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@Vertrouwelijk\Aanbest. Elektriciteit 2025 ev\2b. Aanbestedingsdocument\"/>
    </mc:Choice>
  </mc:AlternateContent>
  <xr:revisionPtr revIDLastSave="0" documentId="13_ncr:1_{473BB1CC-7876-4733-B864-CD8EDC2C9403}" xr6:coauthVersionLast="47" xr6:coauthVersionMax="47" xr10:uidLastSave="{00000000-0000-0000-0000-000000000000}"/>
  <bookViews>
    <workbookView xWindow="-120" yWindow="-120" windowWidth="29040" windowHeight="15840" tabRatio="685" xr2:uid="{00000000-000D-0000-FFFF-FFFF00000000}"/>
  </bookViews>
  <sheets>
    <sheet name="Overzicht " sheetId="1" r:id="rId1"/>
    <sheet name="Diamant-groep" sheetId="28" r:id="rId2"/>
    <sheet name="Factorium" sheetId="21" r:id="rId3"/>
    <sheet name="Gemeente Dongen" sheetId="5" r:id="rId4"/>
    <sheet name="Gemeente Goirle" sheetId="15" r:id="rId5"/>
    <sheet name="Gemeente Hilvarenbeek" sheetId="7" r:id="rId6"/>
    <sheet name="Gemeente Oisterwijk" sheetId="4" r:id="rId7"/>
    <sheet name="GGD Hart voor Brabant" sheetId="10" r:id="rId8"/>
    <sheet name="GGD West-Brabant" sheetId="3" r:id="rId9"/>
    <sheet name="OWM Centrale Zorgverzekeraars" sheetId="20" r:id="rId10"/>
    <sheet name="RAV Brabant MWN" sheetId="17" r:id="rId11"/>
    <sheet name="Bibliotheek MB" sheetId="31" r:id="rId12"/>
    <sheet name="Biezonderwijs" sheetId="29" r:id="rId13"/>
    <sheet name="ContourdeTwern" sheetId="30" r:id="rId14"/>
    <sheet name="De Nieuwe Vorst" sheetId="22" r:id="rId15"/>
    <sheet name="De Peppel" sheetId="16" r:id="rId16"/>
    <sheet name="Mommerskwartier" sheetId="14" r:id="rId17"/>
    <sheet name="Natuurmuseum Brabant" sheetId="18" r:id="rId18"/>
    <sheet name="Theaters Tilburg" sheetId="13" r:id="rId19"/>
    <sheet name="Beatrix-College" sheetId="23" r:id="rId20"/>
    <sheet name="Koning Willem II College" sheetId="24" r:id="rId21"/>
    <sheet name="Gemeente Tilburg" sheetId="8" r:id="rId22"/>
  </sheets>
  <definedNames>
    <definedName name="_xlnm._FilterDatabase" localSheetId="19" hidden="1">'Beatrix-College'!$A$2:$W$2</definedName>
    <definedName name="_xlnm._FilterDatabase" localSheetId="11" hidden="1">'Bibliotheek MB'!$A$2:$W$2</definedName>
    <definedName name="_xlnm._FilterDatabase" localSheetId="12" hidden="1">Biezonderwijs!$A$2:$V$2</definedName>
    <definedName name="_xlnm._FilterDatabase" localSheetId="13" hidden="1">ContourdeTwern!$A$2:$W$2</definedName>
    <definedName name="_xlnm._FilterDatabase" localSheetId="14" hidden="1">'De Nieuwe Vorst'!$A$2:$W$2</definedName>
    <definedName name="_xlnm._FilterDatabase" localSheetId="15" hidden="1">'De Peppel'!$A$2:$W$2</definedName>
    <definedName name="_xlnm._FilterDatabase" localSheetId="1" hidden="1">'Diamant-groep'!$A$2:$W$2</definedName>
    <definedName name="_xlnm._FilterDatabase" localSheetId="2" hidden="1">Factorium!$A$2:$W$2</definedName>
    <definedName name="_xlnm._FilterDatabase" localSheetId="3" hidden="1">'Gemeente Dongen'!$A$2:$W$2</definedName>
    <definedName name="_xlnm._FilterDatabase" localSheetId="4" hidden="1">'Gemeente Goirle'!$A$2:$W$2</definedName>
    <definedName name="_xlnm._FilterDatabase" localSheetId="5" hidden="1">'Gemeente Hilvarenbeek'!$A$2:$W$2</definedName>
    <definedName name="_xlnm._FilterDatabase" localSheetId="6" hidden="1">'Gemeente Oisterwijk'!$A$2:$W$2</definedName>
    <definedName name="_xlnm._FilterDatabase" localSheetId="21" hidden="1">'Gemeente Tilburg'!$A$2:$V$813</definedName>
    <definedName name="_xlnm._FilterDatabase" localSheetId="7" hidden="1">'GGD Hart voor Brabant'!$A$2:$W$2</definedName>
    <definedName name="_xlnm._FilterDatabase" localSheetId="8" hidden="1">'GGD West-Brabant'!$A$2:$X$2</definedName>
    <definedName name="_xlnm._FilterDatabase" localSheetId="20" hidden="1">'Koning Willem II College'!$A$2:$Y$2</definedName>
    <definedName name="_xlnm._FilterDatabase" localSheetId="16" hidden="1">Mommerskwartier!$A$2:$W$2</definedName>
    <definedName name="_xlnm._FilterDatabase" localSheetId="17" hidden="1">'Natuurmuseum Brabant'!$A$2:$W$2</definedName>
    <definedName name="_xlnm._FilterDatabase" localSheetId="9" hidden="1">'OWM Centrale Zorgverzekeraars'!$A$2:$W$2</definedName>
    <definedName name="_xlnm._FilterDatabase" localSheetId="10" hidden="1">'RAV Brabant MWN'!$A$2:$Z$23</definedName>
    <definedName name="_xlnm._FilterDatabase" localSheetId="18" hidden="1">'Theaters Tilburg'!$A$2:$W$2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7" i="1" l="1"/>
  <c r="M27" i="1"/>
  <c r="L27" i="1"/>
  <c r="K27" i="1"/>
  <c r="J27" i="1"/>
  <c r="I27" i="1"/>
  <c r="H27" i="1"/>
  <c r="G27" i="1"/>
  <c r="L25" i="1" l="1"/>
  <c r="K25" i="1"/>
  <c r="J25" i="1"/>
  <c r="I25" i="1"/>
  <c r="L24" i="1"/>
  <c r="K24" i="1"/>
  <c r="J24" i="1"/>
  <c r="I24" i="1"/>
  <c r="R1" i="8"/>
  <c r="B24" i="1" s="1"/>
  <c r="V1" i="8"/>
  <c r="F24" i="1" s="1"/>
  <c r="U1" i="8"/>
  <c r="E24" i="1" s="1"/>
  <c r="T1" i="8"/>
  <c r="D24" i="1" s="1"/>
  <c r="S1" i="8"/>
  <c r="C24" i="1" s="1"/>
  <c r="N1" i="8"/>
  <c r="M1" i="8"/>
  <c r="L1" i="8"/>
  <c r="K1" i="8"/>
  <c r="I1" i="8"/>
  <c r="N25" i="1" l="1"/>
  <c r="M25" i="1"/>
  <c r="H16" i="1" l="1"/>
  <c r="G16" i="1"/>
  <c r="J1" i="28"/>
  <c r="H4" i="1" s="1"/>
  <c r="I1" i="28"/>
  <c r="G4" i="1" s="1"/>
  <c r="H15" i="1"/>
  <c r="G15" i="1"/>
  <c r="B17" i="1"/>
  <c r="J1" i="31"/>
  <c r="H14" i="1" s="1"/>
  <c r="I1" i="31"/>
  <c r="G14" i="1" s="1"/>
  <c r="A1" i="31"/>
  <c r="R1" i="31"/>
  <c r="F14" i="1" s="1"/>
  <c r="Q1" i="31"/>
  <c r="E14" i="1" s="1"/>
  <c r="P1" i="31" l="1"/>
  <c r="D14" i="1" s="1"/>
  <c r="N1" i="31"/>
  <c r="B14" i="1" s="1"/>
  <c r="O1" i="31"/>
  <c r="C14" i="1" s="1"/>
  <c r="C16" i="1"/>
  <c r="D16" i="1"/>
  <c r="B16" i="1"/>
  <c r="F4" i="1"/>
  <c r="E4" i="1"/>
  <c r="F15" i="1"/>
  <c r="E15" i="1"/>
  <c r="D4" i="1"/>
  <c r="C4" i="1"/>
  <c r="D15" i="1"/>
  <c r="C15" i="1"/>
  <c r="B4" i="1"/>
  <c r="R1" i="30"/>
  <c r="F16" i="1" s="1"/>
  <c r="Q1" i="30"/>
  <c r="E16" i="1" s="1"/>
  <c r="P1" i="30"/>
  <c r="O1" i="30"/>
  <c r="N1" i="30"/>
  <c r="J1" i="30"/>
  <c r="I1" i="30"/>
  <c r="A1" i="30"/>
  <c r="N1" i="29"/>
  <c r="B15" i="1" s="1"/>
  <c r="N1" i="23"/>
  <c r="J1" i="29"/>
  <c r="I1" i="29"/>
  <c r="Q1" i="29" l="1"/>
  <c r="P1" i="29"/>
  <c r="O1" i="29"/>
  <c r="R1" i="28" l="1"/>
  <c r="Q1" i="28"/>
  <c r="P1" i="28"/>
  <c r="O1" i="28"/>
  <c r="N1" i="28"/>
  <c r="H5" i="1"/>
  <c r="G5" i="1"/>
  <c r="E22" i="1"/>
  <c r="F22" i="1"/>
  <c r="E5" i="1"/>
  <c r="F5" i="1"/>
  <c r="E8" i="1"/>
  <c r="E9" i="1"/>
  <c r="F9" i="1"/>
  <c r="E11" i="1"/>
  <c r="F11" i="1"/>
  <c r="E23" i="1"/>
  <c r="F23" i="1"/>
  <c r="E12" i="1"/>
  <c r="F12" i="1"/>
  <c r="E18" i="1"/>
  <c r="F18" i="1"/>
  <c r="E19" i="1"/>
  <c r="F19" i="1"/>
  <c r="E20" i="1"/>
  <c r="F20" i="1"/>
  <c r="E21" i="1"/>
  <c r="F21" i="1"/>
  <c r="E17" i="1"/>
  <c r="F17" i="1"/>
  <c r="C5" i="1"/>
  <c r="D5" i="1"/>
  <c r="D9" i="1"/>
  <c r="C11" i="1"/>
  <c r="D11" i="1"/>
  <c r="C12" i="1"/>
  <c r="D12" i="1"/>
  <c r="C18" i="1"/>
  <c r="D18" i="1"/>
  <c r="C19" i="1"/>
  <c r="D19" i="1"/>
  <c r="C20" i="1"/>
  <c r="D20" i="1"/>
  <c r="C21" i="1"/>
  <c r="D21" i="1"/>
  <c r="C17" i="1"/>
  <c r="D17" i="1"/>
  <c r="C22" i="1"/>
  <c r="D22" i="1"/>
  <c r="B21" i="1"/>
  <c r="B20" i="1"/>
  <c r="B19" i="1"/>
  <c r="B18" i="1"/>
  <c r="B12" i="1"/>
  <c r="B23" i="1"/>
  <c r="B11" i="1"/>
  <c r="B5" i="1"/>
  <c r="B22" i="1"/>
  <c r="O1" i="5"/>
  <c r="C6" i="1" s="1"/>
  <c r="Q1" i="21"/>
  <c r="R1" i="21"/>
  <c r="Q1" i="5"/>
  <c r="E6" i="1" s="1"/>
  <c r="R1" i="5"/>
  <c r="F6" i="1" s="1"/>
  <c r="Q1" i="15"/>
  <c r="E7" i="1" s="1"/>
  <c r="R1" i="15"/>
  <c r="F7" i="1" s="1"/>
  <c r="Q1" i="7"/>
  <c r="R1" i="7"/>
  <c r="F8" i="1" s="1"/>
  <c r="Q1" i="4"/>
  <c r="R1" i="4"/>
  <c r="Q1" i="10"/>
  <c r="E10" i="1" s="1"/>
  <c r="R1" i="10"/>
  <c r="F10" i="1" s="1"/>
  <c r="Q1" i="3"/>
  <c r="R1" i="3"/>
  <c r="Q1" i="24"/>
  <c r="R1" i="24"/>
  <c r="Q1" i="20"/>
  <c r="R1" i="20"/>
  <c r="Q1" i="17"/>
  <c r="E13" i="1" s="1"/>
  <c r="R1" i="17"/>
  <c r="F13" i="1" s="1"/>
  <c r="Q1" i="16"/>
  <c r="R1" i="16"/>
  <c r="Q1" i="14"/>
  <c r="R1" i="14"/>
  <c r="Q1" i="18"/>
  <c r="R1" i="18"/>
  <c r="Q1" i="13"/>
  <c r="R1" i="13"/>
  <c r="Q1" i="22"/>
  <c r="R1" i="22"/>
  <c r="Q1" i="23"/>
  <c r="R1" i="23"/>
  <c r="P1" i="21"/>
  <c r="P1" i="5"/>
  <c r="D6" i="1" s="1"/>
  <c r="P1" i="15"/>
  <c r="D7" i="1" s="1"/>
  <c r="P1" i="7"/>
  <c r="D8" i="1" s="1"/>
  <c r="P1" i="4"/>
  <c r="P1" i="10"/>
  <c r="D10" i="1" s="1"/>
  <c r="P1" i="3"/>
  <c r="P1" i="24"/>
  <c r="D23" i="1" s="1"/>
  <c r="P1" i="20"/>
  <c r="P1" i="17"/>
  <c r="D13" i="1" s="1"/>
  <c r="P1" i="16"/>
  <c r="P1" i="14"/>
  <c r="P1" i="18"/>
  <c r="P1" i="13"/>
  <c r="P1" i="22"/>
  <c r="P1" i="23"/>
  <c r="O1" i="21"/>
  <c r="O1" i="15"/>
  <c r="C7" i="1" s="1"/>
  <c r="O1" i="7"/>
  <c r="C8" i="1" s="1"/>
  <c r="O1" i="4"/>
  <c r="C9" i="1" s="1"/>
  <c r="O1" i="10"/>
  <c r="C10" i="1" s="1"/>
  <c r="O1" i="3"/>
  <c r="O1" i="24"/>
  <c r="C23" i="1" s="1"/>
  <c r="O1" i="20"/>
  <c r="O1" i="17"/>
  <c r="C13" i="1" s="1"/>
  <c r="O1" i="16"/>
  <c r="O1" i="14"/>
  <c r="O1" i="18"/>
  <c r="O1" i="13"/>
  <c r="O1" i="22"/>
  <c r="O1" i="23"/>
  <c r="N1" i="21"/>
  <c r="N1" i="5"/>
  <c r="B6" i="1" s="1"/>
  <c r="N1" i="15"/>
  <c r="B7" i="1" s="1"/>
  <c r="N1" i="7"/>
  <c r="B8" i="1" s="1"/>
  <c r="N1" i="4"/>
  <c r="B9" i="1" s="1"/>
  <c r="N1" i="10"/>
  <c r="B10" i="1" s="1"/>
  <c r="N1" i="3"/>
  <c r="N1" i="24"/>
  <c r="N1" i="20"/>
  <c r="N1" i="17"/>
  <c r="B13" i="1" s="1"/>
  <c r="N1" i="16"/>
  <c r="N1" i="14"/>
  <c r="N1" i="18"/>
  <c r="N1" i="13"/>
  <c r="N1" i="22"/>
  <c r="J1" i="10"/>
  <c r="H10" i="1" s="1"/>
  <c r="I1" i="10"/>
  <c r="G10" i="1" s="1"/>
  <c r="A1" i="10"/>
  <c r="B25" i="1" l="1"/>
  <c r="C25" i="1"/>
  <c r="D25" i="1"/>
  <c r="F25" i="1"/>
  <c r="E25" i="1"/>
  <c r="J1" i="8"/>
  <c r="H24" i="1" s="1"/>
  <c r="G24" i="1"/>
  <c r="J1" i="7" l="1"/>
  <c r="H8" i="1" s="1"/>
  <c r="I1" i="7"/>
  <c r="G8" i="1" s="1"/>
  <c r="J1" i="23"/>
  <c r="H22" i="1" s="1"/>
  <c r="I1" i="23"/>
  <c r="G22" i="1" s="1"/>
  <c r="J1" i="4" l="1"/>
  <c r="H9" i="1" s="1"/>
  <c r="I1" i="4"/>
  <c r="G9" i="1" s="1"/>
  <c r="I1" i="15"/>
  <c r="G7" i="1" s="1"/>
  <c r="I1" i="14" l="1"/>
  <c r="G19" i="1" s="1"/>
  <c r="J1" i="14"/>
  <c r="H19" i="1" s="1"/>
  <c r="J1" i="22" l="1"/>
  <c r="H17" i="1" s="1"/>
  <c r="I1" i="22"/>
  <c r="G17" i="1" s="1"/>
  <c r="A1" i="22"/>
  <c r="A1" i="13"/>
  <c r="J1" i="13"/>
  <c r="H21" i="1" s="1"/>
  <c r="I1" i="13"/>
  <c r="G21" i="1" s="1"/>
  <c r="A1" i="14"/>
  <c r="A1" i="18"/>
  <c r="J1" i="18"/>
  <c r="H20" i="1" s="1"/>
  <c r="I1" i="18"/>
  <c r="G20" i="1" s="1"/>
  <c r="A1" i="16"/>
  <c r="A1" i="20"/>
  <c r="J1" i="24"/>
  <c r="H23" i="1" s="1"/>
  <c r="A1" i="24"/>
  <c r="I1" i="24"/>
  <c r="G23" i="1" s="1"/>
  <c r="A1" i="3"/>
  <c r="J1" i="20"/>
  <c r="H12" i="1" s="1"/>
  <c r="I1" i="20"/>
  <c r="G12" i="1" s="1"/>
  <c r="J1" i="15"/>
  <c r="H7" i="1" s="1"/>
  <c r="J1" i="5"/>
  <c r="H6" i="1" s="1"/>
  <c r="I1" i="5"/>
  <c r="G6" i="1" s="1"/>
  <c r="J1" i="21"/>
  <c r="I1" i="21"/>
  <c r="J1" i="16" l="1"/>
  <c r="H18" i="1" s="1"/>
  <c r="I1" i="16"/>
  <c r="G18" i="1" s="1"/>
  <c r="I1" i="17"/>
  <c r="G13" i="1" s="1"/>
  <c r="J1" i="3"/>
  <c r="H11" i="1" s="1"/>
  <c r="I1" i="3"/>
  <c r="G11" i="1" s="1"/>
  <c r="G25" i="1" s="1"/>
  <c r="J1" i="17" l="1"/>
  <c r="H13" i="1" s="1"/>
  <c r="H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Schlepers, Herman</author>
  </authors>
  <commentList>
    <comment ref="O25" authorId="0" shapeId="0" xr:uid="{6405A9B6-D97B-4388-B2AA-DC8BD99E0DB2}">
      <text>
        <r>
          <rPr>
            <b/>
            <sz val="9"/>
            <color indexed="81"/>
            <rFont val="Tahoma"/>
            <family val="2"/>
          </rPr>
          <t>Schlepers, Herman:</t>
        </r>
        <r>
          <rPr>
            <sz val="9"/>
            <color indexed="81"/>
            <rFont val="Tahoma"/>
            <family val="2"/>
          </rPr>
          <t xml:space="preserve">
overgestapt van groorverbruik naar klein zakelijk per juni vandaar verwacht gebrik
</t>
        </r>
      </text>
    </comment>
  </commentList>
</comments>
</file>

<file path=xl/sharedStrings.xml><?xml version="1.0" encoding="utf-8"?>
<sst xmlns="http://schemas.openxmlformats.org/spreadsheetml/2006/main" count="34242" uniqueCount="5259">
  <si>
    <t>Eancode</t>
  </si>
  <si>
    <t>GGD West-Brabant</t>
  </si>
  <si>
    <t>871687910000288461</t>
  </si>
  <si>
    <t>871687940002928843</t>
  </si>
  <si>
    <t>871687940002929185</t>
  </si>
  <si>
    <t>Gemeente Oisterwijk</t>
  </si>
  <si>
    <t>871687910000074903</t>
  </si>
  <si>
    <t>871687910000075009</t>
  </si>
  <si>
    <t>871687910000075078</t>
  </si>
  <si>
    <t>871687910000075320</t>
  </si>
  <si>
    <t>871687910000112230</t>
  </si>
  <si>
    <t>871687910000277403</t>
  </si>
  <si>
    <t>871687910000278981</t>
  </si>
  <si>
    <t>871687910000293571</t>
  </si>
  <si>
    <t>871687910000345645</t>
  </si>
  <si>
    <t>871687910000368811</t>
  </si>
  <si>
    <t>871687910000373525</t>
  </si>
  <si>
    <t>871687940003892099</t>
  </si>
  <si>
    <t>871687940003892167</t>
  </si>
  <si>
    <t>871687940003892341</t>
  </si>
  <si>
    <t>871687940003892617</t>
  </si>
  <si>
    <t>871687940003892891</t>
  </si>
  <si>
    <t>871687940003892983</t>
  </si>
  <si>
    <t>871687940003893027</t>
  </si>
  <si>
    <t>871687940003893140</t>
  </si>
  <si>
    <t>871687940003893218</t>
  </si>
  <si>
    <t>871687940003898565</t>
  </si>
  <si>
    <t>871687940003902958</t>
  </si>
  <si>
    <t>871687940003904372</t>
  </si>
  <si>
    <t>871687940003914975</t>
  </si>
  <si>
    <t>871687940003915019</t>
  </si>
  <si>
    <t>871687940003916627</t>
  </si>
  <si>
    <t>871687940003916634</t>
  </si>
  <si>
    <t>871687940003926404</t>
  </si>
  <si>
    <t>871687940003926923</t>
  </si>
  <si>
    <t>871687940003926992</t>
  </si>
  <si>
    <t>871687940003927333</t>
  </si>
  <si>
    <t>871687940003927692</t>
  </si>
  <si>
    <t>871687940003928521</t>
  </si>
  <si>
    <t>871687940003932467</t>
  </si>
  <si>
    <t>871687940003939473</t>
  </si>
  <si>
    <t>871687940003941964</t>
  </si>
  <si>
    <t>871687940003948260</t>
  </si>
  <si>
    <t>871687940003948338</t>
  </si>
  <si>
    <t>871687940003952076</t>
  </si>
  <si>
    <t>871687940003958962</t>
  </si>
  <si>
    <t>871687940003963027</t>
  </si>
  <si>
    <t>871687940003963218</t>
  </si>
  <si>
    <t>871687940003963331</t>
  </si>
  <si>
    <t>871687940003963881</t>
  </si>
  <si>
    <t>871687940003964062</t>
  </si>
  <si>
    <t>871687940003964147</t>
  </si>
  <si>
    <t>871687940003964178</t>
  </si>
  <si>
    <t>871687940003970025</t>
  </si>
  <si>
    <t>871687940003970247</t>
  </si>
  <si>
    <t>871687940003970261</t>
  </si>
  <si>
    <t>871687940003970599</t>
  </si>
  <si>
    <t>871687940003970612</t>
  </si>
  <si>
    <t>871687940003970735</t>
  </si>
  <si>
    <t>871687940003970773</t>
  </si>
  <si>
    <t>871687940003970803</t>
  </si>
  <si>
    <t>871687940003970872</t>
  </si>
  <si>
    <t>871687940003970933</t>
  </si>
  <si>
    <t>871687940003971008</t>
  </si>
  <si>
    <t>871687940003971077</t>
  </si>
  <si>
    <t>871687940003971596</t>
  </si>
  <si>
    <t>871687940003971688</t>
  </si>
  <si>
    <t>871687940003971725</t>
  </si>
  <si>
    <t>871687940003971756</t>
  </si>
  <si>
    <t>871687940003971794</t>
  </si>
  <si>
    <t>871687940003971817</t>
  </si>
  <si>
    <t>871687940003971855</t>
  </si>
  <si>
    <t>871687940003971893</t>
  </si>
  <si>
    <t>871687940003971992</t>
  </si>
  <si>
    <t>871687940003976478</t>
  </si>
  <si>
    <t>871687940003978748</t>
  </si>
  <si>
    <t>871687940003982134</t>
  </si>
  <si>
    <t>871687940003982462</t>
  </si>
  <si>
    <t>871687940003982493</t>
  </si>
  <si>
    <t>871687940003982530</t>
  </si>
  <si>
    <t>871687940003983148</t>
  </si>
  <si>
    <t>871687940003983223</t>
  </si>
  <si>
    <t>871687940003983360</t>
  </si>
  <si>
    <t>871687940003983476</t>
  </si>
  <si>
    <t>871687940003983520</t>
  </si>
  <si>
    <t>871687940003983551</t>
  </si>
  <si>
    <t>871687940003983735</t>
  </si>
  <si>
    <t>871687940003983803</t>
  </si>
  <si>
    <t>871687940003984169</t>
  </si>
  <si>
    <t>871687940003984336</t>
  </si>
  <si>
    <t>871687940003984381</t>
  </si>
  <si>
    <t>871687940003984657</t>
  </si>
  <si>
    <t>871687940003984732</t>
  </si>
  <si>
    <t>871687940003984794</t>
  </si>
  <si>
    <t>871687940003984909</t>
  </si>
  <si>
    <t>871687940003985036</t>
  </si>
  <si>
    <t>871687940003985050</t>
  </si>
  <si>
    <t>871687940003985067</t>
  </si>
  <si>
    <t>871687940003985210</t>
  </si>
  <si>
    <t>871687940003985258</t>
  </si>
  <si>
    <t>871687940003985289</t>
  </si>
  <si>
    <t>871687940003985319</t>
  </si>
  <si>
    <t>871687940003985388</t>
  </si>
  <si>
    <t>871687940003985494</t>
  </si>
  <si>
    <t>871687940003985586</t>
  </si>
  <si>
    <t>871687940003985647</t>
  </si>
  <si>
    <t>871687940003985678</t>
  </si>
  <si>
    <t>871687940003985753</t>
  </si>
  <si>
    <t>871687940003985807</t>
  </si>
  <si>
    <t>871687940003985852</t>
  </si>
  <si>
    <t>871687940003985890</t>
  </si>
  <si>
    <t>871687940003985913</t>
  </si>
  <si>
    <t>871687940003986262</t>
  </si>
  <si>
    <t>871687940003986293</t>
  </si>
  <si>
    <t>871687940003986903</t>
  </si>
  <si>
    <t>871687940003989416</t>
  </si>
  <si>
    <t>871687940003994427</t>
  </si>
  <si>
    <t>871687940003994601</t>
  </si>
  <si>
    <t>871687940003994656</t>
  </si>
  <si>
    <t>871687940003994786</t>
  </si>
  <si>
    <t>871687940003994984</t>
  </si>
  <si>
    <t>871687940003995127</t>
  </si>
  <si>
    <t>871687940003995233</t>
  </si>
  <si>
    <t>871687940003995332</t>
  </si>
  <si>
    <t>871687940003995493</t>
  </si>
  <si>
    <t>871687940003995547</t>
  </si>
  <si>
    <t>871687940003995660</t>
  </si>
  <si>
    <t>871687940003995691</t>
  </si>
  <si>
    <t>871687940003995738</t>
  </si>
  <si>
    <t>871687940003995783</t>
  </si>
  <si>
    <t>871687940003995875</t>
  </si>
  <si>
    <t>871687940003995967</t>
  </si>
  <si>
    <t>871687940003996001</t>
  </si>
  <si>
    <t>871687940003996049</t>
  </si>
  <si>
    <t>871687940003996063</t>
  </si>
  <si>
    <t>871687940003996087</t>
  </si>
  <si>
    <t>871687940003996124</t>
  </si>
  <si>
    <t>871687940003998623</t>
  </si>
  <si>
    <t>871687940003999057</t>
  </si>
  <si>
    <t>871687940009637595</t>
  </si>
  <si>
    <t>871687940009668209</t>
  </si>
  <si>
    <t>871687940009684117</t>
  </si>
  <si>
    <t>871687940009701043</t>
  </si>
  <si>
    <t>871687940030237344</t>
  </si>
  <si>
    <t>871687940030413915</t>
  </si>
  <si>
    <t>871687940030453492</t>
  </si>
  <si>
    <t>871687940030674583</t>
  </si>
  <si>
    <t>871687940031065403</t>
  </si>
  <si>
    <t>871687940031113593</t>
  </si>
  <si>
    <t>871687940031285030</t>
  </si>
  <si>
    <t>871687940031316321</t>
  </si>
  <si>
    <t>871687940031316338</t>
  </si>
  <si>
    <t>871687940031421827</t>
  </si>
  <si>
    <t>871687940031533896</t>
  </si>
  <si>
    <t>871687940031536088</t>
  </si>
  <si>
    <t>871687940031537542</t>
  </si>
  <si>
    <t>871687940032091890</t>
  </si>
  <si>
    <t>871687940032101117</t>
  </si>
  <si>
    <t>871687940032396780</t>
  </si>
  <si>
    <t>871687940032520963</t>
  </si>
  <si>
    <t>871687940033101093</t>
  </si>
  <si>
    <t>871687940033101109</t>
  </si>
  <si>
    <t>871687940033101116</t>
  </si>
  <si>
    <t>Gemeente Dongen</t>
  </si>
  <si>
    <t>871687910000048843</t>
  </si>
  <si>
    <t>871687910000049031</t>
  </si>
  <si>
    <t>871687910000338746</t>
  </si>
  <si>
    <t>871687910000338753</t>
  </si>
  <si>
    <t>871687940004144432</t>
  </si>
  <si>
    <t>871687940004144456</t>
  </si>
  <si>
    <t>871687940004147730</t>
  </si>
  <si>
    <t>871687940004233686</t>
  </si>
  <si>
    <t>871687940004234805</t>
  </si>
  <si>
    <t>871687940004235178</t>
  </si>
  <si>
    <t>871687940004235468</t>
  </si>
  <si>
    <t>871687940004235628</t>
  </si>
  <si>
    <t>871687940004235666</t>
  </si>
  <si>
    <t>871687940004235796</t>
  </si>
  <si>
    <t>871687940004235840</t>
  </si>
  <si>
    <t>871687940004240264</t>
  </si>
  <si>
    <t>871687940004247751</t>
  </si>
  <si>
    <t>871687940004253493</t>
  </si>
  <si>
    <t>871687940004253509</t>
  </si>
  <si>
    <t>871687940004255640</t>
  </si>
  <si>
    <t>871687940004257583</t>
  </si>
  <si>
    <t>871687940004257668</t>
  </si>
  <si>
    <t>871687940004258153</t>
  </si>
  <si>
    <t>871687940004264277</t>
  </si>
  <si>
    <t>871687940004267384</t>
  </si>
  <si>
    <t>871687940004267841</t>
  </si>
  <si>
    <t>871687940004267902</t>
  </si>
  <si>
    <t>871687940004269654</t>
  </si>
  <si>
    <t>871687940004277215</t>
  </si>
  <si>
    <t>871687940004293109</t>
  </si>
  <si>
    <t>871687940004295516</t>
  </si>
  <si>
    <t>871687940004296018</t>
  </si>
  <si>
    <t>871687940004297077</t>
  </si>
  <si>
    <t>871687940004297152</t>
  </si>
  <si>
    <t>871687940004306472</t>
  </si>
  <si>
    <t>871687940004306519</t>
  </si>
  <si>
    <t>871687940004309855</t>
  </si>
  <si>
    <t>871687940004311186</t>
  </si>
  <si>
    <t>871687940004312336</t>
  </si>
  <si>
    <t>871687940004313173</t>
  </si>
  <si>
    <t>871687940004314408</t>
  </si>
  <si>
    <t>871687940004315047</t>
  </si>
  <si>
    <t>871687940004315528</t>
  </si>
  <si>
    <t>871687940004318192</t>
  </si>
  <si>
    <t>871687940004318543</t>
  </si>
  <si>
    <t>871687940004318802</t>
  </si>
  <si>
    <t>871687940004319946</t>
  </si>
  <si>
    <t>871687940004320096</t>
  </si>
  <si>
    <t>871687940004320812</t>
  </si>
  <si>
    <t>871687940004321086</t>
  </si>
  <si>
    <t>871687940004321314</t>
  </si>
  <si>
    <t>871687940004321673</t>
  </si>
  <si>
    <t>871687940004321840</t>
  </si>
  <si>
    <t>871687940004322380</t>
  </si>
  <si>
    <t>871687940004322496</t>
  </si>
  <si>
    <t>871687940004322687</t>
  </si>
  <si>
    <t>871687940004322854</t>
  </si>
  <si>
    <t>871687940004322922</t>
  </si>
  <si>
    <t>871687940004322991</t>
  </si>
  <si>
    <t>871687940004323066</t>
  </si>
  <si>
    <t>871687940004323103</t>
  </si>
  <si>
    <t>871687940004324018</t>
  </si>
  <si>
    <t>871687940004324452</t>
  </si>
  <si>
    <t>871687940004324933</t>
  </si>
  <si>
    <t>871687940004325077</t>
  </si>
  <si>
    <t>871687940004325107</t>
  </si>
  <si>
    <t>871687940004325152</t>
  </si>
  <si>
    <t>871687940004325176</t>
  </si>
  <si>
    <t>871687940004325725</t>
  </si>
  <si>
    <t>871687940004461683</t>
  </si>
  <si>
    <t>871687940004465186</t>
  </si>
  <si>
    <t>871687940004465834</t>
  </si>
  <si>
    <t>871687940004465858</t>
  </si>
  <si>
    <t>871687940004466183</t>
  </si>
  <si>
    <t>871687940004468279</t>
  </si>
  <si>
    <t>871687940004468637</t>
  </si>
  <si>
    <t>871687940004468668</t>
  </si>
  <si>
    <t>871687940009668247</t>
  </si>
  <si>
    <t>871687940009680317</t>
  </si>
  <si>
    <t>871687940030047776</t>
  </si>
  <si>
    <t>871687940030157574</t>
  </si>
  <si>
    <t>871687940030342611</t>
  </si>
  <si>
    <t>871687940030376005</t>
  </si>
  <si>
    <t>871687940030475586</t>
  </si>
  <si>
    <t>871687940030475609</t>
  </si>
  <si>
    <t>871687940030475623</t>
  </si>
  <si>
    <t>871687940030475630</t>
  </si>
  <si>
    <t>871687940030475647</t>
  </si>
  <si>
    <t>871687940030475661</t>
  </si>
  <si>
    <t>871687940030475678</t>
  </si>
  <si>
    <t>871687940030475692</t>
  </si>
  <si>
    <t>871687940030475715</t>
  </si>
  <si>
    <t>871687940030475722</t>
  </si>
  <si>
    <t>871687940030475739</t>
  </si>
  <si>
    <t>871687940030549539</t>
  </si>
  <si>
    <t>871687940030558081</t>
  </si>
  <si>
    <t>871687940030824902</t>
  </si>
  <si>
    <t>871687940030824926</t>
  </si>
  <si>
    <t>871687940030857146</t>
  </si>
  <si>
    <t>871687940030857153</t>
  </si>
  <si>
    <t>871687940030860115</t>
  </si>
  <si>
    <t>871687940030914511</t>
  </si>
  <si>
    <t>871687940031030173</t>
  </si>
  <si>
    <t>871687940031066837</t>
  </si>
  <si>
    <t>871687940031536095</t>
  </si>
  <si>
    <t>871687940031536101</t>
  </si>
  <si>
    <t>871687940031536118</t>
  </si>
  <si>
    <t>871687940031536125</t>
  </si>
  <si>
    <t>871687940031631776</t>
  </si>
  <si>
    <t>871687940031703336</t>
  </si>
  <si>
    <t>871687940031725765</t>
  </si>
  <si>
    <t>871687940031778839</t>
  </si>
  <si>
    <t>871687940031831817</t>
  </si>
  <si>
    <t>871687940031998565</t>
  </si>
  <si>
    <t>871687940031999395</t>
  </si>
  <si>
    <t>871687940032059524</t>
  </si>
  <si>
    <t>871687940032118108</t>
  </si>
  <si>
    <t>871687940032414262</t>
  </si>
  <si>
    <t>871687940032650028</t>
  </si>
  <si>
    <t>871687940032686058</t>
  </si>
  <si>
    <t>871687940032880739</t>
  </si>
  <si>
    <t>871687940032935835</t>
  </si>
  <si>
    <t>871687940032935903</t>
  </si>
  <si>
    <t>871687940032935910</t>
  </si>
  <si>
    <t>871687940032935934</t>
  </si>
  <si>
    <t>871687940032935958</t>
  </si>
  <si>
    <t>871687940032936009</t>
  </si>
  <si>
    <t>871687940032936023</t>
  </si>
  <si>
    <t>871687940032936047</t>
  </si>
  <si>
    <t>871687940032936061</t>
  </si>
  <si>
    <t>871687940032936085</t>
  </si>
  <si>
    <t>871687940032936108</t>
  </si>
  <si>
    <t>871687940032936160</t>
  </si>
  <si>
    <t>871687940032936191</t>
  </si>
  <si>
    <t>871687940032936238</t>
  </si>
  <si>
    <t>871687940032936337</t>
  </si>
  <si>
    <t>871687940032936351</t>
  </si>
  <si>
    <t>871687940032936368</t>
  </si>
  <si>
    <t>871687940032936375</t>
  </si>
  <si>
    <t>871687940032941119</t>
  </si>
  <si>
    <t>871687940032941126</t>
  </si>
  <si>
    <t>871687940032941133</t>
  </si>
  <si>
    <t>871687940032941140</t>
  </si>
  <si>
    <t>871687940032941157</t>
  </si>
  <si>
    <t>871687940032941164</t>
  </si>
  <si>
    <t>871687940032941171</t>
  </si>
  <si>
    <t>871687940032941188</t>
  </si>
  <si>
    <t>871687940032941195</t>
  </si>
  <si>
    <t>871687940032941201</t>
  </si>
  <si>
    <t>871687940032941218</t>
  </si>
  <si>
    <t>871687940032941225</t>
  </si>
  <si>
    <t>871687940032941256</t>
  </si>
  <si>
    <t>871687940032941270</t>
  </si>
  <si>
    <t>871687940032941287</t>
  </si>
  <si>
    <t>871687940032941294</t>
  </si>
  <si>
    <t>871687940032941300</t>
  </si>
  <si>
    <t>871687940032941317</t>
  </si>
  <si>
    <t>871687940032941331</t>
  </si>
  <si>
    <t>871687940032941362</t>
  </si>
  <si>
    <t>871687940032941638</t>
  </si>
  <si>
    <t>871687940032941645</t>
  </si>
  <si>
    <t>871687940032941652</t>
  </si>
  <si>
    <t>871687940032941669</t>
  </si>
  <si>
    <t>871687940032941676</t>
  </si>
  <si>
    <t>871687940032941683</t>
  </si>
  <si>
    <t>871687940032941690</t>
  </si>
  <si>
    <t>871687940032941706</t>
  </si>
  <si>
    <t>871687940032941720</t>
  </si>
  <si>
    <t>871687940032941737</t>
  </si>
  <si>
    <t>871687940032941744</t>
  </si>
  <si>
    <t>871687940032941751</t>
  </si>
  <si>
    <t>871687940032941768</t>
  </si>
  <si>
    <t>871687940032943083</t>
  </si>
  <si>
    <t>871687940032943090</t>
  </si>
  <si>
    <t>871687940032943106</t>
  </si>
  <si>
    <t>871687940032943229</t>
  </si>
  <si>
    <t>871687940032943236</t>
  </si>
  <si>
    <t>871687940032943243</t>
  </si>
  <si>
    <t>871687940032943250</t>
  </si>
  <si>
    <t>871687940032943267</t>
  </si>
  <si>
    <t>871687940032943274</t>
  </si>
  <si>
    <t>871687940032943281</t>
  </si>
  <si>
    <t>871687940032943298</t>
  </si>
  <si>
    <t>871687940032943304</t>
  </si>
  <si>
    <t>871687940032943311</t>
  </si>
  <si>
    <t>871687940032943328</t>
  </si>
  <si>
    <t>871687940032943335</t>
  </si>
  <si>
    <t>871687940032943342</t>
  </si>
  <si>
    <t>871687940032944479</t>
  </si>
  <si>
    <t>871687940032944509</t>
  </si>
  <si>
    <t>871687940032944516</t>
  </si>
  <si>
    <t>871687940032944530</t>
  </si>
  <si>
    <t>871687940032944554</t>
  </si>
  <si>
    <t>871687940032944578</t>
  </si>
  <si>
    <t>871687940032944608</t>
  </si>
  <si>
    <t>871687940032944776</t>
  </si>
  <si>
    <t>871687940032944783</t>
  </si>
  <si>
    <t>871687940032944806</t>
  </si>
  <si>
    <t>871687940032944837</t>
  </si>
  <si>
    <t>871687940032944851</t>
  </si>
  <si>
    <t>871687940032944882</t>
  </si>
  <si>
    <t>871687940032944905</t>
  </si>
  <si>
    <t>871687940032944929</t>
  </si>
  <si>
    <t>871687940032944950</t>
  </si>
  <si>
    <t>871687940032944998</t>
  </si>
  <si>
    <t>871687940032945025</t>
  </si>
  <si>
    <t>871687940032945032</t>
  </si>
  <si>
    <t>871687940032945056</t>
  </si>
  <si>
    <t>871687940033069898</t>
  </si>
  <si>
    <t>871687940033292463</t>
  </si>
  <si>
    <t>Gemeente Hilvarenbeek</t>
  </si>
  <si>
    <t>871687910000213500</t>
  </si>
  <si>
    <t>871687910000216228</t>
  </si>
  <si>
    <t>871687910000218567</t>
  </si>
  <si>
    <t>871687910000246799</t>
  </si>
  <si>
    <t>871687910000430600</t>
  </si>
  <si>
    <t>871687910000437388</t>
  </si>
  <si>
    <t>871687940004039837</t>
  </si>
  <si>
    <t>871687940004041144</t>
  </si>
  <si>
    <t>871687940004041465</t>
  </si>
  <si>
    <t>871687940004042110</t>
  </si>
  <si>
    <t>871687940004042325</t>
  </si>
  <si>
    <t>871687940004042394</t>
  </si>
  <si>
    <t>871687940004043704</t>
  </si>
  <si>
    <t>871687940004043711</t>
  </si>
  <si>
    <t>871687940004043902</t>
  </si>
  <si>
    <t>871687940004045203</t>
  </si>
  <si>
    <t>871687940004047320</t>
  </si>
  <si>
    <t>871687940004047887</t>
  </si>
  <si>
    <t>871687940004047917</t>
  </si>
  <si>
    <t>871687940004048037</t>
  </si>
  <si>
    <t>871687940004050689</t>
  </si>
  <si>
    <t>871687940004050818</t>
  </si>
  <si>
    <t>871687940004050856</t>
  </si>
  <si>
    <t>871687940004051143</t>
  </si>
  <si>
    <t>871687940004055318</t>
  </si>
  <si>
    <t>871687940004055479</t>
  </si>
  <si>
    <t>871687940004055516</t>
  </si>
  <si>
    <t>871687940004055646</t>
  </si>
  <si>
    <t>871687940004055714</t>
  </si>
  <si>
    <t>871687940004064396</t>
  </si>
  <si>
    <t>871687940004064846</t>
  </si>
  <si>
    <t>871687940004065263</t>
  </si>
  <si>
    <t>871687940004066031</t>
  </si>
  <si>
    <t>871687940004070243</t>
  </si>
  <si>
    <t>871687940004070267</t>
  </si>
  <si>
    <t>871687940004070649</t>
  </si>
  <si>
    <t>871687940004071202</t>
  </si>
  <si>
    <t>871687940004072100</t>
  </si>
  <si>
    <t>871687940004074630</t>
  </si>
  <si>
    <t>871687940004074708</t>
  </si>
  <si>
    <t>871687940004075453</t>
  </si>
  <si>
    <t>871687940004075804</t>
  </si>
  <si>
    <t>871687940004076269</t>
  </si>
  <si>
    <t>871687940004076290</t>
  </si>
  <si>
    <t>871687940004076436</t>
  </si>
  <si>
    <t>871687940004076603</t>
  </si>
  <si>
    <t>871687940004076856</t>
  </si>
  <si>
    <t>871687940004077167</t>
  </si>
  <si>
    <t>871687940004077228</t>
  </si>
  <si>
    <t>871687940004077655</t>
  </si>
  <si>
    <t>871687940004077785</t>
  </si>
  <si>
    <t>871687940004077822</t>
  </si>
  <si>
    <t>871687940004077938</t>
  </si>
  <si>
    <t>871687940004079451</t>
  </si>
  <si>
    <t>871687940004079932</t>
  </si>
  <si>
    <t>871687940030116274</t>
  </si>
  <si>
    <t>871687940030150469</t>
  </si>
  <si>
    <t>871687940030150476</t>
  </si>
  <si>
    <t>871687940030150483</t>
  </si>
  <si>
    <t>871687940030182149</t>
  </si>
  <si>
    <t>871687940030189919</t>
  </si>
  <si>
    <t>871687940030189933</t>
  </si>
  <si>
    <t>871687940030189971</t>
  </si>
  <si>
    <t>871687940030189995</t>
  </si>
  <si>
    <t>871687940030190021</t>
  </si>
  <si>
    <t>871687940030190045</t>
  </si>
  <si>
    <t>871687940030190052</t>
  </si>
  <si>
    <t>871687940030190076</t>
  </si>
  <si>
    <t>871687940030190106</t>
  </si>
  <si>
    <t>871687940030190113</t>
  </si>
  <si>
    <t>871687940030190120</t>
  </si>
  <si>
    <t>871687940030190137</t>
  </si>
  <si>
    <t>871687940030190175</t>
  </si>
  <si>
    <t>871687940030190212</t>
  </si>
  <si>
    <t>871687940030190243</t>
  </si>
  <si>
    <t>871687940030190304</t>
  </si>
  <si>
    <t>871687940030190311</t>
  </si>
  <si>
    <t>871687940030191332</t>
  </si>
  <si>
    <t>871687940030191479</t>
  </si>
  <si>
    <t>871687940030224610</t>
  </si>
  <si>
    <t>871687940030224634</t>
  </si>
  <si>
    <t>871687940030227543</t>
  </si>
  <si>
    <t>871687940030233919</t>
  </si>
  <si>
    <t>871687940030249040</t>
  </si>
  <si>
    <t>871687940030256888</t>
  </si>
  <si>
    <t>871687940030263572</t>
  </si>
  <si>
    <t>871687940030267174</t>
  </si>
  <si>
    <t>871687940030267181</t>
  </si>
  <si>
    <t>871687940030267198</t>
  </si>
  <si>
    <t>871687940030267204</t>
  </si>
  <si>
    <t>871687940030267211</t>
  </si>
  <si>
    <t>871687940030267228</t>
  </si>
  <si>
    <t>871687940030312232</t>
  </si>
  <si>
    <t>871687940030332513</t>
  </si>
  <si>
    <t>871687940030332612</t>
  </si>
  <si>
    <t>871687940030332629</t>
  </si>
  <si>
    <t>871687940030332636</t>
  </si>
  <si>
    <t>871687940030332643</t>
  </si>
  <si>
    <t>871687940030332650</t>
  </si>
  <si>
    <t>871687940030396133</t>
  </si>
  <si>
    <t>871687940030416633</t>
  </si>
  <si>
    <t>871687940030434996</t>
  </si>
  <si>
    <t>871687940030714685</t>
  </si>
  <si>
    <t>871687940030725926</t>
  </si>
  <si>
    <t>871687940030758917</t>
  </si>
  <si>
    <t>871687940030822373</t>
  </si>
  <si>
    <t>871687940030822380</t>
  </si>
  <si>
    <t>871687940030822397</t>
  </si>
  <si>
    <t>871687940030822403</t>
  </si>
  <si>
    <t>871687940030822410</t>
  </si>
  <si>
    <t>871687940030822427</t>
  </si>
  <si>
    <t>871687940030822434</t>
  </si>
  <si>
    <t>871687940030822441</t>
  </si>
  <si>
    <t>871687940030822458</t>
  </si>
  <si>
    <t>871687940030822465</t>
  </si>
  <si>
    <t>871687940030857245</t>
  </si>
  <si>
    <t>871687940030857252</t>
  </si>
  <si>
    <t>871687940030913514</t>
  </si>
  <si>
    <t>871687940031035772</t>
  </si>
  <si>
    <t>871687940031035789</t>
  </si>
  <si>
    <t>871687940031115788</t>
  </si>
  <si>
    <t>871687940031130842</t>
  </si>
  <si>
    <t>871687940031286235</t>
  </si>
  <si>
    <t>871687940031313825</t>
  </si>
  <si>
    <t>871687940031376615</t>
  </si>
  <si>
    <t>871687940031500515</t>
  </si>
  <si>
    <t>871687940031514789</t>
  </si>
  <si>
    <t>871687940031849027</t>
  </si>
  <si>
    <t>871687940031894409</t>
  </si>
  <si>
    <t>871687940032112786</t>
  </si>
  <si>
    <t>871687940032319734</t>
  </si>
  <si>
    <t>871687940032358474</t>
  </si>
  <si>
    <t>871687940032702871</t>
  </si>
  <si>
    <t>871687940032710937</t>
  </si>
  <si>
    <t>871687940032889954</t>
  </si>
  <si>
    <t>871687940032936634</t>
  </si>
  <si>
    <t>871687940032936665</t>
  </si>
  <si>
    <t>871687940032936689</t>
  </si>
  <si>
    <t>871687940032936702</t>
  </si>
  <si>
    <t>871687940032936719</t>
  </si>
  <si>
    <t>871687940032936726</t>
  </si>
  <si>
    <t>871687940032936733</t>
  </si>
  <si>
    <t>871687940032936740</t>
  </si>
  <si>
    <t>871687940032936757</t>
  </si>
  <si>
    <t>871687940032936771</t>
  </si>
  <si>
    <t>871687940032936788</t>
  </si>
  <si>
    <t>871687940032936795</t>
  </si>
  <si>
    <t>871687940032936818</t>
  </si>
  <si>
    <t>871687940032936825</t>
  </si>
  <si>
    <t>871687940032936849</t>
  </si>
  <si>
    <t>871687940032936887</t>
  </si>
  <si>
    <t>871687940032936900</t>
  </si>
  <si>
    <t>871687940032936924</t>
  </si>
  <si>
    <t>871687940032936948</t>
  </si>
  <si>
    <t>871687940032936955</t>
  </si>
  <si>
    <t>871687940032936962</t>
  </si>
  <si>
    <t>871687940032936986</t>
  </si>
  <si>
    <t>871687940032936993</t>
  </si>
  <si>
    <t>871687940032937006</t>
  </si>
  <si>
    <t>871687940032937013</t>
  </si>
  <si>
    <t>871687940032937037</t>
  </si>
  <si>
    <t>871687940032937044</t>
  </si>
  <si>
    <t>871687940032937051</t>
  </si>
  <si>
    <t>871687940032937068</t>
  </si>
  <si>
    <t>871687940032937075</t>
  </si>
  <si>
    <t>871687940032937082</t>
  </si>
  <si>
    <t>871687940032937099</t>
  </si>
  <si>
    <t>871687940032937105</t>
  </si>
  <si>
    <t>871687940032937112</t>
  </si>
  <si>
    <t>871687940032937129</t>
  </si>
  <si>
    <t>871687940032937136</t>
  </si>
  <si>
    <t>871687940032937143</t>
  </si>
  <si>
    <t>871687940032937150</t>
  </si>
  <si>
    <t>871687940032937167</t>
  </si>
  <si>
    <t>871687940032937174</t>
  </si>
  <si>
    <t>871687940032937181</t>
  </si>
  <si>
    <t>871687940032937198</t>
  </si>
  <si>
    <t>871687940032937204</t>
  </si>
  <si>
    <t>871687940032937211</t>
  </si>
  <si>
    <t>871687940032937228</t>
  </si>
  <si>
    <t>871687940032937235</t>
  </si>
  <si>
    <t>871687940032937242</t>
  </si>
  <si>
    <t>871687940032937266</t>
  </si>
  <si>
    <t>871687940032937273</t>
  </si>
  <si>
    <t>871687940032937280</t>
  </si>
  <si>
    <t>871687940032937297</t>
  </si>
  <si>
    <t>871687940032937303</t>
  </si>
  <si>
    <t>871687940032937310</t>
  </si>
  <si>
    <t>871687940032937327</t>
  </si>
  <si>
    <t>871687940032937334</t>
  </si>
  <si>
    <t>871687940032937341</t>
  </si>
  <si>
    <t>871687940032937358</t>
  </si>
  <si>
    <t>871687940032937365</t>
  </si>
  <si>
    <t>871687940032937372</t>
  </si>
  <si>
    <t>871687940032937389</t>
  </si>
  <si>
    <t>871687940032937396</t>
  </si>
  <si>
    <t>871687940032937402</t>
  </si>
  <si>
    <t>871687940032937419</t>
  </si>
  <si>
    <t>871687940032937426</t>
  </si>
  <si>
    <t>871687940032937433</t>
  </si>
  <si>
    <t>871687940032937440</t>
  </si>
  <si>
    <t>871687940032937457</t>
  </si>
  <si>
    <t>871687940032937464</t>
  </si>
  <si>
    <t>871687940032937471</t>
  </si>
  <si>
    <t>871687940032937488</t>
  </si>
  <si>
    <t>871687940032937495</t>
  </si>
  <si>
    <t>871687940032937501</t>
  </si>
  <si>
    <t>871687940032937518</t>
  </si>
  <si>
    <t>871687940032937525</t>
  </si>
  <si>
    <t>871687940032937532</t>
  </si>
  <si>
    <t>871687940032937549</t>
  </si>
  <si>
    <t>871687940032937556</t>
  </si>
  <si>
    <t>871687940032937563</t>
  </si>
  <si>
    <t>871687940032937570</t>
  </si>
  <si>
    <t>871687940032937587</t>
  </si>
  <si>
    <t>871687940032937594</t>
  </si>
  <si>
    <t>871687940032937617</t>
  </si>
  <si>
    <t>871687940032937631</t>
  </si>
  <si>
    <t>871687940032937655</t>
  </si>
  <si>
    <t>871687940032937662</t>
  </si>
  <si>
    <t>871687940032937679</t>
  </si>
  <si>
    <t>871687940032937693</t>
  </si>
  <si>
    <t>871687940032937709</t>
  </si>
  <si>
    <t>871687940032937716</t>
  </si>
  <si>
    <t>871687940032937747</t>
  </si>
  <si>
    <t>871687940032937792</t>
  </si>
  <si>
    <t>871687940032938973</t>
  </si>
  <si>
    <t>Gemeente Tilburg</t>
  </si>
  <si>
    <t>871687910000092259</t>
  </si>
  <si>
    <t>871687910000092341</t>
  </si>
  <si>
    <t>871687910000093171</t>
  </si>
  <si>
    <t>871687910000093188</t>
  </si>
  <si>
    <t>871687910000094109</t>
  </si>
  <si>
    <t>871687910000094369</t>
  </si>
  <si>
    <t>871687910000094642</t>
  </si>
  <si>
    <t>871687910000094765</t>
  </si>
  <si>
    <t>871687910000094871</t>
  </si>
  <si>
    <t>871687910000095755</t>
  </si>
  <si>
    <t>871687910000096318</t>
  </si>
  <si>
    <t>871687910000096424</t>
  </si>
  <si>
    <t>871687910000096486</t>
  </si>
  <si>
    <t>871687910000097056</t>
  </si>
  <si>
    <t>871687910000097162</t>
  </si>
  <si>
    <t>871687910000257238</t>
  </si>
  <si>
    <t>871687910000257276</t>
  </si>
  <si>
    <t>871687910000260290</t>
  </si>
  <si>
    <t>871687910000260320</t>
  </si>
  <si>
    <t>871687910000283534</t>
  </si>
  <si>
    <t>871687910000286610</t>
  </si>
  <si>
    <t>871687910000290495</t>
  </si>
  <si>
    <t>871687910000290532</t>
  </si>
  <si>
    <t>871687910000336537</t>
  </si>
  <si>
    <t>871687910000363885</t>
  </si>
  <si>
    <t>871687910000367814</t>
  </si>
  <si>
    <t>871687910000368224</t>
  </si>
  <si>
    <t>871687910000369924</t>
  </si>
  <si>
    <t>871687910000369931</t>
  </si>
  <si>
    <t>871687910000387546</t>
  </si>
  <si>
    <t>871687910000419100</t>
  </si>
  <si>
    <t>871687910000423336</t>
  </si>
  <si>
    <t>871687910000423411</t>
  </si>
  <si>
    <t>871687910000447288</t>
  </si>
  <si>
    <t>871687910000454125</t>
  </si>
  <si>
    <t>871687940003022403</t>
  </si>
  <si>
    <t>871687940003022410</t>
  </si>
  <si>
    <t>871687940003022434</t>
  </si>
  <si>
    <t>871687940003022489</t>
  </si>
  <si>
    <t>871687940003022496</t>
  </si>
  <si>
    <t>871687940003022502</t>
  </si>
  <si>
    <t>871687940003022533</t>
  </si>
  <si>
    <t>871687940003022540</t>
  </si>
  <si>
    <t>871687940003022564</t>
  </si>
  <si>
    <t>871687940003022649</t>
  </si>
  <si>
    <t>871687940003022663</t>
  </si>
  <si>
    <t>871687940003050949</t>
  </si>
  <si>
    <t>871687940003053971</t>
  </si>
  <si>
    <t>871687940003057450</t>
  </si>
  <si>
    <t>871687940003057467</t>
  </si>
  <si>
    <t>871687940003057474</t>
  </si>
  <si>
    <t>871687940003057689</t>
  </si>
  <si>
    <t>871687940003057719</t>
  </si>
  <si>
    <t>871687940003070886</t>
  </si>
  <si>
    <t>871687940003070909</t>
  </si>
  <si>
    <t>871687940003070916</t>
  </si>
  <si>
    <t>871687940003070923</t>
  </si>
  <si>
    <t>871687940003070947</t>
  </si>
  <si>
    <t>871687940003071678</t>
  </si>
  <si>
    <t>871687940003071685</t>
  </si>
  <si>
    <t>871687940003076086</t>
  </si>
  <si>
    <t>871687940003076390</t>
  </si>
  <si>
    <t>871687940003076482</t>
  </si>
  <si>
    <t>871687940003076512</t>
  </si>
  <si>
    <t>871687940003076536</t>
  </si>
  <si>
    <t>871687940003076567</t>
  </si>
  <si>
    <t>871687940003076734</t>
  </si>
  <si>
    <t>871687940003076833</t>
  </si>
  <si>
    <t>871687940003077151</t>
  </si>
  <si>
    <t>871687940003078752</t>
  </si>
  <si>
    <t>871687940003081431</t>
  </si>
  <si>
    <t>871687940003084777</t>
  </si>
  <si>
    <t>871687940003096305</t>
  </si>
  <si>
    <t>871687940003096398</t>
  </si>
  <si>
    <t>871687940003096459</t>
  </si>
  <si>
    <t>871687940003096572</t>
  </si>
  <si>
    <t>871687940003096749</t>
  </si>
  <si>
    <t>871687940003098613</t>
  </si>
  <si>
    <t>871687940003101580</t>
  </si>
  <si>
    <t>871687940003109852</t>
  </si>
  <si>
    <t>871687940003116898</t>
  </si>
  <si>
    <t>871687940003118298</t>
  </si>
  <si>
    <t>871687940003121243</t>
  </si>
  <si>
    <t>871687940003121250</t>
  </si>
  <si>
    <t>871687940003123339</t>
  </si>
  <si>
    <t>871687940003123469</t>
  </si>
  <si>
    <t>871687940003123582</t>
  </si>
  <si>
    <t>871687940003123667</t>
  </si>
  <si>
    <t>871687940003125258</t>
  </si>
  <si>
    <t>871687940003151974</t>
  </si>
  <si>
    <t>871687940003155033</t>
  </si>
  <si>
    <t>871687940003155385</t>
  </si>
  <si>
    <t>871687940003155903</t>
  </si>
  <si>
    <t>871687940003156016</t>
  </si>
  <si>
    <t>871687940003156078</t>
  </si>
  <si>
    <t>871687940003156252</t>
  </si>
  <si>
    <t>871687940003157976</t>
  </si>
  <si>
    <t>871687940003158751</t>
  </si>
  <si>
    <t>871687940003163274</t>
  </si>
  <si>
    <t>871687940003175895</t>
  </si>
  <si>
    <t>871687940003176175</t>
  </si>
  <si>
    <t>871687940003181704</t>
  </si>
  <si>
    <t>871687940003187669</t>
  </si>
  <si>
    <t>871687940003193578</t>
  </si>
  <si>
    <t>871687940003193677</t>
  </si>
  <si>
    <t>871687940003194575</t>
  </si>
  <si>
    <t>871687940003194629</t>
  </si>
  <si>
    <t>871687940003194711</t>
  </si>
  <si>
    <t>871687940003194810</t>
  </si>
  <si>
    <t>871687940003194896</t>
  </si>
  <si>
    <t>871687940003195015</t>
  </si>
  <si>
    <t>871687940003195022</t>
  </si>
  <si>
    <t>871687940003221509</t>
  </si>
  <si>
    <t>871687940003221516</t>
  </si>
  <si>
    <t>871687940003247172</t>
  </si>
  <si>
    <t>871687940003249718</t>
  </si>
  <si>
    <t>871687940003252275</t>
  </si>
  <si>
    <t>871687940003252282</t>
  </si>
  <si>
    <t>871687940003257553</t>
  </si>
  <si>
    <t>871687940003260577</t>
  </si>
  <si>
    <t>871687940003260584</t>
  </si>
  <si>
    <t>871687940003261857</t>
  </si>
  <si>
    <t>871687940003264643</t>
  </si>
  <si>
    <t>871687940003268818</t>
  </si>
  <si>
    <t>871687940003268825</t>
  </si>
  <si>
    <t>871687940003271733</t>
  </si>
  <si>
    <t>871687940003274291</t>
  </si>
  <si>
    <t>871687940003277759</t>
  </si>
  <si>
    <t>871687940003278688</t>
  </si>
  <si>
    <t>871687940003281602</t>
  </si>
  <si>
    <t>871687940003301027</t>
  </si>
  <si>
    <t>871687940003305889</t>
  </si>
  <si>
    <t>871687940003321346</t>
  </si>
  <si>
    <t>871687940003340224</t>
  </si>
  <si>
    <t>871687940003340286</t>
  </si>
  <si>
    <t>871687940003340552</t>
  </si>
  <si>
    <t>871687940003341177</t>
  </si>
  <si>
    <t>871687940003341290</t>
  </si>
  <si>
    <t>871687940003342716</t>
  </si>
  <si>
    <t>871687940003343621</t>
  </si>
  <si>
    <t>871687940003352012</t>
  </si>
  <si>
    <t>871687940003356102</t>
  </si>
  <si>
    <t>871687940003356379</t>
  </si>
  <si>
    <t>871687940003359035</t>
  </si>
  <si>
    <t>871687940003361991</t>
  </si>
  <si>
    <t>871687940003362004</t>
  </si>
  <si>
    <t>871687940003362097</t>
  </si>
  <si>
    <t>871687940003362134</t>
  </si>
  <si>
    <t>871687940003362349</t>
  </si>
  <si>
    <t>871687940003362479</t>
  </si>
  <si>
    <t>871687940003363988</t>
  </si>
  <si>
    <t>871687940003364251</t>
  </si>
  <si>
    <t>871687940003366446</t>
  </si>
  <si>
    <t>871687940003377091</t>
  </si>
  <si>
    <t>871687940003377695</t>
  </si>
  <si>
    <t>871687940003389193</t>
  </si>
  <si>
    <t>871687940003389209</t>
  </si>
  <si>
    <t>871687940003389391</t>
  </si>
  <si>
    <t>871687940003389537</t>
  </si>
  <si>
    <t>871687940003389544</t>
  </si>
  <si>
    <t>871687940003389599</t>
  </si>
  <si>
    <t>871687940003389667</t>
  </si>
  <si>
    <t>871687940003389711</t>
  </si>
  <si>
    <t>871687940003389803</t>
  </si>
  <si>
    <t>871687940003389841</t>
  </si>
  <si>
    <t>871687940003389889</t>
  </si>
  <si>
    <t>871687940003389926</t>
  </si>
  <si>
    <t>871687940003389940</t>
  </si>
  <si>
    <t>871687940003390373</t>
  </si>
  <si>
    <t>871687940003390380</t>
  </si>
  <si>
    <t>871687940003409679</t>
  </si>
  <si>
    <t>871687940003415137</t>
  </si>
  <si>
    <t>871687940003416240</t>
  </si>
  <si>
    <t>871687940003416639</t>
  </si>
  <si>
    <t>871687940003416646</t>
  </si>
  <si>
    <t>871687940003416929</t>
  </si>
  <si>
    <t>871687940003418015</t>
  </si>
  <si>
    <t>871687940003424191</t>
  </si>
  <si>
    <t>871687940003424214</t>
  </si>
  <si>
    <t>871687940003424405</t>
  </si>
  <si>
    <t>871687940003424412</t>
  </si>
  <si>
    <t>871687940003425235</t>
  </si>
  <si>
    <t>871687940003425334</t>
  </si>
  <si>
    <t>871687940003437979</t>
  </si>
  <si>
    <t>871687940003440788</t>
  </si>
  <si>
    <t>871687940003441471</t>
  </si>
  <si>
    <t>871687940003447633</t>
  </si>
  <si>
    <t>871687940003455454</t>
  </si>
  <si>
    <t>871687940003457243</t>
  </si>
  <si>
    <t>871687940003467112</t>
  </si>
  <si>
    <t>871687940003488926</t>
  </si>
  <si>
    <t>871687940003489602</t>
  </si>
  <si>
    <t>871687940003491599</t>
  </si>
  <si>
    <t>871687940003492664</t>
  </si>
  <si>
    <t>871687940003500154</t>
  </si>
  <si>
    <t>871687940003500871</t>
  </si>
  <si>
    <t>871687940003502240</t>
  </si>
  <si>
    <t>871687940003503322</t>
  </si>
  <si>
    <t>871687940003523306</t>
  </si>
  <si>
    <t>871687940003544547</t>
  </si>
  <si>
    <t>871687940003544554</t>
  </si>
  <si>
    <t>871687940003544943</t>
  </si>
  <si>
    <t>871687940003545025</t>
  </si>
  <si>
    <t>871687940003584895</t>
  </si>
  <si>
    <t>871687940003585632</t>
  </si>
  <si>
    <t>871687940003592203</t>
  </si>
  <si>
    <t>871687940003610891</t>
  </si>
  <si>
    <t>871687940003611782</t>
  </si>
  <si>
    <t>871687940003615803</t>
  </si>
  <si>
    <t>871687940003615810</t>
  </si>
  <si>
    <t>871687940003616879</t>
  </si>
  <si>
    <t>871687940003616923</t>
  </si>
  <si>
    <t>871687940003635887</t>
  </si>
  <si>
    <t>871687940003663743</t>
  </si>
  <si>
    <t>871687940003663811</t>
  </si>
  <si>
    <t>871687940003663880</t>
  </si>
  <si>
    <t>871687940003666423</t>
  </si>
  <si>
    <t>871687940003666430</t>
  </si>
  <si>
    <t>871687940003666775</t>
  </si>
  <si>
    <t>871687940003668533</t>
  </si>
  <si>
    <t>871687940003674756</t>
  </si>
  <si>
    <t>871687940003674787</t>
  </si>
  <si>
    <t>871687940003675074</t>
  </si>
  <si>
    <t>871687940003675548</t>
  </si>
  <si>
    <t>871687940003688401</t>
  </si>
  <si>
    <t>871687940003688432</t>
  </si>
  <si>
    <t>871687940003688685</t>
  </si>
  <si>
    <t>871687940003688821</t>
  </si>
  <si>
    <t>871687940003690756</t>
  </si>
  <si>
    <t>871687940003691128</t>
  </si>
  <si>
    <t>871687940003691579</t>
  </si>
  <si>
    <t>871687940003704293</t>
  </si>
  <si>
    <t>871687940003707355</t>
  </si>
  <si>
    <t>871687940003708208</t>
  </si>
  <si>
    <t>871687940003709106</t>
  </si>
  <si>
    <t>871687940003732739</t>
  </si>
  <si>
    <t>871687940003735631</t>
  </si>
  <si>
    <t>871687940003742141</t>
  </si>
  <si>
    <t>871687940003756070</t>
  </si>
  <si>
    <t>871687940003757886</t>
  </si>
  <si>
    <t>871687940003759835</t>
  </si>
  <si>
    <t>871687940003760329</t>
  </si>
  <si>
    <t>871687940003770793</t>
  </si>
  <si>
    <t>871687940003781928</t>
  </si>
  <si>
    <t>871687940003809646</t>
  </si>
  <si>
    <t>871687940003809707</t>
  </si>
  <si>
    <t>871687940003810079</t>
  </si>
  <si>
    <t>871687940003810451</t>
  </si>
  <si>
    <t>871687940003811717</t>
  </si>
  <si>
    <t>871687940003811984</t>
  </si>
  <si>
    <t>871687940003812868</t>
  </si>
  <si>
    <t>871687940003812929</t>
  </si>
  <si>
    <t>871687940003817993</t>
  </si>
  <si>
    <t>871687940003840502</t>
  </si>
  <si>
    <t>871687940003847303</t>
  </si>
  <si>
    <t>871687940003847334</t>
  </si>
  <si>
    <t>871687940003847358</t>
  </si>
  <si>
    <t>871687940003847372</t>
  </si>
  <si>
    <t>871687940003847426</t>
  </si>
  <si>
    <t>871687940003847617</t>
  </si>
  <si>
    <t>871687940003847648</t>
  </si>
  <si>
    <t>871687940003857470</t>
  </si>
  <si>
    <t>871687940003863655</t>
  </si>
  <si>
    <t>871687940003864300</t>
  </si>
  <si>
    <t>871687940003867943</t>
  </si>
  <si>
    <t>871687940003868063</t>
  </si>
  <si>
    <t>871687940003873524</t>
  </si>
  <si>
    <t>871687940003875023</t>
  </si>
  <si>
    <t>871687940003875535</t>
  </si>
  <si>
    <t>871687940003877355</t>
  </si>
  <si>
    <t>871687940003877508</t>
  </si>
  <si>
    <t>871687940003877584</t>
  </si>
  <si>
    <t>871687940003878000</t>
  </si>
  <si>
    <t>871687940003878086</t>
  </si>
  <si>
    <t>871687940003878154</t>
  </si>
  <si>
    <t>871687940003878178</t>
  </si>
  <si>
    <t>871687940003878345</t>
  </si>
  <si>
    <t>871687940003878413</t>
  </si>
  <si>
    <t>871687940003878598</t>
  </si>
  <si>
    <t>871687940003878666</t>
  </si>
  <si>
    <t>871687940003878901</t>
  </si>
  <si>
    <t>871687940003878956</t>
  </si>
  <si>
    <t>871687940003878987</t>
  </si>
  <si>
    <t>871687940003879168</t>
  </si>
  <si>
    <t>871687940003879250</t>
  </si>
  <si>
    <t>871687940003879267</t>
  </si>
  <si>
    <t>871687940003879311</t>
  </si>
  <si>
    <t>871687940003879366</t>
  </si>
  <si>
    <t>871687940003879830</t>
  </si>
  <si>
    <t>871687940003881734</t>
  </si>
  <si>
    <t>871687940003969609</t>
  </si>
  <si>
    <t>871687940004001919</t>
  </si>
  <si>
    <t>871687940004006662</t>
  </si>
  <si>
    <t>871687940004014483</t>
  </si>
  <si>
    <t>871687940004015848</t>
  </si>
  <si>
    <t>871687940004016463</t>
  </si>
  <si>
    <t>871687940004020569</t>
  </si>
  <si>
    <t>871687940004021382</t>
  </si>
  <si>
    <t>871687940004024000</t>
  </si>
  <si>
    <t>871687940004024062</t>
  </si>
  <si>
    <t>871687940004024116</t>
  </si>
  <si>
    <t>871687940004024420</t>
  </si>
  <si>
    <t>871687940004024833</t>
  </si>
  <si>
    <t>871687940004024925</t>
  </si>
  <si>
    <t>871687940004025090</t>
  </si>
  <si>
    <t>871687940004025236</t>
  </si>
  <si>
    <t>871687940004025557</t>
  </si>
  <si>
    <t>871687940004025595</t>
  </si>
  <si>
    <t>871687940004025762</t>
  </si>
  <si>
    <t>871687940004025908</t>
  </si>
  <si>
    <t>871687940004025946</t>
  </si>
  <si>
    <t>871687940004026035</t>
  </si>
  <si>
    <t>871687940004026097</t>
  </si>
  <si>
    <t>871687940004026110</t>
  </si>
  <si>
    <t>871687940004026158</t>
  </si>
  <si>
    <t>871687940004026257</t>
  </si>
  <si>
    <t>871687940004026721</t>
  </si>
  <si>
    <t>871687940004026868</t>
  </si>
  <si>
    <t>871687940004027353</t>
  </si>
  <si>
    <t>871687940004027377</t>
  </si>
  <si>
    <t>871687940004029418</t>
  </si>
  <si>
    <t>871687940004147945</t>
  </si>
  <si>
    <t>871687940004147983</t>
  </si>
  <si>
    <t>871687940004148089</t>
  </si>
  <si>
    <t>871687940004148157</t>
  </si>
  <si>
    <t>871687940004148188</t>
  </si>
  <si>
    <t>871687940004148287</t>
  </si>
  <si>
    <t>871687940004148393</t>
  </si>
  <si>
    <t>871687940004148492</t>
  </si>
  <si>
    <t>871687940004396879</t>
  </si>
  <si>
    <t>871687940009620832</t>
  </si>
  <si>
    <t>871687940009620849</t>
  </si>
  <si>
    <t>871687940009620856</t>
  </si>
  <si>
    <t>871687940009628982</t>
  </si>
  <si>
    <t>871687940009629910</t>
  </si>
  <si>
    <t>871687940009634518</t>
  </si>
  <si>
    <t>871687940009642322</t>
  </si>
  <si>
    <t>871687940009642957</t>
  </si>
  <si>
    <t>871687940009644036</t>
  </si>
  <si>
    <t>871687940009659009</t>
  </si>
  <si>
    <t>871687940009668872</t>
  </si>
  <si>
    <t>871687940009669213</t>
  </si>
  <si>
    <t>871687940009675887</t>
  </si>
  <si>
    <t>871687940009675894</t>
  </si>
  <si>
    <t>871687940009685060</t>
  </si>
  <si>
    <t>871687940009693904</t>
  </si>
  <si>
    <t>871687940009739725</t>
  </si>
  <si>
    <t>871687940030003680</t>
  </si>
  <si>
    <t>871687940030005660</t>
  </si>
  <si>
    <t>871687940030016413</t>
  </si>
  <si>
    <t>871687940030033922</t>
  </si>
  <si>
    <t>871687940030108118</t>
  </si>
  <si>
    <t>871687940030179088</t>
  </si>
  <si>
    <t>871687940030179095</t>
  </si>
  <si>
    <t>871687940030179101</t>
  </si>
  <si>
    <t>871687940030179125</t>
  </si>
  <si>
    <t>871687940030179132</t>
  </si>
  <si>
    <t>871687940030179149</t>
  </si>
  <si>
    <t>871687940030179156</t>
  </si>
  <si>
    <t>871687940030179187</t>
  </si>
  <si>
    <t>871687940030179200</t>
  </si>
  <si>
    <t>871687940030179224</t>
  </si>
  <si>
    <t>871687940030179231</t>
  </si>
  <si>
    <t>871687940030179262</t>
  </si>
  <si>
    <t>871687940030179378</t>
  </si>
  <si>
    <t>871687940030179446</t>
  </si>
  <si>
    <t>871687940030179484</t>
  </si>
  <si>
    <t>871687940030179491</t>
  </si>
  <si>
    <t>871687940030179514</t>
  </si>
  <si>
    <t>871687940030179521</t>
  </si>
  <si>
    <t>871687940030179545</t>
  </si>
  <si>
    <t>871687940030179552</t>
  </si>
  <si>
    <t>871687940030179576</t>
  </si>
  <si>
    <t>871687940030179590</t>
  </si>
  <si>
    <t>871687940030179613</t>
  </si>
  <si>
    <t>871687940030179637</t>
  </si>
  <si>
    <t>871687940030179644</t>
  </si>
  <si>
    <t>871687940030179682</t>
  </si>
  <si>
    <t>871687940030179699</t>
  </si>
  <si>
    <t>871687940030179712</t>
  </si>
  <si>
    <t>871687940030179750</t>
  </si>
  <si>
    <t>871687940030179767</t>
  </si>
  <si>
    <t>871687940030179804</t>
  </si>
  <si>
    <t>871687940030179828</t>
  </si>
  <si>
    <t>871687940030179835</t>
  </si>
  <si>
    <t>871687940030179842</t>
  </si>
  <si>
    <t>871687940030179866</t>
  </si>
  <si>
    <t>871687940030179958</t>
  </si>
  <si>
    <t>871687940030179965</t>
  </si>
  <si>
    <t>871687940030179972</t>
  </si>
  <si>
    <t>871687940030180060</t>
  </si>
  <si>
    <t>871687940030180077</t>
  </si>
  <si>
    <t>871687940030180091</t>
  </si>
  <si>
    <t>871687940030180114</t>
  </si>
  <si>
    <t>871687940030180145</t>
  </si>
  <si>
    <t>871687940030180152</t>
  </si>
  <si>
    <t>871687940030180169</t>
  </si>
  <si>
    <t>871687940030208672</t>
  </si>
  <si>
    <t>871687940030241952</t>
  </si>
  <si>
    <t>871687940030244892</t>
  </si>
  <si>
    <t>871687940030247701</t>
  </si>
  <si>
    <t>871687940030253238</t>
  </si>
  <si>
    <t>871687940030268171</t>
  </si>
  <si>
    <t>871687940030288001</t>
  </si>
  <si>
    <t>871687940030307191</t>
  </si>
  <si>
    <t>871687940030347777</t>
  </si>
  <si>
    <t>871687940030359909</t>
  </si>
  <si>
    <t>871687940030382365</t>
  </si>
  <si>
    <t>871687940030382372</t>
  </si>
  <si>
    <t>871687940030382389</t>
  </si>
  <si>
    <t>871687940030382396</t>
  </si>
  <si>
    <t>871687940030382402</t>
  </si>
  <si>
    <t>871687940030382419</t>
  </si>
  <si>
    <t>871687940030382457</t>
  </si>
  <si>
    <t>871687940030382464</t>
  </si>
  <si>
    <t>871687940030391688</t>
  </si>
  <si>
    <t>871687940030391695</t>
  </si>
  <si>
    <t>871687940030391701</t>
  </si>
  <si>
    <t>871687940030391718</t>
  </si>
  <si>
    <t>871687940030391725</t>
  </si>
  <si>
    <t>871687940030391749</t>
  </si>
  <si>
    <t>871687940030391787</t>
  </si>
  <si>
    <t>871687940030391794</t>
  </si>
  <si>
    <t>871687940030391817</t>
  </si>
  <si>
    <t>871687940030391824</t>
  </si>
  <si>
    <t>871687940030393545</t>
  </si>
  <si>
    <t>871687940030393569</t>
  </si>
  <si>
    <t>871687940030393576</t>
  </si>
  <si>
    <t>871687940030393606</t>
  </si>
  <si>
    <t>871687940030393668</t>
  </si>
  <si>
    <t>871687940030393682</t>
  </si>
  <si>
    <t>871687940030393705</t>
  </si>
  <si>
    <t>871687940030393712</t>
  </si>
  <si>
    <t>871687940030407808</t>
  </si>
  <si>
    <t>871687940030407815</t>
  </si>
  <si>
    <t>871687940030460728</t>
  </si>
  <si>
    <t>871687940030460735</t>
  </si>
  <si>
    <t>871687940030476293</t>
  </si>
  <si>
    <t>871687940030492064</t>
  </si>
  <si>
    <t>871687940030514537</t>
  </si>
  <si>
    <t>871687940030543537</t>
  </si>
  <si>
    <t>871687940030543667</t>
  </si>
  <si>
    <t>871687940030563979</t>
  </si>
  <si>
    <t>871687940030625974</t>
  </si>
  <si>
    <t>871687940030716214</t>
  </si>
  <si>
    <t>871687940030716221</t>
  </si>
  <si>
    <t>871687940030722383</t>
  </si>
  <si>
    <t>871687940030738643</t>
  </si>
  <si>
    <t>871687940030741629</t>
  </si>
  <si>
    <t>871687940030764536</t>
  </si>
  <si>
    <t>871687940030764581</t>
  </si>
  <si>
    <t>871687940030764628</t>
  </si>
  <si>
    <t>871687940030764673</t>
  </si>
  <si>
    <t>871687940030764680</t>
  </si>
  <si>
    <t>871687940030764918</t>
  </si>
  <si>
    <t>871687940030778762</t>
  </si>
  <si>
    <t>871687940030824131</t>
  </si>
  <si>
    <t>871687940030830477</t>
  </si>
  <si>
    <t>871687940030832785</t>
  </si>
  <si>
    <t>871687940030857078</t>
  </si>
  <si>
    <t>871687940030867893</t>
  </si>
  <si>
    <t>871687940030867909</t>
  </si>
  <si>
    <t>871687940030867916</t>
  </si>
  <si>
    <t>871687940030867923</t>
  </si>
  <si>
    <t>871687940030867930</t>
  </si>
  <si>
    <t>871687940030867947</t>
  </si>
  <si>
    <t>871687940030867954</t>
  </si>
  <si>
    <t>871687940030867961</t>
  </si>
  <si>
    <t>871687940030867978</t>
  </si>
  <si>
    <t>871687940030867985</t>
  </si>
  <si>
    <t>871687940030867992</t>
  </si>
  <si>
    <t>871687940030868005</t>
  </si>
  <si>
    <t>871687940030875836</t>
  </si>
  <si>
    <t>871687940030875843</t>
  </si>
  <si>
    <t>871687940030875850</t>
  </si>
  <si>
    <t>871687940030908411</t>
  </si>
  <si>
    <t>871687940030969979</t>
  </si>
  <si>
    <t>871687940030969986</t>
  </si>
  <si>
    <t>871687940030969993</t>
  </si>
  <si>
    <t>871687940030999419</t>
  </si>
  <si>
    <t>871687940031007977</t>
  </si>
  <si>
    <t>871687940031039251</t>
  </si>
  <si>
    <t>871687940031042923</t>
  </si>
  <si>
    <t>871687940031075624</t>
  </si>
  <si>
    <t>871687940031092850</t>
  </si>
  <si>
    <t>871687940031092867</t>
  </si>
  <si>
    <t>871687940031092874</t>
  </si>
  <si>
    <t>871687940031092881</t>
  </si>
  <si>
    <t>871687940031092898</t>
  </si>
  <si>
    <t>871687940031156910</t>
  </si>
  <si>
    <t>871687940031178837</t>
  </si>
  <si>
    <t>871687940031190365</t>
  </si>
  <si>
    <t>871687940031190372</t>
  </si>
  <si>
    <t>871687940031190389</t>
  </si>
  <si>
    <t>871687940031190402</t>
  </si>
  <si>
    <t>871687940031198439</t>
  </si>
  <si>
    <t>871687940031198477</t>
  </si>
  <si>
    <t>871687940031283883</t>
  </si>
  <si>
    <t>871687940031313795</t>
  </si>
  <si>
    <t>871687940031313801</t>
  </si>
  <si>
    <t>871687940031343792</t>
  </si>
  <si>
    <t>871687940031357492</t>
  </si>
  <si>
    <t>871687940031383194</t>
  </si>
  <si>
    <t>871687940031404448</t>
  </si>
  <si>
    <t>871687940031409900</t>
  </si>
  <si>
    <t>871687940031413785</t>
  </si>
  <si>
    <t>871687940031423692</t>
  </si>
  <si>
    <t>871687940031432663</t>
  </si>
  <si>
    <t>871687940031440378</t>
  </si>
  <si>
    <t>871687940031461922</t>
  </si>
  <si>
    <t>871687940031461939</t>
  </si>
  <si>
    <t>871687940031461946</t>
  </si>
  <si>
    <t>871687940031473802</t>
  </si>
  <si>
    <t>871687940031474250</t>
  </si>
  <si>
    <t>871687940031511191</t>
  </si>
  <si>
    <t>871687940031532820</t>
  </si>
  <si>
    <t>871687940031549408</t>
  </si>
  <si>
    <t>871687940031549576</t>
  </si>
  <si>
    <t>871687940031571218</t>
  </si>
  <si>
    <t>871687940031576312</t>
  </si>
  <si>
    <t>871687940031585031</t>
  </si>
  <si>
    <t>871687940031590141</t>
  </si>
  <si>
    <t>871687940031597591</t>
  </si>
  <si>
    <t>871687940031602530</t>
  </si>
  <si>
    <t>871687940031605050</t>
  </si>
  <si>
    <t>871687940031613734</t>
  </si>
  <si>
    <t>871687940031618944</t>
  </si>
  <si>
    <t>871687940031631721</t>
  </si>
  <si>
    <t>871687940031631738</t>
  </si>
  <si>
    <t>871687940031631745</t>
  </si>
  <si>
    <t>871687940031637884</t>
  </si>
  <si>
    <t>871687940031637891</t>
  </si>
  <si>
    <t>871687940031651934</t>
  </si>
  <si>
    <t>871687940031664033</t>
  </si>
  <si>
    <t>871687940031676197</t>
  </si>
  <si>
    <t>871687940031735290</t>
  </si>
  <si>
    <t>871687940031735306</t>
  </si>
  <si>
    <t>871687940031735337</t>
  </si>
  <si>
    <t>871687940031749891</t>
  </si>
  <si>
    <t>871687940031782805</t>
  </si>
  <si>
    <t>871687940031802169</t>
  </si>
  <si>
    <t>871687940031802176</t>
  </si>
  <si>
    <t>871687940031812779</t>
  </si>
  <si>
    <t>871687940031813103</t>
  </si>
  <si>
    <t>871687940031813110</t>
  </si>
  <si>
    <t>871687940031813127</t>
  </si>
  <si>
    <t>871687940031813141</t>
  </si>
  <si>
    <t>871687940031813165</t>
  </si>
  <si>
    <t>871687940031834054</t>
  </si>
  <si>
    <t>871687940031846422</t>
  </si>
  <si>
    <t>871687940031858753</t>
  </si>
  <si>
    <t>871687940031860947</t>
  </si>
  <si>
    <t>871687940031864211</t>
  </si>
  <si>
    <t>871687940031881553</t>
  </si>
  <si>
    <t>871687940031881560</t>
  </si>
  <si>
    <t>871687940031881577</t>
  </si>
  <si>
    <t>871687940031881652</t>
  </si>
  <si>
    <t>871687940031881676</t>
  </si>
  <si>
    <t>871687940031881683</t>
  </si>
  <si>
    <t>871687940031881690</t>
  </si>
  <si>
    <t>871687940031881706</t>
  </si>
  <si>
    <t>871687940031881713</t>
  </si>
  <si>
    <t>871687940031881720</t>
  </si>
  <si>
    <t>871687940031881737</t>
  </si>
  <si>
    <t>871687940031881744</t>
  </si>
  <si>
    <t>871687940031882512</t>
  </si>
  <si>
    <t>871687940031882529</t>
  </si>
  <si>
    <t>871687940031883526</t>
  </si>
  <si>
    <t>871687940031894249</t>
  </si>
  <si>
    <t>871687940031906089</t>
  </si>
  <si>
    <t>871687940031907536</t>
  </si>
  <si>
    <t>871687940031916767</t>
  </si>
  <si>
    <t>871687940031939803</t>
  </si>
  <si>
    <t>871687940031951126</t>
  </si>
  <si>
    <t>871687940031951140</t>
  </si>
  <si>
    <t>871687940031951157</t>
  </si>
  <si>
    <t>871687940031987538</t>
  </si>
  <si>
    <t>871687940032009437</t>
  </si>
  <si>
    <t>871687940032010587</t>
  </si>
  <si>
    <t>871687940032010617</t>
  </si>
  <si>
    <t>871687940032010624</t>
  </si>
  <si>
    <t>871687940032010631</t>
  </si>
  <si>
    <t>871687940032011768</t>
  </si>
  <si>
    <t>871687940032024126</t>
  </si>
  <si>
    <t>871687940032026687</t>
  </si>
  <si>
    <t>871687940032036396</t>
  </si>
  <si>
    <t>871687940032041055</t>
  </si>
  <si>
    <t>871687940032058268</t>
  </si>
  <si>
    <t>871687940032059661</t>
  </si>
  <si>
    <t>871687940032059685</t>
  </si>
  <si>
    <t>871687940032059692</t>
  </si>
  <si>
    <t>871687940032059708</t>
  </si>
  <si>
    <t>871687940032078945</t>
  </si>
  <si>
    <t>871687940032079249</t>
  </si>
  <si>
    <t>871687940032085769</t>
  </si>
  <si>
    <t>871687940032087299</t>
  </si>
  <si>
    <t>871687940032099049</t>
  </si>
  <si>
    <t>871687940032101346</t>
  </si>
  <si>
    <t>871687940032103890</t>
  </si>
  <si>
    <t>871687940032111727</t>
  </si>
  <si>
    <t>871687940032112137</t>
  </si>
  <si>
    <t>871687940032132326</t>
  </si>
  <si>
    <t>871687940032132333</t>
  </si>
  <si>
    <t>871687940032132340</t>
  </si>
  <si>
    <t>871687940032132357</t>
  </si>
  <si>
    <t>871687940032137000</t>
  </si>
  <si>
    <t>871687940032137017</t>
  </si>
  <si>
    <t>871687940032144305</t>
  </si>
  <si>
    <t>871687940032146071</t>
  </si>
  <si>
    <t>871687940032146088</t>
  </si>
  <si>
    <t>871687940032146095</t>
  </si>
  <si>
    <t>871687940032146101</t>
  </si>
  <si>
    <t>871687940032146132</t>
  </si>
  <si>
    <t>871687940032146699</t>
  </si>
  <si>
    <t>871687940032149072</t>
  </si>
  <si>
    <t>871687940032149843</t>
  </si>
  <si>
    <t>871687940032149935</t>
  </si>
  <si>
    <t>871687940032164556</t>
  </si>
  <si>
    <t>871687940032168950</t>
  </si>
  <si>
    <t>871687940032182901</t>
  </si>
  <si>
    <t>871687940032185650</t>
  </si>
  <si>
    <t>871687940032200865</t>
  </si>
  <si>
    <t>871687940032209639</t>
  </si>
  <si>
    <t>871687940032209646</t>
  </si>
  <si>
    <t>871687940032209653</t>
  </si>
  <si>
    <t>871687940032209660</t>
  </si>
  <si>
    <t>871687940032209677</t>
  </si>
  <si>
    <t>871687940032209684</t>
  </si>
  <si>
    <t>871687940032209691</t>
  </si>
  <si>
    <t>871687940032209707</t>
  </si>
  <si>
    <t>871687940032209714</t>
  </si>
  <si>
    <t>871687940032209721</t>
  </si>
  <si>
    <t>871687940032209738</t>
  </si>
  <si>
    <t>871687940032212479</t>
  </si>
  <si>
    <t>871687940032228531</t>
  </si>
  <si>
    <t>871687940032280461</t>
  </si>
  <si>
    <t>871687940032292396</t>
  </si>
  <si>
    <t>871687940032300404</t>
  </si>
  <si>
    <t>871687940032300411</t>
  </si>
  <si>
    <t>871687940032324363</t>
  </si>
  <si>
    <t>871687940032324370</t>
  </si>
  <si>
    <t>871687940032326251</t>
  </si>
  <si>
    <t>871687940032326268</t>
  </si>
  <si>
    <t>871687940032326275</t>
  </si>
  <si>
    <t>871687940032326299</t>
  </si>
  <si>
    <t>871687940032326312</t>
  </si>
  <si>
    <t>871687940032326329</t>
  </si>
  <si>
    <t>871687940032326336</t>
  </si>
  <si>
    <t>871687940032326343</t>
  </si>
  <si>
    <t>871687940032340813</t>
  </si>
  <si>
    <t>871687940032376881</t>
  </si>
  <si>
    <t>871687940032389812</t>
  </si>
  <si>
    <t>871687940032390498</t>
  </si>
  <si>
    <t>871687940032401125</t>
  </si>
  <si>
    <t>871687940032454954</t>
  </si>
  <si>
    <t>871687940032467251</t>
  </si>
  <si>
    <t>871687940032483275</t>
  </si>
  <si>
    <t>871687940032490822</t>
  </si>
  <si>
    <t>871687940032507612</t>
  </si>
  <si>
    <t>871687940032507896</t>
  </si>
  <si>
    <t>871687940032507902</t>
  </si>
  <si>
    <t>871687940032510117</t>
  </si>
  <si>
    <t>871687940032525791</t>
  </si>
  <si>
    <t>871687940032544129</t>
  </si>
  <si>
    <t>871687940032616857</t>
  </si>
  <si>
    <t>871687940032623428</t>
  </si>
  <si>
    <t>871687940032627822</t>
  </si>
  <si>
    <t>871687940032657140</t>
  </si>
  <si>
    <t>871687940032689837</t>
  </si>
  <si>
    <t>871687940032689844</t>
  </si>
  <si>
    <t>871687940032696774</t>
  </si>
  <si>
    <t>871687940032722619</t>
  </si>
  <si>
    <t>871687940032728611</t>
  </si>
  <si>
    <t>871687940032729984</t>
  </si>
  <si>
    <t>871687940032745878</t>
  </si>
  <si>
    <t>871687940032751749</t>
  </si>
  <si>
    <t>871687940032760024</t>
  </si>
  <si>
    <t>871687940032788653</t>
  </si>
  <si>
    <t>871687940032796092</t>
  </si>
  <si>
    <t>871687940032805428</t>
  </si>
  <si>
    <t>871687940032863770</t>
  </si>
  <si>
    <t>871687940032863800</t>
  </si>
  <si>
    <t>871687940032871065</t>
  </si>
  <si>
    <t>871687940032871072</t>
  </si>
  <si>
    <t>871687940032871089</t>
  </si>
  <si>
    <t>871687940032871157</t>
  </si>
  <si>
    <t>871687940032871164</t>
  </si>
  <si>
    <t>871687940032880494</t>
  </si>
  <si>
    <t>871687940032894255</t>
  </si>
  <si>
    <t>871687940032906859</t>
  </si>
  <si>
    <t>871687940032926185</t>
  </si>
  <si>
    <t>871687940032926208</t>
  </si>
  <si>
    <t>871687940032945407</t>
  </si>
  <si>
    <t>871687940032947654</t>
  </si>
  <si>
    <t>871687940032950265</t>
  </si>
  <si>
    <t>871687940032954867</t>
  </si>
  <si>
    <t>871687940032956991</t>
  </si>
  <si>
    <t>871687940032962046</t>
  </si>
  <si>
    <t>871687940032962053</t>
  </si>
  <si>
    <t>871687940032962077</t>
  </si>
  <si>
    <t>871687940033030997</t>
  </si>
  <si>
    <t>871687940033135043</t>
  </si>
  <si>
    <t>871687940033203544</t>
  </si>
  <si>
    <t>871687940033243335</t>
  </si>
  <si>
    <t>871687940033258377</t>
  </si>
  <si>
    <t>871687940033289685</t>
  </si>
  <si>
    <t>871687910000097919</t>
  </si>
  <si>
    <t>GGD Hart voor Brabant</t>
  </si>
  <si>
    <t>871687910000287884</t>
  </si>
  <si>
    <t>871687940003140985</t>
  </si>
  <si>
    <t>871687940004860127</t>
  </si>
  <si>
    <t>871687940003816040</t>
  </si>
  <si>
    <t>Stichting Theaters Tilburg</t>
  </si>
  <si>
    <t>871687910000093683</t>
  </si>
  <si>
    <t>Stichting Mommerskwartier</t>
  </si>
  <si>
    <t>871687910000096028</t>
  </si>
  <si>
    <t>871687910000264434</t>
  </si>
  <si>
    <t>871687910000344549</t>
  </si>
  <si>
    <t>871687940003169245</t>
  </si>
  <si>
    <t>871687940003772650</t>
  </si>
  <si>
    <t>871687940003773589</t>
  </si>
  <si>
    <t>871687910000096295</t>
  </si>
  <si>
    <t>871687910000248670</t>
  </si>
  <si>
    <t>871687910000371705</t>
  </si>
  <si>
    <t>Gemeente Goirle</t>
  </si>
  <si>
    <t>871687910000112735</t>
  </si>
  <si>
    <t>871687910000217539</t>
  </si>
  <si>
    <t>871687910000283664</t>
  </si>
  <si>
    <t>871687910000283688</t>
  </si>
  <si>
    <t>871687910000376618</t>
  </si>
  <si>
    <t>871687940003263226</t>
  </si>
  <si>
    <t>871687940003263264</t>
  </si>
  <si>
    <t>871687940004144647</t>
  </si>
  <si>
    <t>871687940004147853</t>
  </si>
  <si>
    <t>871687940004150082</t>
  </si>
  <si>
    <t>871687940004151355</t>
  </si>
  <si>
    <t>871687940004151805</t>
  </si>
  <si>
    <t>871687940004151829</t>
  </si>
  <si>
    <t>871687940004158637</t>
  </si>
  <si>
    <t>871687940004158644</t>
  </si>
  <si>
    <t>871687940004158651</t>
  </si>
  <si>
    <t>871687940004159481</t>
  </si>
  <si>
    <t>871687940004159535</t>
  </si>
  <si>
    <t>871687940004159580</t>
  </si>
  <si>
    <t>871687940004159627</t>
  </si>
  <si>
    <t>871687940004159672</t>
  </si>
  <si>
    <t>871687940004159719</t>
  </si>
  <si>
    <t>871687940004159771</t>
  </si>
  <si>
    <t>871687940004162726</t>
  </si>
  <si>
    <t>871687940004168339</t>
  </si>
  <si>
    <t>871687940004168544</t>
  </si>
  <si>
    <t>871687940004172251</t>
  </si>
  <si>
    <t>871687940004172275</t>
  </si>
  <si>
    <t>871687940004180065</t>
  </si>
  <si>
    <t>871687940004180607</t>
  </si>
  <si>
    <t>871687940004189082</t>
  </si>
  <si>
    <t>871687940004189228</t>
  </si>
  <si>
    <t>871687940004189273</t>
  </si>
  <si>
    <t>871687940004189303</t>
  </si>
  <si>
    <t>871687940004189327</t>
  </si>
  <si>
    <t>871687940004189549</t>
  </si>
  <si>
    <t>871687940004189617</t>
  </si>
  <si>
    <t>871687940004189693</t>
  </si>
  <si>
    <t>871687940004189792</t>
  </si>
  <si>
    <t>871687940004189808</t>
  </si>
  <si>
    <t>871687940004189921</t>
  </si>
  <si>
    <t>871687940004189983</t>
  </si>
  <si>
    <t>871687940004190705</t>
  </si>
  <si>
    <t>871687940004190712</t>
  </si>
  <si>
    <t>871687940004190750</t>
  </si>
  <si>
    <t>871687940004191863</t>
  </si>
  <si>
    <t>871687940004192389</t>
  </si>
  <si>
    <t>871687940004205485</t>
  </si>
  <si>
    <t>871687940004210274</t>
  </si>
  <si>
    <t>871687940004212117</t>
  </si>
  <si>
    <t>871687940004229085</t>
  </si>
  <si>
    <t>871687940004445003</t>
  </si>
  <si>
    <t>871687940004446796</t>
  </si>
  <si>
    <t>871687940004448301</t>
  </si>
  <si>
    <t>871687940004448615</t>
  </si>
  <si>
    <t>871687940004449353</t>
  </si>
  <si>
    <t>871687940004451493</t>
  </si>
  <si>
    <t>871687940004451691</t>
  </si>
  <si>
    <t>871687940004451714</t>
  </si>
  <si>
    <t>871687940004451820</t>
  </si>
  <si>
    <t>871687940004452087</t>
  </si>
  <si>
    <t>871687940004452186</t>
  </si>
  <si>
    <t>871687940004452490</t>
  </si>
  <si>
    <t>871687940004452582</t>
  </si>
  <si>
    <t>871687940009669350</t>
  </si>
  <si>
    <t>871687940030109016</t>
  </si>
  <si>
    <t>871687940030109047</t>
  </si>
  <si>
    <t>871687940030197006</t>
  </si>
  <si>
    <t>871687940030257526</t>
  </si>
  <si>
    <t>871687940030293593</t>
  </si>
  <si>
    <t>871687940030408522</t>
  </si>
  <si>
    <t>871687940030798302</t>
  </si>
  <si>
    <t>871687940030969016</t>
  </si>
  <si>
    <t>871687940030969023</t>
  </si>
  <si>
    <t>871687940030969030</t>
  </si>
  <si>
    <t>871687940030969047</t>
  </si>
  <si>
    <t>871687940030969054</t>
  </si>
  <si>
    <t>871687940031492216</t>
  </si>
  <si>
    <t>871687940031492223</t>
  </si>
  <si>
    <t>871687940031722894</t>
  </si>
  <si>
    <t>871687940031851594</t>
  </si>
  <si>
    <t>871687940031853154</t>
  </si>
  <si>
    <t>871687940031982663</t>
  </si>
  <si>
    <t>871687940031982687</t>
  </si>
  <si>
    <t>871687940031982694</t>
  </si>
  <si>
    <t>871687940031982700</t>
  </si>
  <si>
    <t>871687940031992563</t>
  </si>
  <si>
    <t>871687940032170427</t>
  </si>
  <si>
    <t>871687940032185667</t>
  </si>
  <si>
    <t>Stichting De Peppel</t>
  </si>
  <si>
    <t>871687940004006679</t>
  </si>
  <si>
    <t>871687940004006686</t>
  </si>
  <si>
    <t>871687940004007171</t>
  </si>
  <si>
    <t>RAV Brabant MWN</t>
  </si>
  <si>
    <t>871687910000266858</t>
  </si>
  <si>
    <t>871687910000382381</t>
  </si>
  <si>
    <t>871687910000437500</t>
  </si>
  <si>
    <t>871687940001371183</t>
  </si>
  <si>
    <t>871687940030253887</t>
  </si>
  <si>
    <t>871687940030595505</t>
  </si>
  <si>
    <t>871687940030770193</t>
  </si>
  <si>
    <t>871687940030776331</t>
  </si>
  <si>
    <t>871687940030786019</t>
  </si>
  <si>
    <t>871687940030795639</t>
  </si>
  <si>
    <t>871687940030854107</t>
  </si>
  <si>
    <t>871687940031013398</t>
  </si>
  <si>
    <t>871687940031013411</t>
  </si>
  <si>
    <t>871687940031110592</t>
  </si>
  <si>
    <t>871687940031377742</t>
  </si>
  <si>
    <t>871687940031940267</t>
  </si>
  <si>
    <t>871687940032154953</t>
  </si>
  <si>
    <t>871687940032551998</t>
  </si>
  <si>
    <t>871687940033173571</t>
  </si>
  <si>
    <t>Stichting Natuurmuseum Brabant</t>
  </si>
  <si>
    <t>871687910000093300</t>
  </si>
  <si>
    <t>CZ Groep Zorgverzekeraar</t>
  </si>
  <si>
    <t>871687120053180890</t>
  </si>
  <si>
    <t>871687910000093843</t>
  </si>
  <si>
    <t>871687910000098084</t>
  </si>
  <si>
    <t>871687910000246751</t>
  </si>
  <si>
    <t>871687910000267701</t>
  </si>
  <si>
    <t>871687940001168318</t>
  </si>
  <si>
    <t>871687940002109945</t>
  </si>
  <si>
    <t>871687940003356300</t>
  </si>
  <si>
    <t>871687940005679513</t>
  </si>
  <si>
    <t>871687940007453654</t>
  </si>
  <si>
    <t>871687940008397124</t>
  </si>
  <si>
    <t>871688520000040250</t>
  </si>
  <si>
    <t>871688540001270302</t>
  </si>
  <si>
    <t>871688540003850748</t>
  </si>
  <si>
    <t>871688540004517664</t>
  </si>
  <si>
    <t>871689290400290966</t>
  </si>
  <si>
    <t>871689290400600109</t>
  </si>
  <si>
    <t>871690200017282052</t>
  </si>
  <si>
    <t>871690200021543774</t>
  </si>
  <si>
    <t>871692493900116963</t>
  </si>
  <si>
    <t>Stichting Factorium Tilburg</t>
  </si>
  <si>
    <t>871687910000334168</t>
  </si>
  <si>
    <t>GVB</t>
  </si>
  <si>
    <t>KVB</t>
  </si>
  <si>
    <t>KVB A1</t>
  </si>
  <si>
    <t>871687940004080969</t>
  </si>
  <si>
    <t>871687940004080976</t>
  </si>
  <si>
    <t>871687940004081034</t>
  </si>
  <si>
    <t>871687940004081119</t>
  </si>
  <si>
    <t>871687940004081218</t>
  </si>
  <si>
    <t>871687940004081409</t>
  </si>
  <si>
    <t>871687940004081720</t>
  </si>
  <si>
    <t>871687940004081805</t>
  </si>
  <si>
    <t>871687940004084141</t>
  </si>
  <si>
    <t>871687940004084868</t>
  </si>
  <si>
    <t>871687940004085636</t>
  </si>
  <si>
    <t>871687940004085933</t>
  </si>
  <si>
    <t>871687940004085995</t>
  </si>
  <si>
    <t>871687940004087890</t>
  </si>
  <si>
    <t>871687940004090128</t>
  </si>
  <si>
    <t>871687940004090500</t>
  </si>
  <si>
    <t>871687940004090630</t>
  </si>
  <si>
    <t>871687940004090753</t>
  </si>
  <si>
    <t>871687940004090913</t>
  </si>
  <si>
    <t>871687940004090937</t>
  </si>
  <si>
    <t>871687940004092108</t>
  </si>
  <si>
    <t>871687940004092672</t>
  </si>
  <si>
    <t>871687940004092986</t>
  </si>
  <si>
    <t>871687940004093099</t>
  </si>
  <si>
    <t>871687940004095000</t>
  </si>
  <si>
    <t>871687940004095024</t>
  </si>
  <si>
    <t>871687940004095109</t>
  </si>
  <si>
    <t>871687940004095215</t>
  </si>
  <si>
    <t>871687940004095376</t>
  </si>
  <si>
    <t>871687940004095444</t>
  </si>
  <si>
    <t>871687940004097431</t>
  </si>
  <si>
    <t>871687940004097554</t>
  </si>
  <si>
    <t>871687940004097653</t>
  </si>
  <si>
    <t>871687940004097783</t>
  </si>
  <si>
    <t>871687940004097837</t>
  </si>
  <si>
    <t>871687940004097851</t>
  </si>
  <si>
    <t>871687940004097936</t>
  </si>
  <si>
    <t>871687940004098155</t>
  </si>
  <si>
    <t>871687940004098247</t>
  </si>
  <si>
    <t>871687940004098407</t>
  </si>
  <si>
    <t>871687940004098544</t>
  </si>
  <si>
    <t>871687940004098698</t>
  </si>
  <si>
    <t>871687940004098797</t>
  </si>
  <si>
    <t>871687940004098988</t>
  </si>
  <si>
    <t>871687940004099169</t>
  </si>
  <si>
    <t>871687940004099503</t>
  </si>
  <si>
    <t>871687940004100568</t>
  </si>
  <si>
    <t>871687940004100704</t>
  </si>
  <si>
    <t>871687940004100803</t>
  </si>
  <si>
    <t>871687940004100957</t>
  </si>
  <si>
    <t>871687940004101091</t>
  </si>
  <si>
    <t>871687940004101220</t>
  </si>
  <si>
    <t>871687940004101244</t>
  </si>
  <si>
    <t>871687940004101367</t>
  </si>
  <si>
    <t>871687940004101435</t>
  </si>
  <si>
    <t>871687940009621518</t>
  </si>
  <si>
    <t>871687940009735079</t>
  </si>
  <si>
    <t>871687940030042337</t>
  </si>
  <si>
    <t>871687940030116250</t>
  </si>
  <si>
    <t>871687940030116267</t>
  </si>
  <si>
    <t>Klantnaam</t>
  </si>
  <si>
    <t>Mogelijk PV, planning onbekend, gaat via gem Tilburg</t>
  </si>
  <si>
    <t>871687910000094338</t>
  </si>
  <si>
    <t>Stichting De Nieuwe Vorst</t>
  </si>
  <si>
    <t>871687910000093409</t>
  </si>
  <si>
    <t>Aantal aansluitingen</t>
  </si>
  <si>
    <t>Koning Willem II College</t>
  </si>
  <si>
    <t>OWM Centrale Zorgverzekeraars Groep</t>
  </si>
  <si>
    <t>RAV Brabant Midden-West-Noord</t>
  </si>
  <si>
    <t>Totaal</t>
  </si>
  <si>
    <t>Totaaloverzicht Elektriciteit</t>
  </si>
  <si>
    <t>Jaarverbruik kWh</t>
  </si>
  <si>
    <t>Beatrix-College</t>
  </si>
  <si>
    <t>GVB/KVB(1)</t>
  </si>
  <si>
    <t xml:space="preserve">Voornemens is om voor een groot deel van het gebouw een vervangende nieuwbouw te hebben gerealiseerd eind 2023. Bij realisatie leidt dit mogelijk tot een minderafname. </t>
  </si>
  <si>
    <t>In het kader van verduurzaming (zonnepark)is het verwacht verbruik 610.000 kWh met een daling naar 600.000 in 2024.</t>
  </si>
  <si>
    <t>Methode_Bemetering</t>
  </si>
  <si>
    <t>TMT Telemetrie</t>
  </si>
  <si>
    <t>MND Maandelijks</t>
  </si>
  <si>
    <t>Straatnaam</t>
  </si>
  <si>
    <t>Nr.</t>
  </si>
  <si>
    <t>Postcode</t>
  </si>
  <si>
    <t>Plaats</t>
  </si>
  <si>
    <t>Profielcategorie</t>
  </si>
  <si>
    <t>Marktsegment</t>
  </si>
  <si>
    <t>Verblijfsfunctie</t>
  </si>
  <si>
    <t>Complexbepaling</t>
  </si>
  <si>
    <t>Factuurnaam</t>
  </si>
  <si>
    <t>Factuuradres</t>
  </si>
  <si>
    <t>Netbeheerder</t>
  </si>
  <si>
    <t>SlimmeMeter</t>
  </si>
  <si>
    <t>Koningsplein</t>
  </si>
  <si>
    <t>5038 WG</t>
  </si>
  <si>
    <t>TILBURG</t>
  </si>
  <si>
    <t>E3A</t>
  </si>
  <si>
    <t>Ja</t>
  </si>
  <si>
    <t>Nee</t>
  </si>
  <si>
    <t>Postbus 10141  5000 JC TILBURG</t>
  </si>
  <si>
    <t>OV</t>
  </si>
  <si>
    <t>Enexis Brabant</t>
  </si>
  <si>
    <t>Tatraweg</t>
  </si>
  <si>
    <t>5022 DS</t>
  </si>
  <si>
    <t>Tilburg</t>
  </si>
  <si>
    <t>Ketelhavenstraat</t>
  </si>
  <si>
    <t>5045 NG</t>
  </si>
  <si>
    <t>E3B</t>
  </si>
  <si>
    <t>Stichting Openbaar Voortgezet Onderwijs Tilburg</t>
  </si>
  <si>
    <t>Ketelhavenstraat 3  5045 NG TILBURG</t>
  </si>
  <si>
    <t>Kamerikstraat</t>
  </si>
  <si>
    <t>5045 TW</t>
  </si>
  <si>
    <t>Verwacht_Piek</t>
  </si>
  <si>
    <t>Verwacht_Dal</t>
  </si>
  <si>
    <t>Hoge Ham</t>
  </si>
  <si>
    <t>5104 JJ</t>
  </si>
  <si>
    <t>DONGEN</t>
  </si>
  <si>
    <t>Postbus 10153  5100 GE DONGEN</t>
  </si>
  <si>
    <t>5104 JK</t>
  </si>
  <si>
    <t>Wilhelminaplein</t>
  </si>
  <si>
    <t>5104 HB</t>
  </si>
  <si>
    <t>Berkenheuvelstraat</t>
  </si>
  <si>
    <t>5101 WC</t>
  </si>
  <si>
    <t>E2B</t>
  </si>
  <si>
    <t>JRL Jaarlijks</t>
  </si>
  <si>
    <t>De Slof</t>
  </si>
  <si>
    <t>pomp</t>
  </si>
  <si>
    <t>5107 RH</t>
  </si>
  <si>
    <t>Hoge Dijk</t>
  </si>
  <si>
    <t>4909 BN</t>
  </si>
  <si>
    <t>OOSTEIND</t>
  </si>
  <si>
    <t>E1C</t>
  </si>
  <si>
    <t>Kerkstraat</t>
  </si>
  <si>
    <t>A</t>
  </si>
  <si>
    <t>5101 BD</t>
  </si>
  <si>
    <t>Crispijnhof</t>
  </si>
  <si>
    <t>5101 BL</t>
  </si>
  <si>
    <t>5101 BM</t>
  </si>
  <si>
    <t>Doelstraat</t>
  </si>
  <si>
    <t>5101 PA</t>
  </si>
  <si>
    <t>Groenstraat</t>
  </si>
  <si>
    <t>5101 PB</t>
  </si>
  <si>
    <t>Sportlaan</t>
  </si>
  <si>
    <t>5101 TA</t>
  </si>
  <si>
    <t>E2A</t>
  </si>
  <si>
    <t>POMP</t>
  </si>
  <si>
    <t>Venusstraat</t>
  </si>
  <si>
    <t>5101 VG</t>
  </si>
  <si>
    <t>Lage Ham</t>
  </si>
  <si>
    <t>5102 AA</t>
  </si>
  <si>
    <t>Middellaan</t>
  </si>
  <si>
    <t>5102 DA</t>
  </si>
  <si>
    <t>B</t>
  </si>
  <si>
    <t>Bloemaertstraat</t>
  </si>
  <si>
    <t>FNT</t>
  </si>
  <si>
    <t>5102 DP</t>
  </si>
  <si>
    <t>5102 PA</t>
  </si>
  <si>
    <t>Sluisweg</t>
  </si>
  <si>
    <t>5102 VB</t>
  </si>
  <si>
    <t>Laagstraat</t>
  </si>
  <si>
    <t>5102 XW</t>
  </si>
  <si>
    <t>Mgr. Schaepmanlaan</t>
  </si>
  <si>
    <t>5103 BB</t>
  </si>
  <si>
    <t>Dwarsweg</t>
  </si>
  <si>
    <t>5103 BE</t>
  </si>
  <si>
    <t>Procureurweg</t>
  </si>
  <si>
    <t>5103 BG</t>
  </si>
  <si>
    <t>5103 BP</t>
  </si>
  <si>
    <t>Jagersveld</t>
  </si>
  <si>
    <t>5103 HM</t>
  </si>
  <si>
    <t>Kanaalstraat</t>
  </si>
  <si>
    <t>5104 AD</t>
  </si>
  <si>
    <t>Oude Baan</t>
  </si>
  <si>
    <t>5104 AV</t>
  </si>
  <si>
    <t>5104 AX</t>
  </si>
  <si>
    <t>Kanaaldijk Noord</t>
  </si>
  <si>
    <t>5104 BE</t>
  </si>
  <si>
    <t>Hertog Janstraat</t>
  </si>
  <si>
    <t>5104 EZ</t>
  </si>
  <si>
    <t>Nieuwstraat</t>
  </si>
  <si>
    <t>5104 HA</t>
  </si>
  <si>
    <t>Geer</t>
  </si>
  <si>
    <t>5104 HE</t>
  </si>
  <si>
    <t>Kard Van Rossumstraat</t>
  </si>
  <si>
    <t>5104 HK</t>
  </si>
  <si>
    <t>Gasthuisstraat</t>
  </si>
  <si>
    <t>5104 HR</t>
  </si>
  <si>
    <t>5104 JB</t>
  </si>
  <si>
    <t>NABY</t>
  </si>
  <si>
    <t>5104 JD</t>
  </si>
  <si>
    <t>Vinkenlaan</t>
  </si>
  <si>
    <t>5104 PD</t>
  </si>
  <si>
    <t>Eindsestraat</t>
  </si>
  <si>
    <t>5105 AA</t>
  </si>
  <si>
    <t>5105 AB</t>
  </si>
  <si>
    <t>5105 NA</t>
  </si>
  <si>
    <t>Vierbundersweg</t>
  </si>
  <si>
    <t>*</t>
  </si>
  <si>
    <t>5105 ND</t>
  </si>
  <si>
    <t>Klein Dongenseweg</t>
  </si>
  <si>
    <t>5106 AB</t>
  </si>
  <si>
    <t>Meester Janssenweg</t>
  </si>
  <si>
    <t>5106 NA</t>
  </si>
  <si>
    <t>Vaartweg</t>
  </si>
  <si>
    <t>5106 NB</t>
  </si>
  <si>
    <t>5106 NC</t>
  </si>
  <si>
    <t>5106 NG</t>
  </si>
  <si>
    <t>Hoefweg</t>
  </si>
  <si>
    <t>5106 NJ</t>
  </si>
  <si>
    <t>Gemeentenweg</t>
  </si>
  <si>
    <t>5106 NK</t>
  </si>
  <si>
    <t>Binnenweg</t>
  </si>
  <si>
    <t>5106 NL</t>
  </si>
  <si>
    <t>Nieuweweg</t>
  </si>
  <si>
    <t>5106 RA</t>
  </si>
  <si>
    <t>Moersedreef</t>
  </si>
  <si>
    <t>5106 RE</t>
  </si>
  <si>
    <t>Textielstraat</t>
  </si>
  <si>
    <t>5107 NG</t>
  </si>
  <si>
    <t>SLG</t>
  </si>
  <si>
    <t>5104 PK</t>
  </si>
  <si>
    <t>Duiventorenbaan</t>
  </si>
  <si>
    <t>5107 NS</t>
  </si>
  <si>
    <t>Hespelpad</t>
  </si>
  <si>
    <t>5107 NT</t>
  </si>
  <si>
    <t>Danielsweg</t>
  </si>
  <si>
    <t>5107 NV</t>
  </si>
  <si>
    <t>De Hak</t>
  </si>
  <si>
    <t>5107 RG</t>
  </si>
  <si>
    <t>Hoofdstraat</t>
  </si>
  <si>
    <t>5109 AA</t>
  </si>
  <si>
    <t>'S GRAVENMOER</t>
  </si>
  <si>
    <t>Waspikse Weg</t>
  </si>
  <si>
    <t>5109 RE</t>
  </si>
  <si>
    <t>Julianalaan</t>
  </si>
  <si>
    <t>5109 RJ</t>
  </si>
  <si>
    <t>Molendijk</t>
  </si>
  <si>
    <t>A ELEC</t>
  </si>
  <si>
    <t>5109 RL</t>
  </si>
  <si>
    <t>E1A</t>
  </si>
  <si>
    <t>Prinsenstraat</t>
  </si>
  <si>
    <t>5109 TJ</t>
  </si>
  <si>
    <t>Wielstraat</t>
  </si>
  <si>
    <t>5109 TK</t>
  </si>
  <si>
    <t>Kerkebosdreef</t>
  </si>
  <si>
    <t>5109 TN</t>
  </si>
  <si>
    <t>Ganzenhof</t>
  </si>
  <si>
    <t>5103 KX</t>
  </si>
  <si>
    <t>5104 EX</t>
  </si>
  <si>
    <t>AZM</t>
  </si>
  <si>
    <t>OBM Onbemeten</t>
  </si>
  <si>
    <t>Europaplein</t>
  </si>
  <si>
    <t>5101 VW</t>
  </si>
  <si>
    <t>Capelsedreef</t>
  </si>
  <si>
    <t>5106 RG</t>
  </si>
  <si>
    <t>5107 HK</t>
  </si>
  <si>
    <t>5102 AB</t>
  </si>
  <si>
    <t>Watertorenstraat</t>
  </si>
  <si>
    <t>5102 AG</t>
  </si>
  <si>
    <t>Breedstraat</t>
  </si>
  <si>
    <t>5105 AE</t>
  </si>
  <si>
    <t>Kwartelweg</t>
  </si>
  <si>
    <t>5105 BA</t>
  </si>
  <si>
    <t>Veepad</t>
  </si>
  <si>
    <t>5105 AG</t>
  </si>
  <si>
    <t>5104 PJ</t>
  </si>
  <si>
    <t>Dwarsdijk</t>
  </si>
  <si>
    <t>5109 RR</t>
  </si>
  <si>
    <t>Veenbies</t>
  </si>
  <si>
    <t>5102 GM</t>
  </si>
  <si>
    <t>Minister Goselinglaan</t>
  </si>
  <si>
    <t>VA</t>
  </si>
  <si>
    <t>5103 BJ</t>
  </si>
  <si>
    <t>5104 AB</t>
  </si>
  <si>
    <t>Looiersplein</t>
  </si>
  <si>
    <t>5104 GN</t>
  </si>
  <si>
    <t>Uiterste Stuiver-West</t>
  </si>
  <si>
    <t>5047 TE</t>
  </si>
  <si>
    <t>Mgr. Nolenslaan</t>
  </si>
  <si>
    <t>5103 BL</t>
  </si>
  <si>
    <t>Achterhuizen</t>
  </si>
  <si>
    <t>Z</t>
  </si>
  <si>
    <t>5102 AM</t>
  </si>
  <si>
    <t>5104 PA</t>
  </si>
  <si>
    <t>5107 RJ</t>
  </si>
  <si>
    <t>5104 GR</t>
  </si>
  <si>
    <t>Aaltostraat</t>
  </si>
  <si>
    <t>5103 MX</t>
  </si>
  <si>
    <t>Bessengaarde</t>
  </si>
  <si>
    <t>5103 EL</t>
  </si>
  <si>
    <t>Min. Aalberselaan</t>
  </si>
  <si>
    <t>5103 BA</t>
  </si>
  <si>
    <t>Haanse Hoef</t>
  </si>
  <si>
    <t>5105 NB</t>
  </si>
  <si>
    <t>E4A</t>
  </si>
  <si>
    <t>Dongepark</t>
  </si>
  <si>
    <t>5102 DB</t>
  </si>
  <si>
    <t>Dahliastraat</t>
  </si>
  <si>
    <t>5102 ZB</t>
  </si>
  <si>
    <t>Kanaaldijk Zuid</t>
  </si>
  <si>
    <t>5104 PH</t>
  </si>
  <si>
    <t>5105 AD</t>
  </si>
  <si>
    <t>Jupiterlaan</t>
  </si>
  <si>
    <t>5101 TV</t>
  </si>
  <si>
    <t>Industriestraat</t>
  </si>
  <si>
    <t>5107 NC</t>
  </si>
  <si>
    <t>Klipper</t>
  </si>
  <si>
    <t>5109 SK</t>
  </si>
  <si>
    <t>Prins Bernhardstraat</t>
  </si>
  <si>
    <t>5104 HC</t>
  </si>
  <si>
    <t>5101 BB</t>
  </si>
  <si>
    <t>Heuvel</t>
  </si>
  <si>
    <t>5101 TD</t>
  </si>
  <si>
    <t>5103 BH</t>
  </si>
  <si>
    <t>5102 AC</t>
  </si>
  <si>
    <t>5106 ND</t>
  </si>
  <si>
    <t>5104 JC</t>
  </si>
  <si>
    <t>5107 NK</t>
  </si>
  <si>
    <t>Deken Batenburgstraat</t>
  </si>
  <si>
    <t>5104 CR</t>
  </si>
  <si>
    <t>5102 AD</t>
  </si>
  <si>
    <t>Planetenstraat</t>
  </si>
  <si>
    <t>5101 TS</t>
  </si>
  <si>
    <t>Karmelietenstraat</t>
  </si>
  <si>
    <t>5101 XE</t>
  </si>
  <si>
    <t>5104 AC</t>
  </si>
  <si>
    <t>Dorpspad</t>
  </si>
  <si>
    <t>5102 XT</t>
  </si>
  <si>
    <t>Monnendijk</t>
  </si>
  <si>
    <t>5104 CW</t>
  </si>
  <si>
    <t>Rubensstraat</t>
  </si>
  <si>
    <t>5102 DT</t>
  </si>
  <si>
    <t>Zuivelstraat</t>
  </si>
  <si>
    <t>5104 HZ</t>
  </si>
  <si>
    <t>Doormanstraat</t>
  </si>
  <si>
    <t>5102 VC</t>
  </si>
  <si>
    <t>Schubertstraat</t>
  </si>
  <si>
    <t>5102 BH</t>
  </si>
  <si>
    <t>Stoomberg</t>
  </si>
  <si>
    <t>5101 AA</t>
  </si>
  <si>
    <t>Gruttohof</t>
  </si>
  <si>
    <t>5103 KG</t>
  </si>
  <si>
    <t>Dintelstraat</t>
  </si>
  <si>
    <t>5101 XK</t>
  </si>
  <si>
    <t>Gaarde</t>
  </si>
  <si>
    <t>5103 EC</t>
  </si>
  <si>
    <t>Bolkensteeg</t>
  </si>
  <si>
    <t>5103 AB</t>
  </si>
  <si>
    <t>Monseigneur Nolenslaan</t>
  </si>
  <si>
    <t>5103 BM</t>
  </si>
  <si>
    <t>5103 ED</t>
  </si>
  <si>
    <t>De Ruyterstraat</t>
  </si>
  <si>
    <t>5102 BP</t>
  </si>
  <si>
    <t>Oude Veepad</t>
  </si>
  <si>
    <t>5106 RB</t>
  </si>
  <si>
    <t>5104 HM</t>
  </si>
  <si>
    <t>Donk</t>
  </si>
  <si>
    <t>5103 GB</t>
  </si>
  <si>
    <t>Fazantenweg</t>
  </si>
  <si>
    <t>5106 RC</t>
  </si>
  <si>
    <t>Weide</t>
  </si>
  <si>
    <t>5103 HT</t>
  </si>
  <si>
    <t>Paukenlaan</t>
  </si>
  <si>
    <t>5101 AR</t>
  </si>
  <si>
    <t>Steenstraat</t>
  </si>
  <si>
    <t>5107 NE</t>
  </si>
  <si>
    <t>St. Josephstraat</t>
  </si>
  <si>
    <t>5104 EH</t>
  </si>
  <si>
    <t>Dr. Willem Dreeslaan</t>
  </si>
  <si>
    <t>5104 JP</t>
  </si>
  <si>
    <t>De Schacht</t>
  </si>
  <si>
    <t>5107 RD</t>
  </si>
  <si>
    <t>Patrijzenweg</t>
  </si>
  <si>
    <t>5106 NW</t>
  </si>
  <si>
    <t>5106 AA</t>
  </si>
  <si>
    <t>Oudstraat</t>
  </si>
  <si>
    <t>5103 MN</t>
  </si>
  <si>
    <t>Prinses Margrietstraat</t>
  </si>
  <si>
    <t>5104 AE</t>
  </si>
  <si>
    <t>Sint Josephstraat</t>
  </si>
  <si>
    <t>Paul Van Ostayenstraat</t>
  </si>
  <si>
    <t>5103 PP</t>
  </si>
  <si>
    <t>5102 AE</t>
  </si>
  <si>
    <t>Moersticht</t>
  </si>
  <si>
    <t>5102 AR</t>
  </si>
  <si>
    <t>Martinus Nijhoffstraat</t>
  </si>
  <si>
    <t>5103 PL</t>
  </si>
  <si>
    <t>Kwekerijpad</t>
  </si>
  <si>
    <t>5102 AK</t>
  </si>
  <si>
    <t>5103 BC</t>
  </si>
  <si>
    <t>Havenkade</t>
  </si>
  <si>
    <t>5109 RK</t>
  </si>
  <si>
    <t>5109 RB</t>
  </si>
  <si>
    <t>5109 AC</t>
  </si>
  <si>
    <t>5109 TP</t>
  </si>
  <si>
    <t>Bieselaar</t>
  </si>
  <si>
    <t>5109 BA</t>
  </si>
  <si>
    <t>Rooseveltstraat</t>
  </si>
  <si>
    <t>5103 TD</t>
  </si>
  <si>
    <t>5106 NE</t>
  </si>
  <si>
    <t>Oranjeplein</t>
  </si>
  <si>
    <t>5051 LT</t>
  </si>
  <si>
    <t>GOIRLE</t>
  </si>
  <si>
    <t>AND Anders bemeten</t>
  </si>
  <si>
    <t>Niet van toepassing</t>
  </si>
  <si>
    <t>Postbus 17  5050 AA GOIRLE</t>
  </si>
  <si>
    <t>Grobbendonckpark</t>
  </si>
  <si>
    <t>5051 KR</t>
  </si>
  <si>
    <t>Winkelcentrum De Hovel</t>
  </si>
  <si>
    <t>5051 NP</t>
  </si>
  <si>
    <t>Hilvarenbeekse Weg</t>
  </si>
  <si>
    <t>5022 KN</t>
  </si>
  <si>
    <t>Rillaerse-baan</t>
  </si>
  <si>
    <t>5053 EA</t>
  </si>
  <si>
    <t>Abcovenseweg</t>
  </si>
  <si>
    <t>5053 LC</t>
  </si>
  <si>
    <t>Tilburgseweg</t>
  </si>
  <si>
    <t>5051 AE</t>
  </si>
  <si>
    <t>5051 AM</t>
  </si>
  <si>
    <t>5051 AN</t>
  </si>
  <si>
    <t>5051 AQ</t>
  </si>
  <si>
    <t>Kloosterplein</t>
  </si>
  <si>
    <t>5051 AR</t>
  </si>
  <si>
    <t>Breehees</t>
  </si>
  <si>
    <t>5051 DD</t>
  </si>
  <si>
    <t>Nobelstraat</t>
  </si>
  <si>
    <t>5051 DV</t>
  </si>
  <si>
    <t>Oude Spoorbaan</t>
  </si>
  <si>
    <t>5051 DX</t>
  </si>
  <si>
    <t>Turnhoutsebaan</t>
  </si>
  <si>
    <t>5051 DZ</t>
  </si>
  <si>
    <t>Spoorbaan</t>
  </si>
  <si>
    <t>5051 ET</t>
  </si>
  <si>
    <t>Parallelweg</t>
  </si>
  <si>
    <t>5051 HG</t>
  </si>
  <si>
    <t>Tijvoortsebaan</t>
  </si>
  <si>
    <t>5051 HJ</t>
  </si>
  <si>
    <t>Wim Rotherlaan</t>
  </si>
  <si>
    <t>5051 JS</t>
  </si>
  <si>
    <t>Groeneweg</t>
  </si>
  <si>
    <t>5051 LP</t>
  </si>
  <si>
    <t>t.o.</t>
  </si>
  <si>
    <t>Nieuwe Rielseweg</t>
  </si>
  <si>
    <t>5051 PD</t>
  </si>
  <si>
    <t>Rielsedijk</t>
  </si>
  <si>
    <t>5051 PH</t>
  </si>
  <si>
    <t>Poppelseweg</t>
  </si>
  <si>
    <t>5051 PL</t>
  </si>
  <si>
    <t>5051 PM</t>
  </si>
  <si>
    <t>Eerste Schoor</t>
  </si>
  <si>
    <t>5051 PR</t>
  </si>
  <si>
    <t>Beeksedijk</t>
  </si>
  <si>
    <t>5051 PS</t>
  </si>
  <si>
    <t>Abcovensedijk</t>
  </si>
  <si>
    <t>5051 PW</t>
  </si>
  <si>
    <t>5051 PV</t>
  </si>
  <si>
    <t>Sint Jansstraat</t>
  </si>
  <si>
    <t>5051 RG</t>
  </si>
  <si>
    <t>Thomas Van Diessenstraat</t>
  </si>
  <si>
    <t>5051 RK</t>
  </si>
  <si>
    <t>Hoogen Dries</t>
  </si>
  <si>
    <t>5051 WK</t>
  </si>
  <si>
    <t>Hazelaarpark</t>
  </si>
  <si>
    <t>5051 ZG</t>
  </si>
  <si>
    <t>Eikenlaan</t>
  </si>
  <si>
    <t>5051 ZT</t>
  </si>
  <si>
    <t>Heeshoek</t>
  </si>
  <si>
    <t>5053 AM</t>
  </si>
  <si>
    <t>Zandeind</t>
  </si>
  <si>
    <t>5133 AB</t>
  </si>
  <si>
    <t>RIEL</t>
  </si>
  <si>
    <t>Dorpsplein</t>
  </si>
  <si>
    <t>5133 AM</t>
  </si>
  <si>
    <t>5133 BA</t>
  </si>
  <si>
    <t>Goirleseweg</t>
  </si>
  <si>
    <t>5133 BC</t>
  </si>
  <si>
    <t>Speelman</t>
  </si>
  <si>
    <t>5133 CB</t>
  </si>
  <si>
    <t>Het Hoefke</t>
  </si>
  <si>
    <t>5133 NA</t>
  </si>
  <si>
    <t>Koestraat</t>
  </si>
  <si>
    <t>5133 NC</t>
  </si>
  <si>
    <t>Looienhoek</t>
  </si>
  <si>
    <t>5133 ND</t>
  </si>
  <si>
    <t>Alphenseweg</t>
  </si>
  <si>
    <t>5133 NE</t>
  </si>
  <si>
    <t>Brakel</t>
  </si>
  <si>
    <t>5133 NG</t>
  </si>
  <si>
    <t>Vijfhuizenbaan</t>
  </si>
  <si>
    <t>5133 NH</t>
  </si>
  <si>
    <t>Spaansehoek</t>
  </si>
  <si>
    <t>5133 NJ</t>
  </si>
  <si>
    <t>5133 BB</t>
  </si>
  <si>
    <t>Den Brem</t>
  </si>
  <si>
    <t>5052 RC</t>
  </si>
  <si>
    <t>Bakertand</t>
  </si>
  <si>
    <t>5051 PC</t>
  </si>
  <si>
    <t>5051 AA</t>
  </si>
  <si>
    <t>Gilzerbaan</t>
  </si>
  <si>
    <t>5133 AA</t>
  </si>
  <si>
    <t>Nieuwkerksedijk-Zuid</t>
  </si>
  <si>
    <t>5051 DW</t>
  </si>
  <si>
    <t>Nieuwkerk</t>
  </si>
  <si>
    <t>5051 PN</t>
  </si>
  <si>
    <t>Boterpad</t>
  </si>
  <si>
    <t>5051 DG</t>
  </si>
  <si>
    <t>Goorstraat</t>
  </si>
  <si>
    <t>5051 DH</t>
  </si>
  <si>
    <t>Venneweg</t>
  </si>
  <si>
    <t>5051 BP</t>
  </si>
  <si>
    <t>Van Hogendorpplein</t>
  </si>
  <si>
    <t>5051 ST</t>
  </si>
  <si>
    <t>Kloosterstraat</t>
  </si>
  <si>
    <t>5051 RB</t>
  </si>
  <si>
    <t>5052 RD</t>
  </si>
  <si>
    <t>Doelenstraat</t>
  </si>
  <si>
    <t>5051 TG</t>
  </si>
  <si>
    <t>Oeverzwaluw</t>
  </si>
  <si>
    <t>5052 HB</t>
  </si>
  <si>
    <t>Gorps Baantje</t>
  </si>
  <si>
    <t>5051 PX</t>
  </si>
  <si>
    <t>Vrijthof</t>
  </si>
  <si>
    <t>5081 CA</t>
  </si>
  <si>
    <t>HILVARENBEEK</t>
  </si>
  <si>
    <t>Postbus 3  5080 AA HILVARENBEEK</t>
  </si>
  <si>
    <t>Gildeweide</t>
  </si>
  <si>
    <t>5087 JH</t>
  </si>
  <si>
    <t>DIESSEN</t>
  </si>
  <si>
    <t>Bukkumweg</t>
  </si>
  <si>
    <t>5081 CT</t>
  </si>
  <si>
    <t>Roodloop</t>
  </si>
  <si>
    <t>5081 XZ</t>
  </si>
  <si>
    <t>Dorpsstraat</t>
  </si>
  <si>
    <t>5085 EG</t>
  </si>
  <si>
    <t>ESBEEK</t>
  </si>
  <si>
    <t>Beerten</t>
  </si>
  <si>
    <t>5081 AN</t>
  </si>
  <si>
    <t>Veldhoven</t>
  </si>
  <si>
    <t>5081 BD</t>
  </si>
  <si>
    <t>Klein Loo</t>
  </si>
  <si>
    <t>5081 BG</t>
  </si>
  <si>
    <t>Groot Loo</t>
  </si>
  <si>
    <t>5081 BK</t>
  </si>
  <si>
    <t>5081 BL</t>
  </si>
  <si>
    <t>/2</t>
  </si>
  <si>
    <t>5081 CB</t>
  </si>
  <si>
    <t>$2</t>
  </si>
  <si>
    <t>5081 CK</t>
  </si>
  <si>
    <t>Laag Spul</t>
  </si>
  <si>
    <t>5081 EA</t>
  </si>
  <si>
    <t>Bolakker</t>
  </si>
  <si>
    <t>5081 EH</t>
  </si>
  <si>
    <t>Hoog Spul</t>
  </si>
  <si>
    <t>5081 EB</t>
  </si>
  <si>
    <t>Klein Westerwijksestraat</t>
  </si>
  <si>
    <t>5081 HC</t>
  </si>
  <si>
    <t>5081 HD</t>
  </si>
  <si>
    <t>Grote Voort</t>
  </si>
  <si>
    <t>5081 HE</t>
  </si>
  <si>
    <t>Goirlesedijk</t>
  </si>
  <si>
    <t>5081 HG</t>
  </si>
  <si>
    <t>Groot Westerwijksestraat</t>
  </si>
  <si>
    <t>5081 NE</t>
  </si>
  <si>
    <t>5081 NG</t>
  </si>
  <si>
    <t>5081 NK</t>
  </si>
  <si>
    <t>Adrianus Loefflaan</t>
  </si>
  <si>
    <t>5081 SH</t>
  </si>
  <si>
    <t>5081 SL</t>
  </si>
  <si>
    <t>5081 TA</t>
  </si>
  <si>
    <t>Marsstraat</t>
  </si>
  <si>
    <t>5081 TH</t>
  </si>
  <si>
    <t>Driehuizen</t>
  </si>
  <si>
    <t>5081 XD</t>
  </si>
  <si>
    <t>5081 XH</t>
  </si>
  <si>
    <t>5081 XJ</t>
  </si>
  <si>
    <t>Oude Tilburgseweg</t>
  </si>
  <si>
    <t>5081 XV</t>
  </si>
  <si>
    <t>Hakvoortseweg</t>
  </si>
  <si>
    <t>5084 HA</t>
  </si>
  <si>
    <t>BIEST-HOUTAKKER</t>
  </si>
  <si>
    <t>Biestsestraat</t>
  </si>
  <si>
    <t>5084 HE</t>
  </si>
  <si>
    <t>Biestsedijk</t>
  </si>
  <si>
    <t>5084 HH</t>
  </si>
  <si>
    <t>Akkerstraat</t>
  </si>
  <si>
    <t>5084 HL</t>
  </si>
  <si>
    <t>5084 HN</t>
  </si>
  <si>
    <t>5084 HT</t>
  </si>
  <si>
    <t>5084 HV</t>
  </si>
  <si>
    <t>Esbeekseweg</t>
  </si>
  <si>
    <t>5085 EA</t>
  </si>
  <si>
    <t>5085 ED</t>
  </si>
  <si>
    <t>Notelstraat</t>
  </si>
  <si>
    <t>5085 ET</t>
  </si>
  <si>
    <t>5085 EE</t>
  </si>
  <si>
    <t>Larestraat</t>
  </si>
  <si>
    <t>5085 EP</t>
  </si>
  <si>
    <t>Heuvelaar</t>
  </si>
  <si>
    <t>5085 GD</t>
  </si>
  <si>
    <t>Ambrosiusweg</t>
  </si>
  <si>
    <t>5081 NV</t>
  </si>
  <si>
    <t>Prins Hendriklaan</t>
  </si>
  <si>
    <t>5085 NJ</t>
  </si>
  <si>
    <t>Tuldensedijk</t>
  </si>
  <si>
    <t>5085 NB</t>
  </si>
  <si>
    <t>Veldbraken</t>
  </si>
  <si>
    <t>5084 HS</t>
  </si>
  <si>
    <t>Westrik</t>
  </si>
  <si>
    <t>5081 XK</t>
  </si>
  <si>
    <t>Hoogeindsestraat</t>
  </si>
  <si>
    <t>5085 NK</t>
  </si>
  <si>
    <t>Koningin Julianaweg</t>
  </si>
  <si>
    <t>5089 PH</t>
  </si>
  <si>
    <t>HAGHORST</t>
  </si>
  <si>
    <t>Prins Willem-Alexanderwg</t>
  </si>
  <si>
    <t>5089 PJ</t>
  </si>
  <si>
    <t>Nijssenstraat</t>
  </si>
  <si>
    <t>5089 NZ</t>
  </si>
  <si>
    <t>5089 PE</t>
  </si>
  <si>
    <t>Van De Veldenweg</t>
  </si>
  <si>
    <t>5087 TM</t>
  </si>
  <si>
    <t>Beekseweg</t>
  </si>
  <si>
    <t>5087 KB</t>
  </si>
  <si>
    <t>Lage Mierdseweg</t>
  </si>
  <si>
    <t>5085 NC</t>
  </si>
  <si>
    <t>Oude Trambaan</t>
  </si>
  <si>
    <t>5085 NH</t>
  </si>
  <si>
    <t>Prins Bernhardweg</t>
  </si>
  <si>
    <t>5089 PG</t>
  </si>
  <si>
    <t>Bosscheweg</t>
  </si>
  <si>
    <t>5081 XE</t>
  </si>
  <si>
    <t>Dunsedijk</t>
  </si>
  <si>
    <t>5085 ND</t>
  </si>
  <si>
    <t>Gagellaan</t>
  </si>
  <si>
    <t>5085 NP</t>
  </si>
  <si>
    <t>Spaaneindsestraat</t>
  </si>
  <si>
    <t>5085 NN</t>
  </si>
  <si>
    <t>Roovertsedijk</t>
  </si>
  <si>
    <t>5081 BW</t>
  </si>
  <si>
    <t>Gorp</t>
  </si>
  <si>
    <t>5081 NB</t>
  </si>
  <si>
    <t>Roovertsebaan</t>
  </si>
  <si>
    <t>5085 NA</t>
  </si>
  <si>
    <t>5081 ED</t>
  </si>
  <si>
    <t>Schutweg</t>
  </si>
  <si>
    <t>5087 TS</t>
  </si>
  <si>
    <t>Honcoopseweg</t>
  </si>
  <si>
    <t>5081 XS</t>
  </si>
  <si>
    <t>De Geul</t>
  </si>
  <si>
    <t>5081 XR</t>
  </si>
  <si>
    <t>Nestven</t>
  </si>
  <si>
    <t>5081 XT</t>
  </si>
  <si>
    <t>5081 ND</t>
  </si>
  <si>
    <t>Torenlaan</t>
  </si>
  <si>
    <t>5085 NL</t>
  </si>
  <si>
    <t>Kanaaldijk</t>
  </si>
  <si>
    <t>5084 HM</t>
  </si>
  <si>
    <t>Turkaaweg</t>
  </si>
  <si>
    <t>5087 KZ</t>
  </si>
  <si>
    <t>Diessenseweg</t>
  </si>
  <si>
    <t>5081 AL</t>
  </si>
  <si>
    <t>Wijnhovenstraat</t>
  </si>
  <si>
    <t>5089 NX</t>
  </si>
  <si>
    <t>Standaard</t>
  </si>
  <si>
    <t>5081 RV</t>
  </si>
  <si>
    <t>Eksterbos</t>
  </si>
  <si>
    <t>5081 WN</t>
  </si>
  <si>
    <t>De Heibloem</t>
  </si>
  <si>
    <t>5087 LA</t>
  </si>
  <si>
    <t>Driehuizerweg</t>
  </si>
  <si>
    <t>5089 PA</t>
  </si>
  <si>
    <t>Moleneind</t>
  </si>
  <si>
    <t>5087 TD</t>
  </si>
  <si>
    <t>Toekomstweg</t>
  </si>
  <si>
    <t>5087 TL</t>
  </si>
  <si>
    <t>Van Dijcklaan</t>
  </si>
  <si>
    <t>5087 KT</t>
  </si>
  <si>
    <t>Willekensdreef</t>
  </si>
  <si>
    <t>5087 TW</t>
  </si>
  <si>
    <t>Willibrordusstraat</t>
  </si>
  <si>
    <t>5087 BR</t>
  </si>
  <si>
    <t>Emmerseweg</t>
  </si>
  <si>
    <t>5087 TV</t>
  </si>
  <si>
    <t>Gijselstraat</t>
  </si>
  <si>
    <t>5087 TE</t>
  </si>
  <si>
    <t>5081 HA</t>
  </si>
  <si>
    <t>5087 BS</t>
  </si>
  <si>
    <t>Pastoor Jurriensstraat</t>
  </si>
  <si>
    <t>5089 PL</t>
  </si>
  <si>
    <t>Goropiuslaan</t>
  </si>
  <si>
    <t>5081 EK</t>
  </si>
  <si>
    <t>5081 AH</t>
  </si>
  <si>
    <t>Beverstraat</t>
  </si>
  <si>
    <t>5084 HR</t>
  </si>
  <si>
    <t>Hilverstraat</t>
  </si>
  <si>
    <t>5081 AV</t>
  </si>
  <si>
    <t>De Scheidijk</t>
  </si>
  <si>
    <t>5085 NR</t>
  </si>
  <si>
    <t>De Eekhof</t>
  </si>
  <si>
    <t>5084 GJ</t>
  </si>
  <si>
    <t>Vinkenslag</t>
  </si>
  <si>
    <t>5081 RN</t>
  </si>
  <si>
    <t>Wilhelminadijk</t>
  </si>
  <si>
    <t>5089 NT</t>
  </si>
  <si>
    <t>Westelbeersedijk</t>
  </si>
  <si>
    <t>5087 TK</t>
  </si>
  <si>
    <t>Beerseweg</t>
  </si>
  <si>
    <t>5087 TP</t>
  </si>
  <si>
    <t>Julianastraat</t>
  </si>
  <si>
    <t>5087 BB</t>
  </si>
  <si>
    <t>Molenstraat</t>
  </si>
  <si>
    <t>5087 BM</t>
  </si>
  <si>
    <t>Tongerloseweg</t>
  </si>
  <si>
    <t>Waterstraat</t>
  </si>
  <si>
    <t>5087 KE</t>
  </si>
  <si>
    <t>Heikant</t>
  </si>
  <si>
    <t>5087 TA</t>
  </si>
  <si>
    <t>Moergestelseweg</t>
  </si>
  <si>
    <t>5089 NW</t>
  </si>
  <si>
    <t>Westerwijk</t>
  </si>
  <si>
    <t>5087 KG</t>
  </si>
  <si>
    <t>Heuvelstraat</t>
  </si>
  <si>
    <t>5087 AA</t>
  </si>
  <si>
    <t>Hoekje</t>
  </si>
  <si>
    <t>5087 BE</t>
  </si>
  <si>
    <t>Ontginningsweg</t>
  </si>
  <si>
    <t>5089 NR</t>
  </si>
  <si>
    <t>Ansbaldweg</t>
  </si>
  <si>
    <t>Acacialaan</t>
  </si>
  <si>
    <t>5087 KL</t>
  </si>
  <si>
    <t>Van Den Elsenstraat</t>
  </si>
  <si>
    <t>5087 CA</t>
  </si>
  <si>
    <t>De Elders</t>
  </si>
  <si>
    <t>5087 AK</t>
  </si>
  <si>
    <t>5084 HD</t>
  </si>
  <si>
    <t>Gelderstraat</t>
  </si>
  <si>
    <t>5081 AD</t>
  </si>
  <si>
    <t>Past Van Beijnenstraat</t>
  </si>
  <si>
    <t>5081 AP</t>
  </si>
  <si>
    <t>5081 CL</t>
  </si>
  <si>
    <t>Voortsepad</t>
  </si>
  <si>
    <t>5081 ZH</t>
  </si>
  <si>
    <t>Achter De Valk</t>
  </si>
  <si>
    <t>5081 JW</t>
  </si>
  <si>
    <t>Van Merodelaan</t>
  </si>
  <si>
    <t>5081 SB</t>
  </si>
  <si>
    <t>Loostraat</t>
  </si>
  <si>
    <t>5081 VB</t>
  </si>
  <si>
    <t>5081 EC</t>
  </si>
  <si>
    <t>Jupiterstraat</t>
  </si>
  <si>
    <t>5081 TE</t>
  </si>
  <si>
    <t>J.F. Kennedylaan</t>
  </si>
  <si>
    <t>5081 GK</t>
  </si>
  <si>
    <t>Dr. P.C. De Brouwerlaan</t>
  </si>
  <si>
    <t>5081 SJ</t>
  </si>
  <si>
    <t>Schuttersweg</t>
  </si>
  <si>
    <t>5081 PG</t>
  </si>
  <si>
    <t>Kleine Voort</t>
  </si>
  <si>
    <t>5081 XG</t>
  </si>
  <si>
    <t>Vossenhol</t>
  </si>
  <si>
    <t>5084 HJ</t>
  </si>
  <si>
    <t>Koningskruis</t>
  </si>
  <si>
    <t>5081 XM</t>
  </si>
  <si>
    <t>5081 AE</t>
  </si>
  <si>
    <t>5085 EJ</t>
  </si>
  <si>
    <t>5081 NP</t>
  </si>
  <si>
    <t>Goordijk</t>
  </si>
  <si>
    <t>5081 WD</t>
  </si>
  <si>
    <t>Kievitswei</t>
  </si>
  <si>
    <t>5081 RJ</t>
  </si>
  <si>
    <t>Gildelaan</t>
  </si>
  <si>
    <t>5081 PJ</t>
  </si>
  <si>
    <t>Varkensmarkt</t>
  </si>
  <si>
    <t>5081 CP</t>
  </si>
  <si>
    <t>Antoniusstraat</t>
  </si>
  <si>
    <t>5084 GA</t>
  </si>
  <si>
    <t>D'n Oliepint</t>
  </si>
  <si>
    <t>5081 NT</t>
  </si>
  <si>
    <t>5081 BR</t>
  </si>
  <si>
    <t>Jan Wolfspad</t>
  </si>
  <si>
    <t>5081 MH</t>
  </si>
  <si>
    <t>5087 KA</t>
  </si>
  <si>
    <t>5089 NK</t>
  </si>
  <si>
    <t>5081 HB</t>
  </si>
  <si>
    <t>Van Haarenstraat</t>
  </si>
  <si>
    <t>5087 CK</t>
  </si>
  <si>
    <t>5081 AJ</t>
  </si>
  <si>
    <t>OPC</t>
  </si>
  <si>
    <t>Vennelaan</t>
  </si>
  <si>
    <t>5062 SR</t>
  </si>
  <si>
    <t>OISTERWIJK</t>
  </si>
  <si>
    <t>Postbus 10101  5060 GA OISTERWIJK</t>
  </si>
  <si>
    <t>E3C</t>
  </si>
  <si>
    <t>5062 JK</t>
  </si>
  <si>
    <t>De Lind</t>
  </si>
  <si>
    <t>5061 HX</t>
  </si>
  <si>
    <t>Lavendel</t>
  </si>
  <si>
    <t>5061 WB</t>
  </si>
  <si>
    <t>Sint Jansplein</t>
  </si>
  <si>
    <t>5066 AR</t>
  </si>
  <si>
    <t>MOERGESTEL</t>
  </si>
  <si>
    <t>Markt</t>
  </si>
  <si>
    <t>Willem De Zwijgerlaan</t>
  </si>
  <si>
    <t>5061 TB</t>
  </si>
  <si>
    <t>Schoolstraat</t>
  </si>
  <si>
    <t>5061 XA</t>
  </si>
  <si>
    <t>Kloosterlaan</t>
  </si>
  <si>
    <t>5066 AN</t>
  </si>
  <si>
    <t>Frans Halsstraat</t>
  </si>
  <si>
    <t>5062 LK</t>
  </si>
  <si>
    <t>Hoog Heukelomseweg</t>
  </si>
  <si>
    <t>5059 AC</t>
  </si>
  <si>
    <t>HEUKELOM NB</t>
  </si>
  <si>
    <t>Hoog Heukelom</t>
  </si>
  <si>
    <t>5059 AD</t>
  </si>
  <si>
    <t>Heukelomseweg</t>
  </si>
  <si>
    <t>5059 AJ</t>
  </si>
  <si>
    <t>5059 AK</t>
  </si>
  <si>
    <t>Laag Heukelomseweg</t>
  </si>
  <si>
    <t>5059 AN</t>
  </si>
  <si>
    <t>Spoordijk</t>
  </si>
  <si>
    <t>5059 AP</t>
  </si>
  <si>
    <t>Oisterwijksebaan</t>
  </si>
  <si>
    <t>5059 AR</t>
  </si>
  <si>
    <t>Baaneind</t>
  </si>
  <si>
    <t>5059 AS</t>
  </si>
  <si>
    <t>5061 BZ</t>
  </si>
  <si>
    <t>Pannenschuurlaan</t>
  </si>
  <si>
    <t>5061 DM</t>
  </si>
  <si>
    <t>5061 DV</t>
  </si>
  <si>
    <t>KIOSK</t>
  </si>
  <si>
    <t>VELDWEG</t>
  </si>
  <si>
    <t>5061 KJ</t>
  </si>
  <si>
    <t>Veldweg</t>
  </si>
  <si>
    <t>Spreeuwenburgerweg</t>
  </si>
  <si>
    <t>5061 PH</t>
  </si>
  <si>
    <t>Kerkhovensestraat</t>
  </si>
  <si>
    <t>5061 PJ</t>
  </si>
  <si>
    <t>Oliviersweg</t>
  </si>
  <si>
    <t>5061 PL</t>
  </si>
  <si>
    <t>Heusdensebaan</t>
  </si>
  <si>
    <t>5061 PP</t>
  </si>
  <si>
    <t>5061 PS</t>
  </si>
  <si>
    <t>De Lange Kant</t>
  </si>
  <si>
    <t>5061 PZ</t>
  </si>
  <si>
    <t>5061 RZ</t>
  </si>
  <si>
    <t>Laarakkerweg</t>
  </si>
  <si>
    <t>5061 JR</t>
  </si>
  <si>
    <t>Pannenschuurplein</t>
  </si>
  <si>
    <t>5061 WP</t>
  </si>
  <si>
    <t>Gaspeldoornstraat</t>
  </si>
  <si>
    <t>5062 AC</t>
  </si>
  <si>
    <t>Gemullehoekenweg</t>
  </si>
  <si>
    <t>5062 CC</t>
  </si>
  <si>
    <t>Burg. Verwielstraat</t>
  </si>
  <si>
    <t>5062 GC</t>
  </si>
  <si>
    <t>5062 JM</t>
  </si>
  <si>
    <t>Wilhelminalaan</t>
  </si>
  <si>
    <t>5062 JP</t>
  </si>
  <si>
    <t>Hondsbergselaan</t>
  </si>
  <si>
    <t>5062 JR</t>
  </si>
  <si>
    <t>Emmalaan</t>
  </si>
  <si>
    <t>5062 JZ</t>
  </si>
  <si>
    <t>Hoevenseweg</t>
  </si>
  <si>
    <t>5062 KE</t>
  </si>
  <si>
    <t>Bosweg</t>
  </si>
  <si>
    <t>5062 SH</t>
  </si>
  <si>
    <t>Oude Hondsbergselaan</t>
  </si>
  <si>
    <t>5062 SM</t>
  </si>
  <si>
    <t>Nemelaerweg</t>
  </si>
  <si>
    <t>5062 SW</t>
  </si>
  <si>
    <t>Posthoornseweg</t>
  </si>
  <si>
    <t>5062 SZ</t>
  </si>
  <si>
    <t>Rosepdreef</t>
  </si>
  <si>
    <t>5062 TB</t>
  </si>
  <si>
    <t>Fransebaan</t>
  </si>
  <si>
    <t>5062 TD</t>
  </si>
  <si>
    <t>Oirschotsebaan</t>
  </si>
  <si>
    <t>5062 TE</t>
  </si>
  <si>
    <t>5062 TG</t>
  </si>
  <si>
    <t>Kollenburgsebaan</t>
  </si>
  <si>
    <t>5062 TH</t>
  </si>
  <si>
    <t>Logtsebaan</t>
  </si>
  <si>
    <t>5062 TJ</t>
  </si>
  <si>
    <t>De Logt</t>
  </si>
  <si>
    <t>5062 TK</t>
  </si>
  <si>
    <t>Molenbaan</t>
  </si>
  <si>
    <t>5063 PA</t>
  </si>
  <si>
    <t>5066 BT</t>
  </si>
  <si>
    <t>5066 BV</t>
  </si>
  <si>
    <t>Zandstraat</t>
  </si>
  <si>
    <t>5066 CA</t>
  </si>
  <si>
    <t>Heiligenboom</t>
  </si>
  <si>
    <t>5066 CB</t>
  </si>
  <si>
    <t>Stokske</t>
  </si>
  <si>
    <t>5066 CC</t>
  </si>
  <si>
    <t>Waterhoefstraat</t>
  </si>
  <si>
    <t>5066 CD</t>
  </si>
  <si>
    <t>Oirschotseweg</t>
  </si>
  <si>
    <t>5066 CG</t>
  </si>
  <si>
    <t>5066 CH</t>
  </si>
  <si>
    <t>5066 CJ</t>
  </si>
  <si>
    <t>Hild</t>
  </si>
  <si>
    <t>5066 CL</t>
  </si>
  <si>
    <t>Hildsven</t>
  </si>
  <si>
    <t>5066 CM</t>
  </si>
  <si>
    <t>Heirbaan</t>
  </si>
  <si>
    <t>5066 CN</t>
  </si>
  <si>
    <t>Vossenhoorn</t>
  </si>
  <si>
    <t>5066 CP</t>
  </si>
  <si>
    <t>5066 CR</t>
  </si>
  <si>
    <t>Reedijk</t>
  </si>
  <si>
    <t>5066 CS</t>
  </si>
  <si>
    <t>Beekersberg</t>
  </si>
  <si>
    <t>5066 CT</t>
  </si>
  <si>
    <t>5066 CW</t>
  </si>
  <si>
    <t>Hertgangseweg</t>
  </si>
  <si>
    <t>5066 CX</t>
  </si>
  <si>
    <t>Bosstraat</t>
  </si>
  <si>
    <t>5066 EB</t>
  </si>
  <si>
    <t>5066 ED</t>
  </si>
  <si>
    <t>Het Brieltje</t>
  </si>
  <si>
    <t>5066 EZ</t>
  </si>
  <si>
    <t>Heuveldwarsstraat</t>
  </si>
  <si>
    <t>5066 PA</t>
  </si>
  <si>
    <t>5066 PC</t>
  </si>
  <si>
    <t>Vinkenberg</t>
  </si>
  <si>
    <t>5066 PD</t>
  </si>
  <si>
    <t>Broekzijde</t>
  </si>
  <si>
    <t>5066 PE</t>
  </si>
  <si>
    <t>5066 PG</t>
  </si>
  <si>
    <t>Pijnendijk</t>
  </si>
  <si>
    <t>5066 PJ</t>
  </si>
  <si>
    <t>Heizenschedijk</t>
  </si>
  <si>
    <t>5066 PL</t>
  </si>
  <si>
    <t>Opslag</t>
  </si>
  <si>
    <t>5066 PM</t>
  </si>
  <si>
    <t>Donkhorst</t>
  </si>
  <si>
    <t>5066 PN</t>
  </si>
  <si>
    <t>Servennenstraat</t>
  </si>
  <si>
    <t>5066 PS</t>
  </si>
  <si>
    <t>5066 PT</t>
  </si>
  <si>
    <t>Molenakkerstraat</t>
  </si>
  <si>
    <t>5066 PV</t>
  </si>
  <si>
    <t>Sebrechtsedijk</t>
  </si>
  <si>
    <t>5066 PW</t>
  </si>
  <si>
    <t>Stokeind</t>
  </si>
  <si>
    <t>5066 XA</t>
  </si>
  <si>
    <t>Oisterwijkseweg</t>
  </si>
  <si>
    <t>5066 XD</t>
  </si>
  <si>
    <t>Esschebaan</t>
  </si>
  <si>
    <t>5062 BC</t>
  </si>
  <si>
    <t>Zwarte Wegje</t>
  </si>
  <si>
    <t>5062 AN</t>
  </si>
  <si>
    <t>De Sonman</t>
  </si>
  <si>
    <t>5066 GJ</t>
  </si>
  <si>
    <t>Sprendlingenstraat</t>
  </si>
  <si>
    <t>5061 KN</t>
  </si>
  <si>
    <t>Kivitslaan</t>
  </si>
  <si>
    <t>5062 AB</t>
  </si>
  <si>
    <t>Dijkweg</t>
  </si>
  <si>
    <t>5059 AL</t>
  </si>
  <si>
    <t>Heistraat</t>
  </si>
  <si>
    <t>5066 PX</t>
  </si>
  <si>
    <t>Aboomsestraat</t>
  </si>
  <si>
    <t>5066 PP</t>
  </si>
  <si>
    <t>Heisteeg</t>
  </si>
  <si>
    <t>5062 SG</t>
  </si>
  <si>
    <t>Jan Brunnekreefstraat</t>
  </si>
  <si>
    <t>5063 AE</t>
  </si>
  <si>
    <t>Spoorlaan</t>
  </si>
  <si>
    <t>5061 HC</t>
  </si>
  <si>
    <t>5066 PB</t>
  </si>
  <si>
    <t>Langvennen-Zuid</t>
  </si>
  <si>
    <t>5063 CA</t>
  </si>
  <si>
    <t>Mark Vd Snepscheutstraat</t>
  </si>
  <si>
    <t>5063 CL</t>
  </si>
  <si>
    <t>Eikenbosch</t>
  </si>
  <si>
    <t>5056 GB</t>
  </si>
  <si>
    <t>BERKEL-ENSCHOT</t>
  </si>
  <si>
    <t>Ceramstraat</t>
  </si>
  <si>
    <t>5013 BB</t>
  </si>
  <si>
    <t>Anemoonerf</t>
  </si>
  <si>
    <t>5014 GX</t>
  </si>
  <si>
    <t>5038 CW</t>
  </si>
  <si>
    <t>E3D</t>
  </si>
  <si>
    <t>5038 CP</t>
  </si>
  <si>
    <t>5038 CH</t>
  </si>
  <si>
    <t>Paleisring</t>
  </si>
  <si>
    <t>5038 WD</t>
  </si>
  <si>
    <t>Leijparkweg</t>
  </si>
  <si>
    <t>5022 AA</t>
  </si>
  <si>
    <t>Stappegoorweg</t>
  </si>
  <si>
    <t>5022 DA</t>
  </si>
  <si>
    <t>5026 PC</t>
  </si>
  <si>
    <t>Berkenrodelaan</t>
  </si>
  <si>
    <t>5043 WB</t>
  </si>
  <si>
    <t>Dongenseweg</t>
  </si>
  <si>
    <t>5047 SH</t>
  </si>
  <si>
    <t>Swaardvenstraat</t>
  </si>
  <si>
    <t>5048 AV</t>
  </si>
  <si>
    <t>Besterdring</t>
  </si>
  <si>
    <t>5014 HM</t>
  </si>
  <si>
    <t>Tuinstraat</t>
  </si>
  <si>
    <t>5038 DC</t>
  </si>
  <si>
    <t>Karel Doormanlaan</t>
  </si>
  <si>
    <t>5025 ZE</t>
  </si>
  <si>
    <t>Heereveldendreef</t>
  </si>
  <si>
    <t>5043 EX</t>
  </si>
  <si>
    <t>Schepersdijk</t>
  </si>
  <si>
    <t>5047 TD</t>
  </si>
  <si>
    <t>Dongewijkdreef</t>
  </si>
  <si>
    <t>5045 NH</t>
  </si>
  <si>
    <t>Heyhoefpromenade</t>
  </si>
  <si>
    <t>5043 RA</t>
  </si>
  <si>
    <t>Groenvelde</t>
  </si>
  <si>
    <t>5071 AJ</t>
  </si>
  <si>
    <t>UDENHOUT</t>
  </si>
  <si>
    <t>Stadhuisplein</t>
  </si>
  <si>
    <t>5038 TC</t>
  </si>
  <si>
    <t>Tongerloplein</t>
  </si>
  <si>
    <t>5071 CX</t>
  </si>
  <si>
    <t>5038 DE</t>
  </si>
  <si>
    <t>NST</t>
  </si>
  <si>
    <t>Lovense Kanaaldijk</t>
  </si>
  <si>
    <t>5013 BJ</t>
  </si>
  <si>
    <t>Zuiderkruisweg</t>
  </si>
  <si>
    <t>5015 TB</t>
  </si>
  <si>
    <t>Pieter Vreedeplein</t>
  </si>
  <si>
    <t>5038 BP</t>
  </si>
  <si>
    <t>Olympiaplein</t>
  </si>
  <si>
    <t>5022 DX</t>
  </si>
  <si>
    <t>Wagnerplein</t>
  </si>
  <si>
    <t>5011 LP</t>
  </si>
  <si>
    <t>Wilhelminaplantsoen</t>
  </si>
  <si>
    <t>5056 HB</t>
  </si>
  <si>
    <t>Havendijk</t>
  </si>
  <si>
    <t>5017 AL</t>
  </si>
  <si>
    <t>Caledoniastraat</t>
  </si>
  <si>
    <t>5047 TZ</t>
  </si>
  <si>
    <t>Ns Plein</t>
  </si>
  <si>
    <t>5014 DA</t>
  </si>
  <si>
    <t>Maalbergenstraat</t>
  </si>
  <si>
    <t>5045 JG</t>
  </si>
  <si>
    <t>5018 GH</t>
  </si>
  <si>
    <t>Kapelmeesterlaan</t>
  </si>
  <si>
    <t>5049 NL</t>
  </si>
  <si>
    <t>Grebbe</t>
  </si>
  <si>
    <t>5032 RR</t>
  </si>
  <si>
    <t>Willemsplein</t>
  </si>
  <si>
    <t>5038 XV</t>
  </si>
  <si>
    <t>Burgemeester Brokxlaan</t>
  </si>
  <si>
    <t>5041 SG</t>
  </si>
  <si>
    <t>Renkumlaan</t>
  </si>
  <si>
    <t>5035 ED</t>
  </si>
  <si>
    <t>Milsbeeksingel</t>
  </si>
  <si>
    <t>5045 LP</t>
  </si>
  <si>
    <t>Middeldijkpad</t>
  </si>
  <si>
    <t>0152 AJ</t>
  </si>
  <si>
    <t>Burgemeester Bechtweg</t>
  </si>
  <si>
    <t>5012 TL</t>
  </si>
  <si>
    <t>Koewachtpad</t>
  </si>
  <si>
    <t>5036 BB</t>
  </si>
  <si>
    <t>Blaakweg</t>
  </si>
  <si>
    <t>5026 PG</t>
  </si>
  <si>
    <t>Hasseltrotonde</t>
  </si>
  <si>
    <t>5042 QQ</t>
  </si>
  <si>
    <t>Vlashoflaan Gop</t>
  </si>
  <si>
    <t>5012 KS</t>
  </si>
  <si>
    <t>Vlashoflaan</t>
  </si>
  <si>
    <t>5012 CN</t>
  </si>
  <si>
    <t>Sibeliusstraat</t>
  </si>
  <si>
    <t>5011 JT</t>
  </si>
  <si>
    <t>Strausslaan</t>
  </si>
  <si>
    <t>HOEK</t>
  </si>
  <si>
    <t>5011 KH</t>
  </si>
  <si>
    <t>5011 LR</t>
  </si>
  <si>
    <t>Haendellaan</t>
  </si>
  <si>
    <t>5011 LS</t>
  </si>
  <si>
    <t>5011 LZ</t>
  </si>
  <si>
    <t>Heikantlaan</t>
  </si>
  <si>
    <t>5011 SZ</t>
  </si>
  <si>
    <t>5049 QQ</t>
  </si>
  <si>
    <t>Goirkekanaaldijk</t>
  </si>
  <si>
    <t>5011 VA</t>
  </si>
  <si>
    <t>Rugdijk</t>
  </si>
  <si>
    <t>5011 XA</t>
  </si>
  <si>
    <t>De Kouwenberg</t>
  </si>
  <si>
    <t>5011 XD</t>
  </si>
  <si>
    <t>Vijfhuizen</t>
  </si>
  <si>
    <t>5011 XE</t>
  </si>
  <si>
    <t>Pater Dondersstraat</t>
  </si>
  <si>
    <t>5011 XG</t>
  </si>
  <si>
    <t>Kalverstraat</t>
  </si>
  <si>
    <t>5011 XK</t>
  </si>
  <si>
    <t>5012 AC</t>
  </si>
  <si>
    <t>Gershwinstraat</t>
  </si>
  <si>
    <t>5012 AR</t>
  </si>
  <si>
    <t>Sweelincklaan</t>
  </si>
  <si>
    <t>5012 BJ</t>
  </si>
  <si>
    <t>Verhulstlaan</t>
  </si>
  <si>
    <t>5012 GA</t>
  </si>
  <si>
    <t>Hazennest-Oost</t>
  </si>
  <si>
    <t>5012 TP</t>
  </si>
  <si>
    <t>Hazennest-West</t>
  </si>
  <si>
    <t>5012 TR</t>
  </si>
  <si>
    <t>Quirijnstokstraat</t>
  </si>
  <si>
    <t>5012 TC</t>
  </si>
  <si>
    <t>Riddershofpad</t>
  </si>
  <si>
    <t>5012 TG</t>
  </si>
  <si>
    <t>Ringbaan-Oost</t>
  </si>
  <si>
    <t>5013 CE</t>
  </si>
  <si>
    <t>Molenbochtstraat</t>
  </si>
  <si>
    <t>5014 ER</t>
  </si>
  <si>
    <t>5014 GA</t>
  </si>
  <si>
    <t>5014 HD</t>
  </si>
  <si>
    <t>HSR</t>
  </si>
  <si>
    <t>Besterdplein</t>
  </si>
  <si>
    <t>5014 HN</t>
  </si>
  <si>
    <t>5014 HP</t>
  </si>
  <si>
    <t>Hoefakkerstraat</t>
  </si>
  <si>
    <t>5014 JD</t>
  </si>
  <si>
    <t>5015 AE</t>
  </si>
  <si>
    <t>Jules Verneweg</t>
  </si>
  <si>
    <t>5015 BL</t>
  </si>
  <si>
    <t>Geminiweg</t>
  </si>
  <si>
    <t>5015 BP</t>
  </si>
  <si>
    <t>Centaurusweg</t>
  </si>
  <si>
    <t>5015 TA</t>
  </si>
  <si>
    <t>Lourdesstraat</t>
  </si>
  <si>
    <t>5017 AH</t>
  </si>
  <si>
    <t>5017 AM</t>
  </si>
  <si>
    <t>Piushaven</t>
  </si>
  <si>
    <t>5017 AN</t>
  </si>
  <si>
    <t>Galjoenstraat</t>
  </si>
  <si>
    <t>5017 CL</t>
  </si>
  <si>
    <t>5017 JS</t>
  </si>
  <si>
    <t>5017 JZ</t>
  </si>
  <si>
    <t>5018 AL</t>
  </si>
  <si>
    <t>Jan Pietersz Coenstraat</t>
  </si>
  <si>
    <t>5018 CN</t>
  </si>
  <si>
    <t>5018 HA</t>
  </si>
  <si>
    <t>Koningshoeven</t>
  </si>
  <si>
    <t>5018 TA</t>
  </si>
  <si>
    <t>Kommerstraat</t>
  </si>
  <si>
    <t>5018 TB</t>
  </si>
  <si>
    <t>Broekstraat</t>
  </si>
  <si>
    <t>5018 TD</t>
  </si>
  <si>
    <t>5018 TE</t>
  </si>
  <si>
    <t>5018 TG</t>
  </si>
  <si>
    <t>Kempenbaan</t>
  </si>
  <si>
    <t>5018 TK</t>
  </si>
  <si>
    <t>Ringbaan-Zuid</t>
  </si>
  <si>
    <t>5021 LR</t>
  </si>
  <si>
    <t>5017 QQ</t>
  </si>
  <si>
    <t>5021 WT</t>
  </si>
  <si>
    <t>5022 AD</t>
  </si>
  <si>
    <t>Leijpark</t>
  </si>
  <si>
    <t>5022 AX</t>
  </si>
  <si>
    <t>Broekhovenseweg</t>
  </si>
  <si>
    <t>5022 CE</t>
  </si>
  <si>
    <t>Matterhornhoek</t>
  </si>
  <si>
    <t>5022 PK</t>
  </si>
  <si>
    <t>5022 DP</t>
  </si>
  <si>
    <t>5022 DR</t>
  </si>
  <si>
    <t>5022 EH</t>
  </si>
  <si>
    <t>Kaukasuslaan</t>
  </si>
  <si>
    <t>5022 GN</t>
  </si>
  <si>
    <t>Berglandweg</t>
  </si>
  <si>
    <t>5022 JB</t>
  </si>
  <si>
    <t>Dolomietenlaan</t>
  </si>
  <si>
    <t>5022 JS</t>
  </si>
  <si>
    <t>Juraweide</t>
  </si>
  <si>
    <t>5022 LG</t>
  </si>
  <si>
    <t>Vogezenlaan</t>
  </si>
  <si>
    <t>5022 NB</t>
  </si>
  <si>
    <t>Tauernpad</t>
  </si>
  <si>
    <t>5022 NH</t>
  </si>
  <si>
    <t>Oranjevrijstaatplein</t>
  </si>
  <si>
    <t>5025 HD</t>
  </si>
  <si>
    <t>Korvelplein</t>
  </si>
  <si>
    <t>5025 JS</t>
  </si>
  <si>
    <t>Ruysdaelstraat</t>
  </si>
  <si>
    <t>5025 PB</t>
  </si>
  <si>
    <t>5026 PB</t>
  </si>
  <si>
    <t>5026 RA</t>
  </si>
  <si>
    <t>Dr. Paul Janssenweg</t>
  </si>
  <si>
    <t>5026 RH</t>
  </si>
  <si>
    <t>Beeklaan</t>
  </si>
  <si>
    <t>5032 AE</t>
  </si>
  <si>
    <t>Vaartlaan</t>
  </si>
  <si>
    <t>5032 AL</t>
  </si>
  <si>
    <t>BIJ</t>
  </si>
  <si>
    <t>Thornerbeek</t>
  </si>
  <si>
    <t>5032 EA</t>
  </si>
  <si>
    <t>5032 MA</t>
  </si>
  <si>
    <t>Klein Tilburg</t>
  </si>
  <si>
    <t>5032 PA</t>
  </si>
  <si>
    <t>Oude Rielsebaan</t>
  </si>
  <si>
    <t>5032 VA</t>
  </si>
  <si>
    <t>5032 VC</t>
  </si>
  <si>
    <t>5032 VD</t>
  </si>
  <si>
    <t>Reuselpad</t>
  </si>
  <si>
    <t>5032 WR</t>
  </si>
  <si>
    <t>Stroomlaan</t>
  </si>
  <si>
    <t>5032 XB</t>
  </si>
  <si>
    <t>Weteringlaan</t>
  </si>
  <si>
    <t>5032 XX</t>
  </si>
  <si>
    <t>5035 EB</t>
  </si>
  <si>
    <t>Bredaseweg</t>
  </si>
  <si>
    <t>5036 NA</t>
  </si>
  <si>
    <t>5036 NB</t>
  </si>
  <si>
    <t>Oude Warande</t>
  </si>
  <si>
    <t>5036 NE</t>
  </si>
  <si>
    <t>Zwartvenseweg</t>
  </si>
  <si>
    <t>5036 PA</t>
  </si>
  <si>
    <t>Reitseplein</t>
  </si>
  <si>
    <t>5037 AA</t>
  </si>
  <si>
    <t>Warandelaan</t>
  </si>
  <si>
    <t>5037 AB</t>
  </si>
  <si>
    <t>5022 KB</t>
  </si>
  <si>
    <t>Professor Verbernelaan</t>
  </si>
  <si>
    <t>5037 AL</t>
  </si>
  <si>
    <t>Cederstraat</t>
  </si>
  <si>
    <t>5037 JD</t>
  </si>
  <si>
    <t>Friezenlaan</t>
  </si>
  <si>
    <t>5037 KM</t>
  </si>
  <si>
    <t>5037 KV</t>
  </si>
  <si>
    <t>5038 NH</t>
  </si>
  <si>
    <t>Ringbaan-West</t>
  </si>
  <si>
    <t>5037 PE</t>
  </si>
  <si>
    <t>Ringbaan West</t>
  </si>
  <si>
    <t>5037 PK</t>
  </si>
  <si>
    <t>Kapelhof</t>
  </si>
  <si>
    <t>5038 AT</t>
  </si>
  <si>
    <t>Magazijnstraat</t>
  </si>
  <si>
    <t>5038 BR</t>
  </si>
  <si>
    <t>5038 CB</t>
  </si>
  <si>
    <t>5038 CC</t>
  </si>
  <si>
    <t>Rankenstraat</t>
  </si>
  <si>
    <t>5038 DP</t>
  </si>
  <si>
    <t>Sint Ceciliastraat</t>
  </si>
  <si>
    <t>5038 HA</t>
  </si>
  <si>
    <t>5038 JA</t>
  </si>
  <si>
    <t>5038 LA</t>
  </si>
  <si>
    <t>Korte Schijfstraat</t>
  </si>
  <si>
    <t>5038 SV</t>
  </si>
  <si>
    <t>5038 TH</t>
  </si>
  <si>
    <t>Louis Bouwmeesterplein</t>
  </si>
  <si>
    <t>5038 TN</t>
  </si>
  <si>
    <t>5038 WK</t>
  </si>
  <si>
    <t>Piusstraat</t>
  </si>
  <si>
    <t>5038 WR</t>
  </si>
  <si>
    <t>Wilhelminapark</t>
  </si>
  <si>
    <t>5041 EG</t>
  </si>
  <si>
    <t>5042 AA</t>
  </si>
  <si>
    <t>RLC</t>
  </si>
  <si>
    <t>Rueckertbaan</t>
  </si>
  <si>
    <t>5042 AE</t>
  </si>
  <si>
    <t>Wandelboslaan</t>
  </si>
  <si>
    <t>5042 PA</t>
  </si>
  <si>
    <t>5042 PC</t>
  </si>
  <si>
    <t>Statenlaan</t>
  </si>
  <si>
    <t>5042 RX</t>
  </si>
  <si>
    <t>Schiphollaan</t>
  </si>
  <si>
    <t>Moerse Dreef</t>
  </si>
  <si>
    <t>5043 AX</t>
  </si>
  <si>
    <t>Bergeijkstraat</t>
  </si>
  <si>
    <t>5043 BC</t>
  </si>
  <si>
    <t>Bladelstraat</t>
  </si>
  <si>
    <t>5043 CZ</t>
  </si>
  <si>
    <t>Huibevendreef</t>
  </si>
  <si>
    <t>5043 EW</t>
  </si>
  <si>
    <t>5043 EZ</t>
  </si>
  <si>
    <t>5043 RM</t>
  </si>
  <si>
    <t>Karel Boddenweg</t>
  </si>
  <si>
    <t>5044 EL</t>
  </si>
  <si>
    <t>Marjoleinhof</t>
  </si>
  <si>
    <t>5044 EM</t>
  </si>
  <si>
    <t>Hoflaan</t>
  </si>
  <si>
    <t>5044 HB</t>
  </si>
  <si>
    <t>Reinevaarstraat</t>
  </si>
  <si>
    <t>5044 HD</t>
  </si>
  <si>
    <t>Dragonstraat</t>
  </si>
  <si>
    <t>5044 HR</t>
  </si>
  <si>
    <t>Baden Powelllaan</t>
  </si>
  <si>
    <t>5044 LA</t>
  </si>
  <si>
    <t>5044 LC</t>
  </si>
  <si>
    <t>Top Naeffdreef</t>
  </si>
  <si>
    <t>5044 LK</t>
  </si>
  <si>
    <t>Reeshofdijk</t>
  </si>
  <si>
    <t>5044 VB</t>
  </si>
  <si>
    <t>Reeshofweg</t>
  </si>
  <si>
    <t>5044 VC</t>
  </si>
  <si>
    <t>Langendijk</t>
  </si>
  <si>
    <t>5044 VD</t>
  </si>
  <si>
    <t>Sneekstraat</t>
  </si>
  <si>
    <t>5045 AQ</t>
  </si>
  <si>
    <t>INFO</t>
  </si>
  <si>
    <t>5045 AV</t>
  </si>
  <si>
    <t>5045 AW</t>
  </si>
  <si>
    <t>Mingersbergstraat</t>
  </si>
  <si>
    <t>GYMZ</t>
  </si>
  <si>
    <t>5045 EN</t>
  </si>
  <si>
    <t>Haskerlandstraat</t>
  </si>
  <si>
    <t>5045 HA</t>
  </si>
  <si>
    <t>Meerssenstraat</t>
  </si>
  <si>
    <t>5045 JB</t>
  </si>
  <si>
    <t>Kortgenestraat</t>
  </si>
  <si>
    <t>5045 RJ</t>
  </si>
  <si>
    <t>Overlangelstraat</t>
  </si>
  <si>
    <t>5045 SR</t>
  </si>
  <si>
    <t>Bijsterveldenlaan</t>
  </si>
  <si>
    <t>5045 ZV</t>
  </si>
  <si>
    <t>Ringbaan Noord</t>
  </si>
  <si>
    <t>5046 AA</t>
  </si>
  <si>
    <t>Oude Lind</t>
  </si>
  <si>
    <t>5046 AL</t>
  </si>
  <si>
    <t>Maasstraat</t>
  </si>
  <si>
    <t>5046 AR</t>
  </si>
  <si>
    <t>Julianapark</t>
  </si>
  <si>
    <t>5046 GB</t>
  </si>
  <si>
    <t>Goirkestraat</t>
  </si>
  <si>
    <t>5046 GG</t>
  </si>
  <si>
    <t>Bisschop Bekkerslaan</t>
  </si>
  <si>
    <t>5046 JZ</t>
  </si>
  <si>
    <t>5047 SB</t>
  </si>
  <si>
    <t>5047 SG</t>
  </si>
  <si>
    <t>Albionstraat</t>
  </si>
  <si>
    <t>5047 SJ</t>
  </si>
  <si>
    <t>Gesworenhoekseweg</t>
  </si>
  <si>
    <t>5047 TM</t>
  </si>
  <si>
    <t>Hermesstraat</t>
  </si>
  <si>
    <t>5047 TS</t>
  </si>
  <si>
    <t>Herastraat</t>
  </si>
  <si>
    <t>5047 TX</t>
  </si>
  <si>
    <t>Massenetlaan</t>
  </si>
  <si>
    <t>5049 AK</t>
  </si>
  <si>
    <t>Donizettistraat</t>
  </si>
  <si>
    <t>5049 KN</t>
  </si>
  <si>
    <t>Stokhasseltlaan</t>
  </si>
  <si>
    <t>5049 TA</t>
  </si>
  <si>
    <t>5011 QQ</t>
  </si>
  <si>
    <t>5049 TB</t>
  </si>
  <si>
    <t>Torentjeshoeve</t>
  </si>
  <si>
    <t>5018 TL</t>
  </si>
  <si>
    <t>Rauwbrakenweg</t>
  </si>
  <si>
    <t>5056 EJ</t>
  </si>
  <si>
    <t>Berkelseweg</t>
  </si>
  <si>
    <t>5056 HZ</t>
  </si>
  <si>
    <t>5056 JD</t>
  </si>
  <si>
    <t>5056 KC</t>
  </si>
  <si>
    <t>Den Herd</t>
  </si>
  <si>
    <t>5056 MJ</t>
  </si>
  <si>
    <t>Durendaelweg</t>
  </si>
  <si>
    <t>5056 MT</t>
  </si>
  <si>
    <t>Vlierakkerweg</t>
  </si>
  <si>
    <t>5056 NA</t>
  </si>
  <si>
    <t>De Kraan</t>
  </si>
  <si>
    <t>5056 PA</t>
  </si>
  <si>
    <t>'t Hoekske</t>
  </si>
  <si>
    <t>5056 PB</t>
  </si>
  <si>
    <t>Zeshoevenstraat</t>
  </si>
  <si>
    <t>5056 PG</t>
  </si>
  <si>
    <t>Brem</t>
  </si>
  <si>
    <t>5056 PH</t>
  </si>
  <si>
    <t>Hoolstraat</t>
  </si>
  <si>
    <t>5056 PK</t>
  </si>
  <si>
    <t>Heikantsebaan</t>
  </si>
  <si>
    <t>5056 PL</t>
  </si>
  <si>
    <t>5056 PN</t>
  </si>
  <si>
    <t>5056 PP</t>
  </si>
  <si>
    <t>Streepstraat</t>
  </si>
  <si>
    <t>5056 PS</t>
  </si>
  <si>
    <t>5056 PT</t>
  </si>
  <si>
    <t>5056 RM</t>
  </si>
  <si>
    <t>Eindhovenseweg</t>
  </si>
  <si>
    <t>5056 RP</t>
  </si>
  <si>
    <t>Torenpad</t>
  </si>
  <si>
    <t>5056 SE</t>
  </si>
  <si>
    <t>Enschotsebaan</t>
  </si>
  <si>
    <t>5056 SR</t>
  </si>
  <si>
    <t>Baksevenweg</t>
  </si>
  <si>
    <t>5062 RA</t>
  </si>
  <si>
    <t>Perweide</t>
  </si>
  <si>
    <t>5071 AC</t>
  </si>
  <si>
    <t>Kreitenmolenstraat</t>
  </si>
  <si>
    <t>5071 BJ</t>
  </si>
  <si>
    <t>5071 BM</t>
  </si>
  <si>
    <t>5071 EA</t>
  </si>
  <si>
    <t>Kloosterpad</t>
  </si>
  <si>
    <t>5071 ER</t>
  </si>
  <si>
    <t>Boterbloem</t>
  </si>
  <si>
    <t>5071 GB</t>
  </si>
  <si>
    <t>Helmkruid</t>
  </si>
  <si>
    <t>5071 GH</t>
  </si>
  <si>
    <t>Weegbree</t>
  </si>
  <si>
    <t>5071 HP</t>
  </si>
  <si>
    <t>Verzonken Kasteel</t>
  </si>
  <si>
    <t>5071 KE</t>
  </si>
  <si>
    <t>5071 ND</t>
  </si>
  <si>
    <t>Berkhoek</t>
  </si>
  <si>
    <t>5071 NE</t>
  </si>
  <si>
    <t>Haarensebaan</t>
  </si>
  <si>
    <t>5071 NG</t>
  </si>
  <si>
    <t>Nijverheidsweg</t>
  </si>
  <si>
    <t>5071 NK</t>
  </si>
  <si>
    <t>Ambachtsweg</t>
  </si>
  <si>
    <t>5071 NS</t>
  </si>
  <si>
    <t>Transportweg</t>
  </si>
  <si>
    <t>5071 NV</t>
  </si>
  <si>
    <t>5071 PC</t>
  </si>
  <si>
    <t>Schoorstraat</t>
  </si>
  <si>
    <t>5071 RA</t>
  </si>
  <si>
    <t>5071 RC</t>
  </si>
  <si>
    <t>Loonsehoek</t>
  </si>
  <si>
    <t>5071 RD</t>
  </si>
  <si>
    <t>Loonse Molenstraat</t>
  </si>
  <si>
    <t>5071 RE</t>
  </si>
  <si>
    <t>Houtsestraat</t>
  </si>
  <si>
    <t>5071 RG</t>
  </si>
  <si>
    <t>Kuil</t>
  </si>
  <si>
    <t>5071 RH</t>
  </si>
  <si>
    <t>Waalwijkseweg</t>
  </si>
  <si>
    <t>5071 RK</t>
  </si>
  <si>
    <t>Oude Bosschebaan</t>
  </si>
  <si>
    <t>5071 RP</t>
  </si>
  <si>
    <t>5071 RR</t>
  </si>
  <si>
    <t>Langenhof</t>
  </si>
  <si>
    <t>5071 TN</t>
  </si>
  <si>
    <t>Nieuwe Lijn</t>
  </si>
  <si>
    <t>5032 PB</t>
  </si>
  <si>
    <t>Oudelijn</t>
  </si>
  <si>
    <t>5032 PC</t>
  </si>
  <si>
    <t>Wijkevoort</t>
  </si>
  <si>
    <t>5032 PG</t>
  </si>
  <si>
    <t>Hultenseweg</t>
  </si>
  <si>
    <t>5032 PH</t>
  </si>
  <si>
    <t>5032 PJ</t>
  </si>
  <si>
    <t>Prinsenhoef</t>
  </si>
  <si>
    <t>5032 PL</t>
  </si>
  <si>
    <t>Bleukweg</t>
  </si>
  <si>
    <t>5032 PN</t>
  </si>
  <si>
    <t>Keizersakker</t>
  </si>
  <si>
    <t>5032 PM</t>
  </si>
  <si>
    <t>Baroniebaan</t>
  </si>
  <si>
    <t>MATR</t>
  </si>
  <si>
    <t>5032 TA</t>
  </si>
  <si>
    <t>Heibloemseweg</t>
  </si>
  <si>
    <t>5047 SR</t>
  </si>
  <si>
    <t>Loonse Heideweg</t>
  </si>
  <si>
    <t>5048 TG</t>
  </si>
  <si>
    <t>Zevenheuvelenweg</t>
  </si>
  <si>
    <t>5048 AN</t>
  </si>
  <si>
    <t>Ommenstraat</t>
  </si>
  <si>
    <t>5045 TN</t>
  </si>
  <si>
    <t>5038 NE</t>
  </si>
  <si>
    <t>Willem II-straat</t>
  </si>
  <si>
    <t>5038 BJ</t>
  </si>
  <si>
    <t>Hoefstraat</t>
  </si>
  <si>
    <t>5014 NK</t>
  </si>
  <si>
    <t>Tafelbergstraat</t>
  </si>
  <si>
    <t>5025 HN</t>
  </si>
  <si>
    <t>Nieuwe Bosscheweg</t>
  </si>
  <si>
    <t>5017 JK</t>
  </si>
  <si>
    <t>5038 CS</t>
  </si>
  <si>
    <t>5042 LD</t>
  </si>
  <si>
    <t>Slimstraat</t>
  </si>
  <si>
    <t>5071 EJ</t>
  </si>
  <si>
    <t>Pater Geurtjensweg</t>
  </si>
  <si>
    <t>5047 SL</t>
  </si>
  <si>
    <t>Veestraat</t>
  </si>
  <si>
    <t>5021 PP</t>
  </si>
  <si>
    <t>5021 LA</t>
  </si>
  <si>
    <t>5025 JX</t>
  </si>
  <si>
    <t>Rooseveltplein</t>
  </si>
  <si>
    <t>5025 WT</t>
  </si>
  <si>
    <t>Postelse Hoeflaan</t>
  </si>
  <si>
    <t>5042 KD</t>
  </si>
  <si>
    <t>5013 CD</t>
  </si>
  <si>
    <t>5015 AB</t>
  </si>
  <si>
    <t>Gasthuisring</t>
  </si>
  <si>
    <t>5041 DP</t>
  </si>
  <si>
    <t>5015 AD</t>
  </si>
  <si>
    <t>Theresiastraat</t>
  </si>
  <si>
    <t>5041 BH</t>
  </si>
  <si>
    <t>5041 EA</t>
  </si>
  <si>
    <t>5017 GH</t>
  </si>
  <si>
    <t>Schouwburgring</t>
  </si>
  <si>
    <t>5038 TM</t>
  </si>
  <si>
    <t>5025 VB</t>
  </si>
  <si>
    <t>Van Meterenstraat</t>
  </si>
  <si>
    <t>5014 KC</t>
  </si>
  <si>
    <t>5013 CC</t>
  </si>
  <si>
    <t>5038 WV</t>
  </si>
  <si>
    <t>5038 NC</t>
  </si>
  <si>
    <t>5046 GL</t>
  </si>
  <si>
    <t>Kwaadeindstraat</t>
  </si>
  <si>
    <t>5041 JN</t>
  </si>
  <si>
    <t>5011 KE</t>
  </si>
  <si>
    <t>5046 AB</t>
  </si>
  <si>
    <t>Heubergerstraat</t>
  </si>
  <si>
    <t>5011 GA</t>
  </si>
  <si>
    <t>5021 LM</t>
  </si>
  <si>
    <t>5022 GA</t>
  </si>
  <si>
    <t>Nassauplein</t>
  </si>
  <si>
    <t>5046 PA</t>
  </si>
  <si>
    <t>Mercuriusstraat</t>
  </si>
  <si>
    <t>5042 AV</t>
  </si>
  <si>
    <t>5037 PA</t>
  </si>
  <si>
    <t>5037 LG</t>
  </si>
  <si>
    <t>5037 LH</t>
  </si>
  <si>
    <t>Prof Cobbenhagenlaan</t>
  </si>
  <si>
    <t>5037 DH</t>
  </si>
  <si>
    <t>Zeusstraat</t>
  </si>
  <si>
    <t>5048 CA</t>
  </si>
  <si>
    <t>Drimmelenstraat</t>
  </si>
  <si>
    <t>5043 JX</t>
  </si>
  <si>
    <t>Pallasstraat</t>
  </si>
  <si>
    <t>5048 CJ</t>
  </si>
  <si>
    <t>Tongerlose Hoefstraat</t>
  </si>
  <si>
    <t>5046 NG</t>
  </si>
  <si>
    <t>5041 JL</t>
  </si>
  <si>
    <t>Zomerstraat</t>
  </si>
  <si>
    <t>5038 TR</t>
  </si>
  <si>
    <t>Raadhuisstraat</t>
  </si>
  <si>
    <t>5056 HD</t>
  </si>
  <si>
    <t>Brugstraat</t>
  </si>
  <si>
    <t>5042 SB</t>
  </si>
  <si>
    <t>Laarstraat</t>
  </si>
  <si>
    <t>5025 VJ</t>
  </si>
  <si>
    <t>Akkrumstraat</t>
  </si>
  <si>
    <t>5036 CJ</t>
  </si>
  <si>
    <t>Corellistraat</t>
  </si>
  <si>
    <t>5049 EM</t>
  </si>
  <si>
    <t>Kraaivenstraat</t>
  </si>
  <si>
    <t>5048 AB</t>
  </si>
  <si>
    <t>Dalemdreef</t>
  </si>
  <si>
    <t>5035 LZ</t>
  </si>
  <si>
    <t>Troelstrastraat</t>
  </si>
  <si>
    <t>5042 RN</t>
  </si>
  <si>
    <t>5037 DB</t>
  </si>
  <si>
    <t>5037 DA</t>
  </si>
  <si>
    <t>5038 LN</t>
  </si>
  <si>
    <t>5038 JH</t>
  </si>
  <si>
    <t>Generaal Eisenhowerweg</t>
  </si>
  <si>
    <t>5056 CR</t>
  </si>
  <si>
    <t>Conservatoriumlaan</t>
  </si>
  <si>
    <t>5037 DM</t>
  </si>
  <si>
    <t>5042 RW</t>
  </si>
  <si>
    <t>Professor Van Buchemlaan</t>
  </si>
  <si>
    <t>Dr. Deelenlaan</t>
  </si>
  <si>
    <t>5042 AD</t>
  </si>
  <si>
    <t>Bellinistraat</t>
  </si>
  <si>
    <t>5049 AD</t>
  </si>
  <si>
    <t>5071 EK</t>
  </si>
  <si>
    <t>Beethovenlaan</t>
  </si>
  <si>
    <t>5011 LH</t>
  </si>
  <si>
    <t>Reitse Hoevenstraat</t>
  </si>
  <si>
    <t>5042 ED</t>
  </si>
  <si>
    <t>Westermarkt</t>
  </si>
  <si>
    <t>5042 SZ</t>
  </si>
  <si>
    <t>5042 RS</t>
  </si>
  <si>
    <t>Voltstraat</t>
  </si>
  <si>
    <t>Kerkenbosplaats</t>
  </si>
  <si>
    <t>5043 RX</t>
  </si>
  <si>
    <t>5017 JR</t>
  </si>
  <si>
    <t>5021 LD</t>
  </si>
  <si>
    <t>5021 LJ</t>
  </si>
  <si>
    <t>IJpelareweg</t>
  </si>
  <si>
    <t>5048 TA</t>
  </si>
  <si>
    <t>Spaarnwoudelaan</t>
  </si>
  <si>
    <t>5035 HW</t>
  </si>
  <si>
    <t>Rijksweg</t>
  </si>
  <si>
    <t>5125 NB</t>
  </si>
  <si>
    <t>HULTEN</t>
  </si>
  <si>
    <t>Aletta Jacobsweg</t>
  </si>
  <si>
    <t>5032 MH</t>
  </si>
  <si>
    <t>Katsbogte</t>
  </si>
  <si>
    <t>5026 RE</t>
  </si>
  <si>
    <t>Monumentstraat</t>
  </si>
  <si>
    <t>5038 AR</t>
  </si>
  <si>
    <t>Gouderakstraat</t>
  </si>
  <si>
    <t>5043 LN</t>
  </si>
  <si>
    <t>Heuvelring</t>
  </si>
  <si>
    <t>5038 CJ</t>
  </si>
  <si>
    <t>Burgerijpad</t>
  </si>
  <si>
    <t>5038 EP</t>
  </si>
  <si>
    <t>5038 CG</t>
  </si>
  <si>
    <t>La Defense</t>
  </si>
  <si>
    <t>5026 SC</t>
  </si>
  <si>
    <t>Rillaerse Baan</t>
  </si>
  <si>
    <t>5026 PJ</t>
  </si>
  <si>
    <t>5036 ND</t>
  </si>
  <si>
    <t>Vosheining</t>
  </si>
  <si>
    <t>5032 PD</t>
  </si>
  <si>
    <t>5047 SE</t>
  </si>
  <si>
    <t>Varsseveldstraat</t>
  </si>
  <si>
    <t>5036 TD</t>
  </si>
  <si>
    <t>5046 AJ</t>
  </si>
  <si>
    <t>B KST</t>
  </si>
  <si>
    <t>KST</t>
  </si>
  <si>
    <t>Tamboerskade</t>
  </si>
  <si>
    <t>5021 HK</t>
  </si>
  <si>
    <t>IJzerstraat</t>
  </si>
  <si>
    <t>5038 BN</t>
  </si>
  <si>
    <t>Verdiplein</t>
  </si>
  <si>
    <t>5049 NR</t>
  </si>
  <si>
    <t>Nassaustraat</t>
  </si>
  <si>
    <t>5046 NS</t>
  </si>
  <si>
    <t>Koolhovenlaan</t>
  </si>
  <si>
    <t>5036 TL</t>
  </si>
  <si>
    <t>Korvelseweg</t>
  </si>
  <si>
    <t>5025 JL</t>
  </si>
  <si>
    <t>5025 JJ</t>
  </si>
  <si>
    <t>5025 JH</t>
  </si>
  <si>
    <t>Witbrantlaan Oost</t>
  </si>
  <si>
    <t>5036 CS</t>
  </si>
  <si>
    <t>5042 RZ</t>
  </si>
  <si>
    <t>Dillepad</t>
  </si>
  <si>
    <t>5044 EN</t>
  </si>
  <si>
    <t>Cenakel</t>
  </si>
  <si>
    <t>5022 KK</t>
  </si>
  <si>
    <t>Hestiastraat</t>
  </si>
  <si>
    <t>5047 VA</t>
  </si>
  <si>
    <t>Bodehof</t>
  </si>
  <si>
    <t>5038 DR</t>
  </si>
  <si>
    <t>Vlijmenstraat</t>
  </si>
  <si>
    <t>5036 SV</t>
  </si>
  <si>
    <t>Vlagtweddestraat</t>
  </si>
  <si>
    <t>5036 VM</t>
  </si>
  <si>
    <t>DRIS</t>
  </si>
  <si>
    <t>Piusplein</t>
  </si>
  <si>
    <t>5038 WL</t>
  </si>
  <si>
    <t>Kreitenheideweg</t>
  </si>
  <si>
    <t>5071 NN</t>
  </si>
  <si>
    <t>Dussekstraat</t>
  </si>
  <si>
    <t>5011 AH</t>
  </si>
  <si>
    <t>Kapitein Hatterasstraat</t>
  </si>
  <si>
    <t>5015 BB</t>
  </si>
  <si>
    <t>1 DIS</t>
  </si>
  <si>
    <t>5046 VA</t>
  </si>
  <si>
    <t>5022 DD</t>
  </si>
  <si>
    <t>Staringstraat</t>
  </si>
  <si>
    <t>5025 TX</t>
  </si>
  <si>
    <t>Bundersestraat</t>
  </si>
  <si>
    <t>5012 TB</t>
  </si>
  <si>
    <t>De Werf</t>
  </si>
  <si>
    <t>5018 CZ</t>
  </si>
  <si>
    <t>Bisschop Janssensstraat</t>
  </si>
  <si>
    <t>5014 PK</t>
  </si>
  <si>
    <t>Fatimastraat</t>
  </si>
  <si>
    <t>5021 AM</t>
  </si>
  <si>
    <t>Oegstgeeststraat</t>
  </si>
  <si>
    <t>5045 TZ</t>
  </si>
  <si>
    <t>5021 AA</t>
  </si>
  <si>
    <t>Voldijk</t>
  </si>
  <si>
    <t>5047 TG</t>
  </si>
  <si>
    <t>Guldenroede</t>
  </si>
  <si>
    <t>5056 KG</t>
  </si>
  <si>
    <t>Groenvenseweg</t>
  </si>
  <si>
    <t>5047 TB</t>
  </si>
  <si>
    <t>Asteriastraat</t>
  </si>
  <si>
    <t>5047 RM</t>
  </si>
  <si>
    <t>5018 CX</t>
  </si>
  <si>
    <t>C</t>
  </si>
  <si>
    <t>5044 PA</t>
  </si>
  <si>
    <t>5056 KB</t>
  </si>
  <si>
    <t>5014 GH</t>
  </si>
  <si>
    <t>Don Sartostraat</t>
  </si>
  <si>
    <t>5022 HA</t>
  </si>
  <si>
    <t>5022 EG</t>
  </si>
  <si>
    <t>5022 EE</t>
  </si>
  <si>
    <t>D</t>
  </si>
  <si>
    <t>5038 CL</t>
  </si>
  <si>
    <t>Colijnstraat</t>
  </si>
  <si>
    <t>5042 RC</t>
  </si>
  <si>
    <t>Veldhovenring</t>
  </si>
  <si>
    <t>5041 BA</t>
  </si>
  <si>
    <t>5041 DT</t>
  </si>
  <si>
    <t>Noordhoekring</t>
  </si>
  <si>
    <t>5038 GB</t>
  </si>
  <si>
    <t>5038 JL</t>
  </si>
  <si>
    <t>5026 PA</t>
  </si>
  <si>
    <t>5025 SZ</t>
  </si>
  <si>
    <t>5021 EB</t>
  </si>
  <si>
    <t>5038 WS</t>
  </si>
  <si>
    <t>5014 DB</t>
  </si>
  <si>
    <t>5038 CD</t>
  </si>
  <si>
    <t>Lieve-Vrouweplein</t>
  </si>
  <si>
    <t>5038 TS</t>
  </si>
  <si>
    <t>5038 TB</t>
  </si>
  <si>
    <t>Van Heeswijkstraat</t>
  </si>
  <si>
    <t>5071 CV</t>
  </si>
  <si>
    <t>5038 TK</t>
  </si>
  <si>
    <t>Schorsmolen</t>
  </si>
  <si>
    <t>5057 AG</t>
  </si>
  <si>
    <t>5037 LZ</t>
  </si>
  <si>
    <t>Hasseltplein</t>
  </si>
  <si>
    <t>5042 AB</t>
  </si>
  <si>
    <t>Fraterstraat</t>
  </si>
  <si>
    <t>5041 DL</t>
  </si>
  <si>
    <t>Atelierstraat</t>
  </si>
  <si>
    <t>5041 AA</t>
  </si>
  <si>
    <t>Lange Nieuwstraat</t>
  </si>
  <si>
    <t>5041 DJ</t>
  </si>
  <si>
    <t>Jan Heijnsstraat</t>
  </si>
  <si>
    <t>5041 GB</t>
  </si>
  <si>
    <t>Corellisingel</t>
  </si>
  <si>
    <t>5056 AR</t>
  </si>
  <si>
    <t>5014 HJ</t>
  </si>
  <si>
    <t>Kalenbergplaats</t>
  </si>
  <si>
    <t>5043 RV</t>
  </si>
  <si>
    <t>5014 HK</t>
  </si>
  <si>
    <t>Vendeliersstraat</t>
  </si>
  <si>
    <t>5021 HP</t>
  </si>
  <si>
    <t>5038 JG</t>
  </si>
  <si>
    <t>5038 GA</t>
  </si>
  <si>
    <t>5038 LL</t>
  </si>
  <si>
    <t>Ellen Pankhurststraat</t>
  </si>
  <si>
    <t>5032 MD</t>
  </si>
  <si>
    <t>Hasseltstraat</t>
  </si>
  <si>
    <t>5046 LM</t>
  </si>
  <si>
    <t>Puccinilaan</t>
  </si>
  <si>
    <t>5056 AS</t>
  </si>
  <si>
    <t>5013 AE</t>
  </si>
  <si>
    <t>5015 AG</t>
  </si>
  <si>
    <t>5042 SX</t>
  </si>
  <si>
    <t>Matterhornstraat</t>
  </si>
  <si>
    <t>5022 PA</t>
  </si>
  <si>
    <t>Vierwindenlaan</t>
  </si>
  <si>
    <t>5037 MP</t>
  </si>
  <si>
    <t>5032 VH</t>
  </si>
  <si>
    <t>Rijksweg A58</t>
  </si>
  <si>
    <t>5066 PZ</t>
  </si>
  <si>
    <t>5037 LW</t>
  </si>
  <si>
    <t>5041 JJ</t>
  </si>
  <si>
    <t>5041 SB</t>
  </si>
  <si>
    <t>5014 DC</t>
  </si>
  <si>
    <t>5041 EE</t>
  </si>
  <si>
    <t>X</t>
  </si>
  <si>
    <t>5041 EC</t>
  </si>
  <si>
    <t>5041 DR</t>
  </si>
  <si>
    <t>Ketelhavenplein</t>
  </si>
  <si>
    <t>5045 NE</t>
  </si>
  <si>
    <t>5038 TD</t>
  </si>
  <si>
    <t>5038 TL</t>
  </si>
  <si>
    <t>5038 RN</t>
  </si>
  <si>
    <t>Bisschop Zwijsenstraat</t>
  </si>
  <si>
    <t>5038 VA</t>
  </si>
  <si>
    <t>Oude Markt</t>
  </si>
  <si>
    <t>5038 TJ</t>
  </si>
  <si>
    <t>Vincentiusstraat</t>
  </si>
  <si>
    <t>5038 SR</t>
  </si>
  <si>
    <t>Leijweg</t>
  </si>
  <si>
    <t>5022 KA</t>
  </si>
  <si>
    <t>Burg Stekelenburgplein</t>
  </si>
  <si>
    <t>5041 SC</t>
  </si>
  <si>
    <t>5041 RP</t>
  </si>
  <si>
    <t>5038 VN</t>
  </si>
  <si>
    <t>5021 EL</t>
  </si>
  <si>
    <t>Mortelhof</t>
  </si>
  <si>
    <t>5071 AA</t>
  </si>
  <si>
    <t>Componistenlaan</t>
  </si>
  <si>
    <t>5049 HA</t>
  </si>
  <si>
    <t>Hopliedenkade</t>
  </si>
  <si>
    <t>5017 EL</t>
  </si>
  <si>
    <t>5012 BZ</t>
  </si>
  <si>
    <t>De Schans</t>
  </si>
  <si>
    <t>5011 EN</t>
  </si>
  <si>
    <t>5037 PC</t>
  </si>
  <si>
    <t>Mortel</t>
  </si>
  <si>
    <t>5071 NA</t>
  </si>
  <si>
    <t>5021 EA</t>
  </si>
  <si>
    <t>Curlingstraat</t>
  </si>
  <si>
    <t>5022 DZ</t>
  </si>
  <si>
    <t>5041 LT</t>
  </si>
  <si>
    <t>Frederikstraat</t>
  </si>
  <si>
    <t>5038 AZ</t>
  </si>
  <si>
    <t>5046 AT</t>
  </si>
  <si>
    <t>Lovensekanaaldijk</t>
  </si>
  <si>
    <t>5046 AV</t>
  </si>
  <si>
    <t>Koningsoord</t>
  </si>
  <si>
    <t>5057 DL</t>
  </si>
  <si>
    <t>Spoorpark</t>
  </si>
  <si>
    <t>5038 LS</t>
  </si>
  <si>
    <t>Tivolistraat</t>
  </si>
  <si>
    <t>Nieuwe Warande</t>
  </si>
  <si>
    <t>5056 RC</t>
  </si>
  <si>
    <t>Zenderenstraat</t>
  </si>
  <si>
    <t>5036 ZK</t>
  </si>
  <si>
    <t>Lage Witsiebaan</t>
  </si>
  <si>
    <t>5042 DC</t>
  </si>
  <si>
    <t>Theseusstraat</t>
  </si>
  <si>
    <t>5047 RH</t>
  </si>
  <si>
    <t>'S-HERTOGENBOSCH</t>
  </si>
  <si>
    <t>Postbus 3024  5003 DA TILBURG</t>
  </si>
  <si>
    <t>Kasteellaan</t>
  </si>
  <si>
    <t>5156 CJ</t>
  </si>
  <si>
    <t>OUDHEUSDEN</t>
  </si>
  <si>
    <t>UDEN</t>
  </si>
  <si>
    <t>Hoogvensestraat</t>
  </si>
  <si>
    <t>Doornboslaan</t>
  </si>
  <si>
    <t>4816 CZ</t>
  </si>
  <si>
    <t>BREDA</t>
  </si>
  <si>
    <t>Doornboslaan 225  4816 CZ Breda</t>
  </si>
  <si>
    <t>Dillehof</t>
  </si>
  <si>
    <t>4907 BG</t>
  </si>
  <si>
    <t>OOSTERHOUT NB</t>
  </si>
  <si>
    <t>Ziekerstraat</t>
  </si>
  <si>
    <t>6511 LJ</t>
  </si>
  <si>
    <t>NIJMEGEN</t>
  </si>
  <si>
    <t>E1B</t>
  </si>
  <si>
    <t>Postbus 90152  5000 LD TILBURG</t>
  </si>
  <si>
    <t>Liander</t>
  </si>
  <si>
    <t>5038 KE</t>
  </si>
  <si>
    <t>Abeelstraat</t>
  </si>
  <si>
    <t>Vlaszak</t>
  </si>
  <si>
    <t>4811 GR</t>
  </si>
  <si>
    <t>Bisschopsmolenstraat</t>
  </si>
  <si>
    <t>4876 AN</t>
  </si>
  <si>
    <t>ETTEN-LEUR</t>
  </si>
  <si>
    <t>Emma Goldmanweg</t>
  </si>
  <si>
    <t>5032 MN</t>
  </si>
  <si>
    <t>5461 KP</t>
  </si>
  <si>
    <t>VEGHEL</t>
  </si>
  <si>
    <t>5701 KE</t>
  </si>
  <si>
    <t>HELMOND</t>
  </si>
  <si>
    <t>Promenade</t>
  </si>
  <si>
    <t>5554 CN</t>
  </si>
  <si>
    <t>VALKENSWAARD</t>
  </si>
  <si>
    <t>Wilhelminastraat</t>
  </si>
  <si>
    <t>6131 KM</t>
  </si>
  <si>
    <t>SITTARD</t>
  </si>
  <si>
    <t>Enexis Limburg</t>
  </si>
  <si>
    <t>Hoekstraat</t>
  </si>
  <si>
    <t>6042 KH</t>
  </si>
  <si>
    <t>ROERMOND</t>
  </si>
  <si>
    <t>Einderstraat</t>
  </si>
  <si>
    <t>6461 EP</t>
  </si>
  <si>
    <t>KERKRADE</t>
  </si>
  <si>
    <t>Bongerd</t>
  </si>
  <si>
    <t>6411 JL</t>
  </si>
  <si>
    <t>HEERLEN</t>
  </si>
  <si>
    <t>Beneden Zandpad</t>
  </si>
  <si>
    <t>3241 GA</t>
  </si>
  <si>
    <t>MIDDELHARNIS</t>
  </si>
  <si>
    <t>Stedin Netbeheer</t>
  </si>
  <si>
    <t>OOSTKADE</t>
  </si>
  <si>
    <t>3201 AM</t>
  </si>
  <si>
    <t>Spijkenisse</t>
  </si>
  <si>
    <t>Wulfaertstraat</t>
  </si>
  <si>
    <t>4461 HS</t>
  </si>
  <si>
    <t>GOES</t>
  </si>
  <si>
    <t>Enduris B.V.</t>
  </si>
  <si>
    <t>Langeviele</t>
  </si>
  <si>
    <t>4331 LW</t>
  </si>
  <si>
    <t>MIDDELBURG</t>
  </si>
  <si>
    <t>6001 GW</t>
  </si>
  <si>
    <t>WEERT</t>
  </si>
  <si>
    <t>Gruttostraat</t>
  </si>
  <si>
    <t>5212 VM</t>
  </si>
  <si>
    <t>Eikenheuvelweg</t>
  </si>
  <si>
    <t>5406 NA</t>
  </si>
  <si>
    <t>Chaamsebaan</t>
  </si>
  <si>
    <t>4851 SN</t>
  </si>
  <si>
    <t>ULVENHOUT</t>
  </si>
  <si>
    <t>Hoeksteen</t>
  </si>
  <si>
    <t>4815 PR</t>
  </si>
  <si>
    <t>GHOR Midden- en West Brabant</t>
  </si>
  <si>
    <t>De Eek</t>
  </si>
  <si>
    <t>5363 VD</t>
  </si>
  <si>
    <t>VELP NB</t>
  </si>
  <si>
    <t>Brederodeweg</t>
  </si>
  <si>
    <t>5283 HA</t>
  </si>
  <si>
    <t>BOXTEL</t>
  </si>
  <si>
    <t>Zuidelijke Randweg</t>
  </si>
  <si>
    <t>4761 RN</t>
  </si>
  <si>
    <t>ZEVENBERGEN</t>
  </si>
  <si>
    <t>5443 PR</t>
  </si>
  <si>
    <t>HAPS</t>
  </si>
  <si>
    <t>Neon</t>
  </si>
  <si>
    <t>Q</t>
  </si>
  <si>
    <t>4751 XA</t>
  </si>
  <si>
    <t>OUD GASTEL</t>
  </si>
  <si>
    <t>De Gaard</t>
  </si>
  <si>
    <t>5146 AW</t>
  </si>
  <si>
    <t>WAALWIJK</t>
  </si>
  <si>
    <t>Veilingdreef</t>
  </si>
  <si>
    <t>4614 RX</t>
  </si>
  <si>
    <t>BERGEN OP ZOOM</t>
  </si>
  <si>
    <t>Rijksweg-Zuid</t>
  </si>
  <si>
    <t>4715 TA</t>
  </si>
  <si>
    <t>RUCPHEN</t>
  </si>
  <si>
    <t>G</t>
  </si>
  <si>
    <t>4905 BL</t>
  </si>
  <si>
    <t>Aengelbertlaan</t>
  </si>
  <si>
    <t>5342 LA</t>
  </si>
  <si>
    <t>OSS</t>
  </si>
  <si>
    <t>Noordlangeweg</t>
  </si>
  <si>
    <t>4671 PK</t>
  </si>
  <si>
    <t>DINTELOORD</t>
  </si>
  <si>
    <t>4286 ET</t>
  </si>
  <si>
    <t>ALMKERK</t>
  </si>
  <si>
    <t>4631 RH</t>
  </si>
  <si>
    <t>HOOGERHEIDE</t>
  </si>
  <si>
    <t>Zeshoevenstraat 36  5071 BP UDENHOUT</t>
  </si>
  <si>
    <t>5071 BP</t>
  </si>
  <si>
    <t>5046 GN</t>
  </si>
  <si>
    <t>Postbus 4265  5004 JG TILBURG</t>
  </si>
  <si>
    <t>Kazernehof</t>
  </si>
  <si>
    <t>5017 EV</t>
  </si>
  <si>
    <t>Kapelaan Poellplein</t>
  </si>
  <si>
    <t>5046 GV</t>
  </si>
  <si>
    <t>Spoorlaan 434  5038 CH TILBURG</t>
  </si>
  <si>
    <t>Postbus 3035  5003 DA TILBURG</t>
  </si>
  <si>
    <t>Zijthorst</t>
  </si>
  <si>
    <t>Baarschotsestraat</t>
  </si>
  <si>
    <t>1/2</t>
  </si>
  <si>
    <t>5087 AM</t>
  </si>
  <si>
    <t>5087 BA</t>
  </si>
  <si>
    <t>5087 BG</t>
  </si>
  <si>
    <t>5087 BX</t>
  </si>
  <si>
    <t>5087 BT</t>
  </si>
  <si>
    <t>5087 KP</t>
  </si>
  <si>
    <t>5087 KW</t>
  </si>
  <si>
    <t>5087 KX</t>
  </si>
  <si>
    <t>5087 TB</t>
  </si>
  <si>
    <t xml:space="preserve">Lage Mierdseweg </t>
  </si>
  <si>
    <t>Dunsedijk 1</t>
  </si>
  <si>
    <t>5087 TH</t>
  </si>
  <si>
    <t xml:space="preserve">Hoogeindsestraat </t>
  </si>
  <si>
    <t xml:space="preserve">Spaaneindsestraat </t>
  </si>
  <si>
    <t xml:space="preserve">De Elders </t>
  </si>
  <si>
    <t xml:space="preserve">Kerksingel </t>
  </si>
  <si>
    <t xml:space="preserve">Gildeweide </t>
  </si>
  <si>
    <t xml:space="preserve">Beekseweg </t>
  </si>
  <si>
    <t xml:space="preserve">Waterstraat </t>
  </si>
  <si>
    <t xml:space="preserve">Westerwijk </t>
  </si>
  <si>
    <t xml:space="preserve">Lombartsstraat </t>
  </si>
  <si>
    <t xml:space="preserve">Tongerloseweg </t>
  </si>
  <si>
    <t xml:space="preserve">Heikant  </t>
  </si>
  <si>
    <t>De Hertgang</t>
  </si>
  <si>
    <t xml:space="preserve">Moleneind </t>
  </si>
  <si>
    <t xml:space="preserve">Brakenweg </t>
  </si>
  <si>
    <t>5087 TJ</t>
  </si>
  <si>
    <t>5087 TN</t>
  </si>
  <si>
    <t>5087 TX</t>
  </si>
  <si>
    <t>5089 NA</t>
  </si>
  <si>
    <t>5089 NB</t>
  </si>
  <si>
    <t>5089 NC</t>
  </si>
  <si>
    <t>5089 NE</t>
  </si>
  <si>
    <t>5089 NG</t>
  </si>
  <si>
    <t>5089 NL</t>
  </si>
  <si>
    <t>5089 NS</t>
  </si>
  <si>
    <t>5089 PB</t>
  </si>
  <si>
    <t>5089 PC</t>
  </si>
  <si>
    <t>5085 NE</t>
  </si>
  <si>
    <t xml:space="preserve">Beerseweg </t>
  </si>
  <si>
    <t xml:space="preserve">Schutweg </t>
  </si>
  <si>
    <t>Lage Haghorst</t>
  </si>
  <si>
    <t>Oirschotsedijk</t>
  </si>
  <si>
    <t xml:space="preserve">Lage Haghorst </t>
  </si>
  <si>
    <t xml:space="preserve">Frankenstraat </t>
  </si>
  <si>
    <t>Witvenstraat</t>
  </si>
  <si>
    <t>Emmastraat</t>
  </si>
  <si>
    <t xml:space="preserve">Wijnhovenstraat </t>
  </si>
  <si>
    <t xml:space="preserve">Driehuizerweg </t>
  </si>
  <si>
    <t>Voerdijk</t>
  </si>
  <si>
    <t xml:space="preserve">De Opslag </t>
  </si>
  <si>
    <t xml:space="preserve">Kinderlaan </t>
  </si>
  <si>
    <t>Kinderlaan</t>
  </si>
  <si>
    <t>871687940032252147</t>
  </si>
  <si>
    <t>871687940006466082</t>
  </si>
  <si>
    <t>871687940006466105</t>
  </si>
  <si>
    <t>871687940006466167</t>
  </si>
  <si>
    <t>871687940004033958</t>
  </si>
  <si>
    <t>871687940004037321</t>
  </si>
  <si>
    <t>871687940004037420</t>
  </si>
  <si>
    <t>871687940006466280</t>
  </si>
  <si>
    <t>871687940031867328</t>
  </si>
  <si>
    <t>871687940004034252</t>
  </si>
  <si>
    <t>871687940004035006</t>
  </si>
  <si>
    <t>871687940004034351</t>
  </si>
  <si>
    <t>871687940006466372</t>
  </si>
  <si>
    <t>871687940030366198</t>
  </si>
  <si>
    <t>871687940004037017</t>
  </si>
  <si>
    <t>871687940004037079</t>
  </si>
  <si>
    <t>871687940004037154</t>
  </si>
  <si>
    <t>871687940004034719</t>
  </si>
  <si>
    <t>871687940004034597</t>
  </si>
  <si>
    <t>871687940004033545</t>
  </si>
  <si>
    <t>871687940004033590</t>
  </si>
  <si>
    <t>871687940004033712</t>
  </si>
  <si>
    <t>871687940004034511</t>
  </si>
  <si>
    <t>871687940033218036</t>
  </si>
  <si>
    <t>871687940033218142</t>
  </si>
  <si>
    <t>871687940033218166</t>
  </si>
  <si>
    <t>871687940033218203</t>
  </si>
  <si>
    <t>871687940033218258</t>
  </si>
  <si>
    <t>871687940033218272</t>
  </si>
  <si>
    <t>871687940033218302</t>
  </si>
  <si>
    <t>871687940033218333</t>
  </si>
  <si>
    <t>871687940033218364</t>
  </si>
  <si>
    <t>871687940033218388</t>
  </si>
  <si>
    <t>BIEZENMORTEL</t>
  </si>
  <si>
    <t>5074 RJ</t>
  </si>
  <si>
    <t>5074 RC</t>
  </si>
  <si>
    <t>5074 RD</t>
  </si>
  <si>
    <t>5074 NE</t>
  </si>
  <si>
    <t>5074 RB</t>
  </si>
  <si>
    <t>5074 NJ</t>
  </si>
  <si>
    <t>5074 PE</t>
  </si>
  <si>
    <t>5074 NK</t>
  </si>
  <si>
    <t>5074 RS</t>
  </si>
  <si>
    <t>5074 RA</t>
  </si>
  <si>
    <t>5074 PD</t>
  </si>
  <si>
    <t>5074 PB</t>
  </si>
  <si>
    <t>5074 NA</t>
  </si>
  <si>
    <t>5074 PA</t>
  </si>
  <si>
    <t>Biezenmortelsestraat</t>
  </si>
  <si>
    <t>Winkelsestraat</t>
  </si>
  <si>
    <t>Gijzelsestraat</t>
  </si>
  <si>
    <t>Hooghoutseweg</t>
  </si>
  <si>
    <t>Capucijnenstraat</t>
  </si>
  <si>
    <t>Minervum</t>
  </si>
  <si>
    <t>Willem II Straat</t>
  </si>
  <si>
    <t>5038 BD</t>
  </si>
  <si>
    <t>4817 ZN</t>
  </si>
  <si>
    <t>Op dit pand zit een PV-installatie met een vermogen van max 40 kW.</t>
  </si>
  <si>
    <t>Tatraweg 80  5022 DS TILBURG</t>
  </si>
  <si>
    <t>Gildepad</t>
  </si>
  <si>
    <t>HAAREN</t>
  </si>
  <si>
    <t>Helvoirtseweg</t>
  </si>
  <si>
    <t>Kerkeind</t>
  </si>
  <si>
    <t>Mgr. Bekkersplein</t>
  </si>
  <si>
    <t>5076 AN</t>
  </si>
  <si>
    <t>5076 PK</t>
  </si>
  <si>
    <t>5076 AC</t>
  </si>
  <si>
    <t>5076 AV</t>
  </si>
  <si>
    <t>Verwachte globale afnamevolume zal gelijk blijven. Groot volumeverval met adres Baerdijk 43, Oisterwijk zal gecompenseerd worden met het verwachte verbrui van de nieuwe aansluitingen.</t>
  </si>
  <si>
    <t>Er wordt onderzocht of plaatsing van een PV-installatie met een vermogen van circa 30 kW mogelijk is.</t>
  </si>
  <si>
    <t>871687910000450561</t>
  </si>
  <si>
    <t>Verduurzaming</t>
  </si>
  <si>
    <t>871687910000035706</t>
  </si>
  <si>
    <t>871687910000092440</t>
  </si>
  <si>
    <t>871687910000095885</t>
  </si>
  <si>
    <t>871687910000097087</t>
  </si>
  <si>
    <t>871687910000273245</t>
  </si>
  <si>
    <t>871687910000274426</t>
  </si>
  <si>
    <t>871687910000468757</t>
  </si>
  <si>
    <t>871687910000496026</t>
  </si>
  <si>
    <t>871687910000496996</t>
  </si>
  <si>
    <t>871687910000501157</t>
  </si>
  <si>
    <t>871687910000501164</t>
  </si>
  <si>
    <t>871687910000501171</t>
  </si>
  <si>
    <t>871687910000505599</t>
  </si>
  <si>
    <t>871687940003038664</t>
  </si>
  <si>
    <t>871687940003076581</t>
  </si>
  <si>
    <t>871687940003076789</t>
  </si>
  <si>
    <t>871687940003119448</t>
  </si>
  <si>
    <t>871687940003261956</t>
  </si>
  <si>
    <t>871687940003307920</t>
  </si>
  <si>
    <t>871687940003335800</t>
  </si>
  <si>
    <t>871687940003428892</t>
  </si>
  <si>
    <t>871687940003474394</t>
  </si>
  <si>
    <t>871687940003491377</t>
  </si>
  <si>
    <t>871687940003491841</t>
  </si>
  <si>
    <t>871687940003493999</t>
  </si>
  <si>
    <t>871687940003519903</t>
  </si>
  <si>
    <t>871687940003523641</t>
  </si>
  <si>
    <t>871687940003544950</t>
  </si>
  <si>
    <t>871687940004148058</t>
  </si>
  <si>
    <t>871687940030536621</t>
  </si>
  <si>
    <t>871687940030719253</t>
  </si>
  <si>
    <t>871687940030764710</t>
  </si>
  <si>
    <t>871687940031240794</t>
  </si>
  <si>
    <t>871687940031814483</t>
  </si>
  <si>
    <t>871687940032228548</t>
  </si>
  <si>
    <t>871687940032285206</t>
  </si>
  <si>
    <t>871687940032285220</t>
  </si>
  <si>
    <t>871687940032324356</t>
  </si>
  <si>
    <t>871687940032326282</t>
  </si>
  <si>
    <t>871687940032413005</t>
  </si>
  <si>
    <t>871687940032760802</t>
  </si>
  <si>
    <t>871687940033230069</t>
  </si>
  <si>
    <t>871687940033270485</t>
  </si>
  <si>
    <t>871687940033270492</t>
  </si>
  <si>
    <t>871687940033270522</t>
  </si>
  <si>
    <t>871687940033270539</t>
  </si>
  <si>
    <t>871687940033270546</t>
  </si>
  <si>
    <t>871687940033270553</t>
  </si>
  <si>
    <t>871687940033270560</t>
  </si>
  <si>
    <t>871687940033270577</t>
  </si>
  <si>
    <t>871687940033270584</t>
  </si>
  <si>
    <t>871687940033270591</t>
  </si>
  <si>
    <t>871687940033270607</t>
  </si>
  <si>
    <t>871687940033270614</t>
  </si>
  <si>
    <t>871687940033270621</t>
  </si>
  <si>
    <t>871687940033270638</t>
  </si>
  <si>
    <t>871687940033270645</t>
  </si>
  <si>
    <t>871687940033270652</t>
  </si>
  <si>
    <t>871687940033270669</t>
  </si>
  <si>
    <t>871687940033270676</t>
  </si>
  <si>
    <t>871687940033270683</t>
  </si>
  <si>
    <t>871687940033270690</t>
  </si>
  <si>
    <t>871687940033270706</t>
  </si>
  <si>
    <t>871687940033270737</t>
  </si>
  <si>
    <t>871687940033270751</t>
  </si>
  <si>
    <t>871687940033270768</t>
  </si>
  <si>
    <t>871687940033270775</t>
  </si>
  <si>
    <t>871687940033270782</t>
  </si>
  <si>
    <t>871687940033271185</t>
  </si>
  <si>
    <t>871687940033271192</t>
  </si>
  <si>
    <t>871687940033271277</t>
  </si>
  <si>
    <t>871687940033271284</t>
  </si>
  <si>
    <t>871687940033271529</t>
  </si>
  <si>
    <t>871687940033271550</t>
  </si>
  <si>
    <t>871687940033271574</t>
  </si>
  <si>
    <t>871687940033271598</t>
  </si>
  <si>
    <t>871687940033271611</t>
  </si>
  <si>
    <t>871687940033271628</t>
  </si>
  <si>
    <t>871687940033271659</t>
  </si>
  <si>
    <t>871687940033271666</t>
  </si>
  <si>
    <t>871687940033271673</t>
  </si>
  <si>
    <t>871687940033271680</t>
  </si>
  <si>
    <t>871687940033271697</t>
  </si>
  <si>
    <t>871687940033271703</t>
  </si>
  <si>
    <t>871687940033271710</t>
  </si>
  <si>
    <t>871687940033271727</t>
  </si>
  <si>
    <t>871687940033271734</t>
  </si>
  <si>
    <t>871687940033271741</t>
  </si>
  <si>
    <t>871687940033271765</t>
  </si>
  <si>
    <t>871687940033271772</t>
  </si>
  <si>
    <t>871687940033271789</t>
  </si>
  <si>
    <t>871687940033271796</t>
  </si>
  <si>
    <t>871687940033271802</t>
  </si>
  <si>
    <t>871687940033271819</t>
  </si>
  <si>
    <t>871687940033271826</t>
  </si>
  <si>
    <t>871687940033271833</t>
  </si>
  <si>
    <t>871687940033271840</t>
  </si>
  <si>
    <t>871687940033271864</t>
  </si>
  <si>
    <t>871687940033271888</t>
  </si>
  <si>
    <t>871687940033271895</t>
  </si>
  <si>
    <t>871687940033271901</t>
  </si>
  <si>
    <t>871687940033271918</t>
  </si>
  <si>
    <t>871687940033271925</t>
  </si>
  <si>
    <t>871687940033271932</t>
  </si>
  <si>
    <t>871687940033271963</t>
  </si>
  <si>
    <t>871687940033271994</t>
  </si>
  <si>
    <t>871687940033272014</t>
  </si>
  <si>
    <t>871687940033272038</t>
  </si>
  <si>
    <t>871687940033272045</t>
  </si>
  <si>
    <t>871687940033272052</t>
  </si>
  <si>
    <t>871687940033272069</t>
  </si>
  <si>
    <t>871687940033272076</t>
  </si>
  <si>
    <t>871687940033272083</t>
  </si>
  <si>
    <t>871687940033272106</t>
  </si>
  <si>
    <t>871687940033272120</t>
  </si>
  <si>
    <t>871687940033272175</t>
  </si>
  <si>
    <t>871687940033272212</t>
  </si>
  <si>
    <t>871687940033272236</t>
  </si>
  <si>
    <t>871687940033272250</t>
  </si>
  <si>
    <t>871687940033272274</t>
  </si>
  <si>
    <t>871687940033272328</t>
  </si>
  <si>
    <t>871687940033272373</t>
  </si>
  <si>
    <t>871687940033272427</t>
  </si>
  <si>
    <t>871687940033272533</t>
  </si>
  <si>
    <t>871687940033272601</t>
  </si>
  <si>
    <t>871687940033272625</t>
  </si>
  <si>
    <t>871687940033272762</t>
  </si>
  <si>
    <t>871687940033272793</t>
  </si>
  <si>
    <t>871687940033272847</t>
  </si>
  <si>
    <t>871687940033272854</t>
  </si>
  <si>
    <t>871687940033272861</t>
  </si>
  <si>
    <t>871687940033272878</t>
  </si>
  <si>
    <t>871687940033272892</t>
  </si>
  <si>
    <t>871687940033272908</t>
  </si>
  <si>
    <t>871687940033272915</t>
  </si>
  <si>
    <t>871687940033272922</t>
  </si>
  <si>
    <t>871687940033272939</t>
  </si>
  <si>
    <t>871687940033272977</t>
  </si>
  <si>
    <t>871687940033272984</t>
  </si>
  <si>
    <t>871687940033272991</t>
  </si>
  <si>
    <t>871687940033273004</t>
  </si>
  <si>
    <t>871687940033273011</t>
  </si>
  <si>
    <t>871687940033273028</t>
  </si>
  <si>
    <t>871687940033273035</t>
  </si>
  <si>
    <t>871687940033273042</t>
  </si>
  <si>
    <t>871687940033273059</t>
  </si>
  <si>
    <t>871687940033273066</t>
  </si>
  <si>
    <t>871687940033273073</t>
  </si>
  <si>
    <t>871687940033273080</t>
  </si>
  <si>
    <t>871687940033273097</t>
  </si>
  <si>
    <t>871687940033273110</t>
  </si>
  <si>
    <t>871687940033273127</t>
  </si>
  <si>
    <t>871687940033273134</t>
  </si>
  <si>
    <t>871687940033273141</t>
  </si>
  <si>
    <t>871687940033273158</t>
  </si>
  <si>
    <t>871687940033273165</t>
  </si>
  <si>
    <t>871687940033273172</t>
  </si>
  <si>
    <t>871687940033273189</t>
  </si>
  <si>
    <t>871687940033273196</t>
  </si>
  <si>
    <t>871687940033273202</t>
  </si>
  <si>
    <t>871687940033273219</t>
  </si>
  <si>
    <t>871687940033273226</t>
  </si>
  <si>
    <t>871687940033273233</t>
  </si>
  <si>
    <t>871687940033273240</t>
  </si>
  <si>
    <t>871687940033273257</t>
  </si>
  <si>
    <t>871687940033273264</t>
  </si>
  <si>
    <t>871687940033273271</t>
  </si>
  <si>
    <t>871687940033273288</t>
  </si>
  <si>
    <t>871687940033273295</t>
  </si>
  <si>
    <t>871687940033273301</t>
  </si>
  <si>
    <t>871687940033273318</t>
  </si>
  <si>
    <t>871687940033273325</t>
  </si>
  <si>
    <t>871687940033273899</t>
  </si>
  <si>
    <t>871687940033273905</t>
  </si>
  <si>
    <t>871687940033273912</t>
  </si>
  <si>
    <t>871687940033273929</t>
  </si>
  <si>
    <t>871687940033273936</t>
  </si>
  <si>
    <t>871687940033273943</t>
  </si>
  <si>
    <t>871687940033273950</t>
  </si>
  <si>
    <t>871687940033273967</t>
  </si>
  <si>
    <t>871687940033273974</t>
  </si>
  <si>
    <t>871687940033273981</t>
  </si>
  <si>
    <t>871687940033273998</t>
  </si>
  <si>
    <t>871687940033274001</t>
  </si>
  <si>
    <t>871687940033274018</t>
  </si>
  <si>
    <t>871687940033274025</t>
  </si>
  <si>
    <t>871687940033274032</t>
  </si>
  <si>
    <t>871687940033274049</t>
  </si>
  <si>
    <t>871687940033274056</t>
  </si>
  <si>
    <t>871687940033274063</t>
  </si>
  <si>
    <t>871687940033274070</t>
  </si>
  <si>
    <t>871687940033274087</t>
  </si>
  <si>
    <t>871687940033274100</t>
  </si>
  <si>
    <t>871687940033274124</t>
  </si>
  <si>
    <t>871687940033274131</t>
  </si>
  <si>
    <t>871687940033274155</t>
  </si>
  <si>
    <t>871687940033274162</t>
  </si>
  <si>
    <t>871687940033274186</t>
  </si>
  <si>
    <t>871687940033274193</t>
  </si>
  <si>
    <t>871687940033274209</t>
  </si>
  <si>
    <t>871687940033274216</t>
  </si>
  <si>
    <t>871687940033274223</t>
  </si>
  <si>
    <t>871687940033274230</t>
  </si>
  <si>
    <t>871687940033274247</t>
  </si>
  <si>
    <t>871687940033274254</t>
  </si>
  <si>
    <t>871687940033274261</t>
  </si>
  <si>
    <t>871687940033274278</t>
  </si>
  <si>
    <t>871687940033274339</t>
  </si>
  <si>
    <t>871687940033274360</t>
  </si>
  <si>
    <t>871687940033274384</t>
  </si>
  <si>
    <t>871687940033274421</t>
  </si>
  <si>
    <t>871687940033274636</t>
  </si>
  <si>
    <t>871687940033274674</t>
  </si>
  <si>
    <t>871687940033274711</t>
  </si>
  <si>
    <t>871687940033274766</t>
  </si>
  <si>
    <t>871687940033274780</t>
  </si>
  <si>
    <t>871687940033274827</t>
  </si>
  <si>
    <t>871687940033274858</t>
  </si>
  <si>
    <t>871687940033274889</t>
  </si>
  <si>
    <t>871687940033275800</t>
  </si>
  <si>
    <t>871687940033275824</t>
  </si>
  <si>
    <t>871687940033275862</t>
  </si>
  <si>
    <t>871687940033275893</t>
  </si>
  <si>
    <t>871687940033275923</t>
  </si>
  <si>
    <t>871687940033275947</t>
  </si>
  <si>
    <t>871687940033275954</t>
  </si>
  <si>
    <t>871687940033275961</t>
  </si>
  <si>
    <t>871687940033275978</t>
  </si>
  <si>
    <t>871687940033275985</t>
  </si>
  <si>
    <t>871687940033275992</t>
  </si>
  <si>
    <t>871687940033276005</t>
  </si>
  <si>
    <t>871687940033276012</t>
  </si>
  <si>
    <t>871687940033276036</t>
  </si>
  <si>
    <t>871687940033276043</t>
  </si>
  <si>
    <t>871687940033276067</t>
  </si>
  <si>
    <t>871687940033276074</t>
  </si>
  <si>
    <t>871687940033276166</t>
  </si>
  <si>
    <t>871687940033276180</t>
  </si>
  <si>
    <t>871687940033276210</t>
  </si>
  <si>
    <t>871687940033276241</t>
  </si>
  <si>
    <t>871687940033276302</t>
  </si>
  <si>
    <t>871687940033276319</t>
  </si>
  <si>
    <t>871687940033276333</t>
  </si>
  <si>
    <t>871687940033276340</t>
  </si>
  <si>
    <t>871687940033276371</t>
  </si>
  <si>
    <t>871687940033276388</t>
  </si>
  <si>
    <t>871687940033276401</t>
  </si>
  <si>
    <t>871687940033276579</t>
  </si>
  <si>
    <t>871687940033276623</t>
  </si>
  <si>
    <t>871687940033276654</t>
  </si>
  <si>
    <t>871687940033276692</t>
  </si>
  <si>
    <t>871687940033276760</t>
  </si>
  <si>
    <t>871687940033276821</t>
  </si>
  <si>
    <t>871687940033276852</t>
  </si>
  <si>
    <t>871687940033276883</t>
  </si>
  <si>
    <t>871687940033276937</t>
  </si>
  <si>
    <t>871687940033276968</t>
  </si>
  <si>
    <t>871687940033277897</t>
  </si>
  <si>
    <t>871687940033277903</t>
  </si>
  <si>
    <t>871687940033277910</t>
  </si>
  <si>
    <t>871687940033277934</t>
  </si>
  <si>
    <t>871687940033277965</t>
  </si>
  <si>
    <t>871687940033278016</t>
  </si>
  <si>
    <t>871687940033278030</t>
  </si>
  <si>
    <t>871687940033278061</t>
  </si>
  <si>
    <t>871687940033278092</t>
  </si>
  <si>
    <t>871687940033278115</t>
  </si>
  <si>
    <t>871687940033278290</t>
  </si>
  <si>
    <t>871687940033278320</t>
  </si>
  <si>
    <t>871687940033278344</t>
  </si>
  <si>
    <t>871687940033278375</t>
  </si>
  <si>
    <t>871687940033278399</t>
  </si>
  <si>
    <t>871687940033278405</t>
  </si>
  <si>
    <t>871687940033278436</t>
  </si>
  <si>
    <t>871687940033278467</t>
  </si>
  <si>
    <t>871687940033278511</t>
  </si>
  <si>
    <t>871687940033278559</t>
  </si>
  <si>
    <t>871687940033278566</t>
  </si>
  <si>
    <t>871687940033278573</t>
  </si>
  <si>
    <t>871687940033278580</t>
  </si>
  <si>
    <t>871687940033278597</t>
  </si>
  <si>
    <t>871687940033278603</t>
  </si>
  <si>
    <t>871687940033278627</t>
  </si>
  <si>
    <t>871687940033278658</t>
  </si>
  <si>
    <t>871687940033278665</t>
  </si>
  <si>
    <t>871687940033278672</t>
  </si>
  <si>
    <t>871687940033278757</t>
  </si>
  <si>
    <t>871687940033278764</t>
  </si>
  <si>
    <t>871687940033278771</t>
  </si>
  <si>
    <t>871687940033278788</t>
  </si>
  <si>
    <t>871687940033278795</t>
  </si>
  <si>
    <t>871687940033278801</t>
  </si>
  <si>
    <t>871687940033278818</t>
  </si>
  <si>
    <t>871687940033278832</t>
  </si>
  <si>
    <t>871687940033278849</t>
  </si>
  <si>
    <t>871687940033278863</t>
  </si>
  <si>
    <t>871687940033278870</t>
  </si>
  <si>
    <t>871687940033278887</t>
  </si>
  <si>
    <t>871687940033278900</t>
  </si>
  <si>
    <t>871687940033278948</t>
  </si>
  <si>
    <t>871687940033278962</t>
  </si>
  <si>
    <t>871687940033279006</t>
  </si>
  <si>
    <t>871687940033279037</t>
  </si>
  <si>
    <t>871687940033279044</t>
  </si>
  <si>
    <t>871687940033279075</t>
  </si>
  <si>
    <t>871687940033279105</t>
  </si>
  <si>
    <t>871687940033279129</t>
  </si>
  <si>
    <t>871687940033279150</t>
  </si>
  <si>
    <t>871687940033279181</t>
  </si>
  <si>
    <t>871687940033279204</t>
  </si>
  <si>
    <t>871687940033279303</t>
  </si>
  <si>
    <t>871687940033279334</t>
  </si>
  <si>
    <t>871687940033279341</t>
  </si>
  <si>
    <t>871687940033279372</t>
  </si>
  <si>
    <t>871687940033279396</t>
  </si>
  <si>
    <t>871687940033279402</t>
  </si>
  <si>
    <t>871687940033279433</t>
  </si>
  <si>
    <t>871687940033279556</t>
  </si>
  <si>
    <t>871687940033279563</t>
  </si>
  <si>
    <t>871687940033279587</t>
  </si>
  <si>
    <t>871687940033279594</t>
  </si>
  <si>
    <t>871687940033279624</t>
  </si>
  <si>
    <t>871687940033279655</t>
  </si>
  <si>
    <t>871687940033279662</t>
  </si>
  <si>
    <t>871687940033279679</t>
  </si>
  <si>
    <t>871687940033279693</t>
  </si>
  <si>
    <t>871687940033279709</t>
  </si>
  <si>
    <t>871687940033279716</t>
  </si>
  <si>
    <t>871687940033279730</t>
  </si>
  <si>
    <t>871687940033279747</t>
  </si>
  <si>
    <t>871687940033279754</t>
  </si>
  <si>
    <t>871687940033279778</t>
  </si>
  <si>
    <t>871687940033279792</t>
  </si>
  <si>
    <t>871687940033279808</t>
  </si>
  <si>
    <t>871687940033279815</t>
  </si>
  <si>
    <t>871687940033279839</t>
  </si>
  <si>
    <t>871687940033280873</t>
  </si>
  <si>
    <t>871687940033280897</t>
  </si>
  <si>
    <t>871687940033280903</t>
  </si>
  <si>
    <t>871687940033280910</t>
  </si>
  <si>
    <t>871687940033280927</t>
  </si>
  <si>
    <t>871687940033280941</t>
  </si>
  <si>
    <t>871687940033280958</t>
  </si>
  <si>
    <t>871687940033280965</t>
  </si>
  <si>
    <t>871687940033280972</t>
  </si>
  <si>
    <t>871687940033280996</t>
  </si>
  <si>
    <t>871687940033281016</t>
  </si>
  <si>
    <t>871687940033281030</t>
  </si>
  <si>
    <t>871687940033281047</t>
  </si>
  <si>
    <t>871687940033281061</t>
  </si>
  <si>
    <t>871687940033281085</t>
  </si>
  <si>
    <t>871687940033281092</t>
  </si>
  <si>
    <t>871687940033281108</t>
  </si>
  <si>
    <t>871687940033281115</t>
  </si>
  <si>
    <t>871687940033281146</t>
  </si>
  <si>
    <t>871687940033281184</t>
  </si>
  <si>
    <t>871687940033281221</t>
  </si>
  <si>
    <t>871687940033281238</t>
  </si>
  <si>
    <t>871687940033281283</t>
  </si>
  <si>
    <t>871687940033281313</t>
  </si>
  <si>
    <t>871687940033281368</t>
  </si>
  <si>
    <t>871687940033281375</t>
  </si>
  <si>
    <t>871687940033281382</t>
  </si>
  <si>
    <t>871687940033281429</t>
  </si>
  <si>
    <t>871687940033281474</t>
  </si>
  <si>
    <t>871687940033281498</t>
  </si>
  <si>
    <t>871687940033281573</t>
  </si>
  <si>
    <t>871687940033281733</t>
  </si>
  <si>
    <t>871687940033281771</t>
  </si>
  <si>
    <t>871687940033281788</t>
  </si>
  <si>
    <t>871687940033281801</t>
  </si>
  <si>
    <t>871687940033281818</t>
  </si>
  <si>
    <t>871687940033281825</t>
  </si>
  <si>
    <t>871687940033281849</t>
  </si>
  <si>
    <t>871687940033281863</t>
  </si>
  <si>
    <t>871687940033281887</t>
  </si>
  <si>
    <t>871687940033281894</t>
  </si>
  <si>
    <t>871687940033281917</t>
  </si>
  <si>
    <t>871687940033281931</t>
  </si>
  <si>
    <t>871687940033281955</t>
  </si>
  <si>
    <t>871687940033281962</t>
  </si>
  <si>
    <t>871687940033281986</t>
  </si>
  <si>
    <t>871687940033282020</t>
  </si>
  <si>
    <t>871687940033282082</t>
  </si>
  <si>
    <t>871687940033282129</t>
  </si>
  <si>
    <t>871687940033282266</t>
  </si>
  <si>
    <t>871687940033282280</t>
  </si>
  <si>
    <t>871687940033282327</t>
  </si>
  <si>
    <t>871687940033282334</t>
  </si>
  <si>
    <t>871687940033282341</t>
  </si>
  <si>
    <t>871687940033282358</t>
  </si>
  <si>
    <t>871687940033282389</t>
  </si>
  <si>
    <t>871687940033282396</t>
  </si>
  <si>
    <t>871687940033282402</t>
  </si>
  <si>
    <t>871687940033282440</t>
  </si>
  <si>
    <t>871687940033282457</t>
  </si>
  <si>
    <t>871687940033282464</t>
  </si>
  <si>
    <t>871687940033282471</t>
  </si>
  <si>
    <t>871687940033282488</t>
  </si>
  <si>
    <t>871687940033282495</t>
  </si>
  <si>
    <t>871687940033282501</t>
  </si>
  <si>
    <t>871687940033282518</t>
  </si>
  <si>
    <t>871687940033282525</t>
  </si>
  <si>
    <t>871687940033282549</t>
  </si>
  <si>
    <t>871687940033282563</t>
  </si>
  <si>
    <t>871687940033282587</t>
  </si>
  <si>
    <t>871687940033282594</t>
  </si>
  <si>
    <t>871687940033282600</t>
  </si>
  <si>
    <t>871687940033282617</t>
  </si>
  <si>
    <t>871687940033282624</t>
  </si>
  <si>
    <t>871687940033282631</t>
  </si>
  <si>
    <t>871687940033282648</t>
  </si>
  <si>
    <t>871687940033282655</t>
  </si>
  <si>
    <t>871687940033282662</t>
  </si>
  <si>
    <t>871687940033282679</t>
  </si>
  <si>
    <t>871687940033282693</t>
  </si>
  <si>
    <t>871687940033282716</t>
  </si>
  <si>
    <t>871687940033282723</t>
  </si>
  <si>
    <t>871687940033282730</t>
  </si>
  <si>
    <t>871687940033282754</t>
  </si>
  <si>
    <t>871687940033282761</t>
  </si>
  <si>
    <t>871687940033331100</t>
  </si>
  <si>
    <t>871687940033343189</t>
  </si>
  <si>
    <t>871687940033372264</t>
  </si>
  <si>
    <t>871687940033380467</t>
  </si>
  <si>
    <t>871687940033398004</t>
  </si>
  <si>
    <t>871687940033404804</t>
  </si>
  <si>
    <t>871687940033406990</t>
  </si>
  <si>
    <t>871687940033410492</t>
  </si>
  <si>
    <t>871687940033417125</t>
  </si>
  <si>
    <t>871687940033434689</t>
  </si>
  <si>
    <t>871687940033454076</t>
  </si>
  <si>
    <t>871687940033480150</t>
  </si>
  <si>
    <t>871687940033524144</t>
  </si>
  <si>
    <t>871687940033540083</t>
  </si>
  <si>
    <t>871687940033543138</t>
  </si>
  <si>
    <t>871687940033544043</t>
  </si>
  <si>
    <t>871687940033555605</t>
  </si>
  <si>
    <t>871687940033567479</t>
  </si>
  <si>
    <t>871687940033567486</t>
  </si>
  <si>
    <t>871687940033602033</t>
  </si>
  <si>
    <t>871687940033612780</t>
  </si>
  <si>
    <t>871687940033647362</t>
  </si>
  <si>
    <t>871687940033730347</t>
  </si>
  <si>
    <t>871687940033730354</t>
  </si>
  <si>
    <t>871687940033733966</t>
  </si>
  <si>
    <t>871687940033733973</t>
  </si>
  <si>
    <t>871687940033733980</t>
  </si>
  <si>
    <t>871687940033734024</t>
  </si>
  <si>
    <t>871687940033734031</t>
  </si>
  <si>
    <t>871687940033734048</t>
  </si>
  <si>
    <t>871687940033734055</t>
  </si>
  <si>
    <t>871687940033757061</t>
  </si>
  <si>
    <t>871687940033766940</t>
  </si>
  <si>
    <t>871687940033766995</t>
  </si>
  <si>
    <t>871687940033767022</t>
  </si>
  <si>
    <t>871687940033767053</t>
  </si>
  <si>
    <t>871687940033767077</t>
  </si>
  <si>
    <t>871687940033767091</t>
  </si>
  <si>
    <t>871687940033767114</t>
  </si>
  <si>
    <t>871687940033767138</t>
  </si>
  <si>
    <t>871687940033768579</t>
  </si>
  <si>
    <t>871687940033768586</t>
  </si>
  <si>
    <t>871687940033768593</t>
  </si>
  <si>
    <t>871687940033768609</t>
  </si>
  <si>
    <t>871687940033768616</t>
  </si>
  <si>
    <t>871687940033768623</t>
  </si>
  <si>
    <t>871687940033768630</t>
  </si>
  <si>
    <t>871687940033768647</t>
  </si>
  <si>
    <t>871687940033768654</t>
  </si>
  <si>
    <t>871687940033768678</t>
  </si>
  <si>
    <t>871687940033768715</t>
  </si>
  <si>
    <t>871687940033768746</t>
  </si>
  <si>
    <t>871687940033768753</t>
  </si>
  <si>
    <t>871687940033772811</t>
  </si>
  <si>
    <t>871687940033772828</t>
  </si>
  <si>
    <t>871687940033772835</t>
  </si>
  <si>
    <t>871687940033772842</t>
  </si>
  <si>
    <t>871687940033772859</t>
  </si>
  <si>
    <t>871687940033772866</t>
  </si>
  <si>
    <t>871687940033772873</t>
  </si>
  <si>
    <t>871687940033772880</t>
  </si>
  <si>
    <t>871687940033772897</t>
  </si>
  <si>
    <t>871687940033772903</t>
  </si>
  <si>
    <t>871687940033772910</t>
  </si>
  <si>
    <t>871687940033772927</t>
  </si>
  <si>
    <t>871687940033772934</t>
  </si>
  <si>
    <t>871687940033772941</t>
  </si>
  <si>
    <t>871687940033773146</t>
  </si>
  <si>
    <t>871687940033773191</t>
  </si>
  <si>
    <t>871687940033773238</t>
  </si>
  <si>
    <t>871687940033773290</t>
  </si>
  <si>
    <t>871687940033773320</t>
  </si>
  <si>
    <t>871687940033773337</t>
  </si>
  <si>
    <t>871687940033773344</t>
  </si>
  <si>
    <t>871687940033773368</t>
  </si>
  <si>
    <t>871687940033773429</t>
  </si>
  <si>
    <t>871687940033773474</t>
  </si>
  <si>
    <t>871687940033789505</t>
  </si>
  <si>
    <t>871687940033790419</t>
  </si>
  <si>
    <t>871687940033794974</t>
  </si>
  <si>
    <t>871687940033820079</t>
  </si>
  <si>
    <t>871687940033836285</t>
  </si>
  <si>
    <t>871687940033839323</t>
  </si>
  <si>
    <t>871687940033858393</t>
  </si>
  <si>
    <t>871687940033866305</t>
  </si>
  <si>
    <t>871687940033866350</t>
  </si>
  <si>
    <t>871687940033866367</t>
  </si>
  <si>
    <t>871687940033866374</t>
  </si>
  <si>
    <t>871687940033877189</t>
  </si>
  <si>
    <t>871687940033877615</t>
  </si>
  <si>
    <t>871687940033912972</t>
  </si>
  <si>
    <t>871687940033914198</t>
  </si>
  <si>
    <t>871687940033924388</t>
  </si>
  <si>
    <t>871687940033938040</t>
  </si>
  <si>
    <t>871687940033938057</t>
  </si>
  <si>
    <t>871687940033938064</t>
  </si>
  <si>
    <t>871687940033948414</t>
  </si>
  <si>
    <t>871687940033948520</t>
  </si>
  <si>
    <t>871687940033948537</t>
  </si>
  <si>
    <t>871687940033948575</t>
  </si>
  <si>
    <t>871687940033948582</t>
  </si>
  <si>
    <t>871687940033948605</t>
  </si>
  <si>
    <t>871687940033949084</t>
  </si>
  <si>
    <t>871687940033987178</t>
  </si>
  <si>
    <t>871687910000513860</t>
  </si>
  <si>
    <t>871687940033271758</t>
  </si>
  <si>
    <t>871687940033272885</t>
  </si>
  <si>
    <t>871687940033272946</t>
  </si>
  <si>
    <t>871687940033273103</t>
  </si>
  <si>
    <t>871687940033274094</t>
  </si>
  <si>
    <t>871687940033276142</t>
  </si>
  <si>
    <t>871687940033278481</t>
  </si>
  <si>
    <t>871687940033279617</t>
  </si>
  <si>
    <t>871687940033280880</t>
  </si>
  <si>
    <t>871687940033282365</t>
  </si>
  <si>
    <t>871687940033282778</t>
  </si>
  <si>
    <t>871687940033768692</t>
  </si>
  <si>
    <t>Grootverbruik</t>
  </si>
  <si>
    <t>Kleinverbruik</t>
  </si>
  <si>
    <t>1</t>
  </si>
  <si>
    <t/>
  </si>
  <si>
    <t>6</t>
  </si>
  <si>
    <t>Achter de Heuvel</t>
  </si>
  <si>
    <t>3</t>
  </si>
  <si>
    <t>35</t>
  </si>
  <si>
    <t>2</t>
  </si>
  <si>
    <t>194</t>
  </si>
  <si>
    <t>51</t>
  </si>
  <si>
    <t>99999</t>
  </si>
  <si>
    <t>10</t>
  </si>
  <si>
    <t>40</t>
  </si>
  <si>
    <t>Sportweg</t>
  </si>
  <si>
    <t>14</t>
  </si>
  <si>
    <t>5037 AC</t>
  </si>
  <si>
    <t>21</t>
  </si>
  <si>
    <t>'-29</t>
  </si>
  <si>
    <t>107</t>
  </si>
  <si>
    <t>4</t>
  </si>
  <si>
    <t>Oerlesestraat</t>
  </si>
  <si>
    <t>205</t>
  </si>
  <si>
    <t>5025 DB</t>
  </si>
  <si>
    <t>Alleenhouderstraat</t>
  </si>
  <si>
    <t>25</t>
  </si>
  <si>
    <t>5041 LC</t>
  </si>
  <si>
    <t>227</t>
  </si>
  <si>
    <t>Professor Goossenslaan</t>
  </si>
  <si>
    <t>16</t>
  </si>
  <si>
    <t>5022 DM</t>
  </si>
  <si>
    <t>382</t>
  </si>
  <si>
    <t>75</t>
  </si>
  <si>
    <t>13</t>
  </si>
  <si>
    <t>5</t>
  </si>
  <si>
    <t>37</t>
  </si>
  <si>
    <t>30</t>
  </si>
  <si>
    <t>120</t>
  </si>
  <si>
    <t>65</t>
  </si>
  <si>
    <t>'-1A</t>
  </si>
  <si>
    <t>27</t>
  </si>
  <si>
    <t>130</t>
  </si>
  <si>
    <t>20</t>
  </si>
  <si>
    <t>8</t>
  </si>
  <si>
    <t>82</t>
  </si>
  <si>
    <t>76</t>
  </si>
  <si>
    <t>18</t>
  </si>
  <si>
    <t>1300</t>
  </si>
  <si>
    <t>70</t>
  </si>
  <si>
    <t>9999</t>
  </si>
  <si>
    <t>Wijboschstraat</t>
  </si>
  <si>
    <t>58</t>
  </si>
  <si>
    <t>9997</t>
  </si>
  <si>
    <t>123</t>
  </si>
  <si>
    <t>188</t>
  </si>
  <si>
    <t>52</t>
  </si>
  <si>
    <t>9992</t>
  </si>
  <si>
    <t>9998</t>
  </si>
  <si>
    <t>7</t>
  </si>
  <si>
    <t>15</t>
  </si>
  <si>
    <t>39</t>
  </si>
  <si>
    <t>Jac van Vollenhovenstr</t>
  </si>
  <si>
    <t>339</t>
  </si>
  <si>
    <t>67</t>
  </si>
  <si>
    <t>87</t>
  </si>
  <si>
    <t>85</t>
  </si>
  <si>
    <t>275</t>
  </si>
  <si>
    <t>5014 GE</t>
  </si>
  <si>
    <t>Leonard van Vechelstraat</t>
  </si>
  <si>
    <t>92</t>
  </si>
  <si>
    <t>33</t>
  </si>
  <si>
    <t>72</t>
  </si>
  <si>
    <t>160</t>
  </si>
  <si>
    <t>55</t>
  </si>
  <si>
    <t>9</t>
  </si>
  <si>
    <t>60</t>
  </si>
  <si>
    <t>144</t>
  </si>
  <si>
    <t>32</t>
  </si>
  <si>
    <t>5017 AP</t>
  </si>
  <si>
    <t>38</t>
  </si>
  <si>
    <t>296</t>
  </si>
  <si>
    <t>270</t>
  </si>
  <si>
    <t>78</t>
  </si>
  <si>
    <t>180</t>
  </si>
  <si>
    <t>80</t>
  </si>
  <si>
    <t>Hoevensekanaaldijk</t>
  </si>
  <si>
    <t>96</t>
  </si>
  <si>
    <t>36</t>
  </si>
  <si>
    <t>265</t>
  </si>
  <si>
    <t>48</t>
  </si>
  <si>
    <t>31</t>
  </si>
  <si>
    <t>Pater van den Elsenplein</t>
  </si>
  <si>
    <t>54</t>
  </si>
  <si>
    <t>56</t>
  </si>
  <si>
    <t>63</t>
  </si>
  <si>
    <t>251</t>
  </si>
  <si>
    <t>360</t>
  </si>
  <si>
    <t>109</t>
  </si>
  <si>
    <t>23</t>
  </si>
  <si>
    <t>68</t>
  </si>
  <si>
    <t>Sint Annastraat</t>
  </si>
  <si>
    <t>5025 KB</t>
  </si>
  <si>
    <t>5025 WS</t>
  </si>
  <si>
    <t>Dr. Hub van Doorneweg</t>
  </si>
  <si>
    <t>135</t>
  </si>
  <si>
    <t>200</t>
  </si>
  <si>
    <t>Belle van Zuylenstraat</t>
  </si>
  <si>
    <t>12</t>
  </si>
  <si>
    <t>190</t>
  </si>
  <si>
    <t>210</t>
  </si>
  <si>
    <t>471</t>
  </si>
  <si>
    <t>93</t>
  </si>
  <si>
    <t>57</t>
  </si>
  <si>
    <t>443</t>
  </si>
  <si>
    <t>447</t>
  </si>
  <si>
    <t>533</t>
  </si>
  <si>
    <t>498</t>
  </si>
  <si>
    <t>546</t>
  </si>
  <si>
    <t>588</t>
  </si>
  <si>
    <t>602</t>
  </si>
  <si>
    <t>Prof van Buchemlaan</t>
  </si>
  <si>
    <t>110</t>
  </si>
  <si>
    <t>28</t>
  </si>
  <si>
    <t>453</t>
  </si>
  <si>
    <t>470</t>
  </si>
  <si>
    <t>331</t>
  </si>
  <si>
    <t>9993</t>
  </si>
  <si>
    <t>Burg van de Mortelplein</t>
  </si>
  <si>
    <t>62</t>
  </si>
  <si>
    <t>Groen van Prinstererstr</t>
  </si>
  <si>
    <t>5037 RN</t>
  </si>
  <si>
    <t>308</t>
  </si>
  <si>
    <t>Hart van Brabantlaan</t>
  </si>
  <si>
    <t>193</t>
  </si>
  <si>
    <t>5038 ND</t>
  </si>
  <si>
    <t>350</t>
  </si>
  <si>
    <t>370</t>
  </si>
  <si>
    <t>5038 TW</t>
  </si>
  <si>
    <t>253</t>
  </si>
  <si>
    <t>Stedekestraat</t>
  </si>
  <si>
    <t>5041 DM</t>
  </si>
  <si>
    <t>114</t>
  </si>
  <si>
    <t>5041 EJ</t>
  </si>
  <si>
    <t>207</t>
  </si>
  <si>
    <t>152</t>
  </si>
  <si>
    <t>Burg Bar v V t Voorstwg</t>
  </si>
  <si>
    <t>151</t>
  </si>
  <si>
    <t>140</t>
  </si>
  <si>
    <t>150</t>
  </si>
  <si>
    <t>53</t>
  </si>
  <si>
    <t>116</t>
  </si>
  <si>
    <t>49</t>
  </si>
  <si>
    <t>81</t>
  </si>
  <si>
    <t>186</t>
  </si>
  <si>
    <t>Ringbaan-Noord</t>
  </si>
  <si>
    <t>45</t>
  </si>
  <si>
    <t>261</t>
  </si>
  <si>
    <t>B v Voorst tot Voorstwg</t>
  </si>
  <si>
    <t>9901</t>
  </si>
  <si>
    <t>71</t>
  </si>
  <si>
    <t>46</t>
  </si>
  <si>
    <t>11</t>
  </si>
  <si>
    <t>26</t>
  </si>
  <si>
    <t>29</t>
  </si>
  <si>
    <t>98</t>
  </si>
  <si>
    <t>22</t>
  </si>
  <si>
    <t>59</t>
  </si>
  <si>
    <t>Brabantsehoek</t>
  </si>
  <si>
    <t>24</t>
  </si>
  <si>
    <t>17</t>
  </si>
  <si>
    <t>Gommelsestraat</t>
  </si>
  <si>
    <t>Schoorweg</t>
  </si>
  <si>
    <t>5032 PE</t>
  </si>
  <si>
    <t>9994</t>
  </si>
  <si>
    <t>84</t>
  </si>
  <si>
    <t>173</t>
  </si>
  <si>
    <t>50</t>
  </si>
  <si>
    <t>Sint Hubertusstraat</t>
  </si>
  <si>
    <t>484</t>
  </si>
  <si>
    <t>155</t>
  </si>
  <si>
    <t>202</t>
  </si>
  <si>
    <t>149</t>
  </si>
  <si>
    <t>118</t>
  </si>
  <si>
    <t>95</t>
  </si>
  <si>
    <t>117</t>
  </si>
  <si>
    <t>300</t>
  </si>
  <si>
    <t>105</t>
  </si>
  <si>
    <t>100</t>
  </si>
  <si>
    <t>19</t>
  </si>
  <si>
    <t>142</t>
  </si>
  <si>
    <t>466</t>
  </si>
  <si>
    <t>102</t>
  </si>
  <si>
    <t>394</t>
  </si>
  <si>
    <t>436</t>
  </si>
  <si>
    <t>507</t>
  </si>
  <si>
    <t>416</t>
  </si>
  <si>
    <t>314</t>
  </si>
  <si>
    <t>128</t>
  </si>
  <si>
    <t>283</t>
  </si>
  <si>
    <t>133</t>
  </si>
  <si>
    <t>127</t>
  </si>
  <si>
    <t>334</t>
  </si>
  <si>
    <t>5049 ER</t>
  </si>
  <si>
    <t>41</t>
  </si>
  <si>
    <t>225</t>
  </si>
  <si>
    <t>927</t>
  </si>
  <si>
    <t>980</t>
  </si>
  <si>
    <t>333</t>
  </si>
  <si>
    <t>Professor van Buchemlaan</t>
  </si>
  <si>
    <t>305</t>
  </si>
  <si>
    <t>103</t>
  </si>
  <si>
    <t>5042 ZC</t>
  </si>
  <si>
    <t>132</t>
  </si>
  <si>
    <t>161</t>
  </si>
  <si>
    <t>298</t>
  </si>
  <si>
    <t>163</t>
  </si>
  <si>
    <t>138</t>
  </si>
  <si>
    <t>171</t>
  </si>
  <si>
    <t>195</t>
  </si>
  <si>
    <t>61</t>
  </si>
  <si>
    <t>de Blommers</t>
  </si>
  <si>
    <t>145</t>
  </si>
  <si>
    <t>420</t>
  </si>
  <si>
    <t>34</t>
  </si>
  <si>
    <t>338</t>
  </si>
  <si>
    <t>472</t>
  </si>
  <si>
    <t>101</t>
  </si>
  <si>
    <t>427</t>
  </si>
  <si>
    <t>90</t>
  </si>
  <si>
    <t>214</t>
  </si>
  <si>
    <t>73</t>
  </si>
  <si>
    <t>389</t>
  </si>
  <si>
    <t>183</t>
  </si>
  <si>
    <t>156</t>
  </si>
  <si>
    <t>181</t>
  </si>
  <si>
    <t>201</t>
  </si>
  <si>
    <t>257</t>
  </si>
  <si>
    <t>187</t>
  </si>
  <si>
    <t>211</t>
  </si>
  <si>
    <t>250</t>
  </si>
  <si>
    <t>407</t>
  </si>
  <si>
    <t>326</t>
  </si>
  <si>
    <t>224</t>
  </si>
  <si>
    <t>122</t>
  </si>
  <si>
    <t>204</t>
  </si>
  <si>
    <t>476</t>
  </si>
  <si>
    <t>358</t>
  </si>
  <si>
    <t>440</t>
  </si>
  <si>
    <t>222</t>
  </si>
  <si>
    <t>44</t>
  </si>
  <si>
    <t>198</t>
  </si>
  <si>
    <t>137</t>
  </si>
  <si>
    <t>131</t>
  </si>
  <si>
    <t>179</t>
  </si>
  <si>
    <t>209</t>
  </si>
  <si>
    <t>568</t>
  </si>
  <si>
    <t>91</t>
  </si>
  <si>
    <t>870</t>
  </si>
  <si>
    <t>01</t>
  </si>
  <si>
    <t>737</t>
  </si>
  <si>
    <t>240</t>
  </si>
  <si>
    <t>Daniel de Brouwerstraat</t>
  </si>
  <si>
    <t>460</t>
  </si>
  <si>
    <t>419</t>
  </si>
  <si>
    <t>1046</t>
  </si>
  <si>
    <t>0</t>
  </si>
  <si>
    <t>Campenhoefdreef</t>
  </si>
  <si>
    <t>5045 NZ</t>
  </si>
  <si>
    <t>5022 GM</t>
  </si>
  <si>
    <t>362</t>
  </si>
  <si>
    <t>166</t>
  </si>
  <si>
    <t>172</t>
  </si>
  <si>
    <t>88</t>
  </si>
  <si>
    <t>228</t>
  </si>
  <si>
    <t>43</t>
  </si>
  <si>
    <t>124</t>
  </si>
  <si>
    <t>364</t>
  </si>
  <si>
    <t>1040</t>
  </si>
  <si>
    <t>42</t>
  </si>
  <si>
    <t>108</t>
  </si>
  <si>
    <t>119</t>
  </si>
  <si>
    <t>1041</t>
  </si>
  <si>
    <t>208</t>
  </si>
  <si>
    <t>467</t>
  </si>
  <si>
    <t>115</t>
  </si>
  <si>
    <t>170</t>
  </si>
  <si>
    <t>175</t>
  </si>
  <si>
    <t>126</t>
  </si>
  <si>
    <t>Dokkumstraat</t>
  </si>
  <si>
    <t>5043 GP</t>
  </si>
  <si>
    <t>Delmerweg</t>
  </si>
  <si>
    <t>5037 EX</t>
  </si>
  <si>
    <t>Bos en Beemdweg</t>
  </si>
  <si>
    <t>5048 TB</t>
  </si>
  <si>
    <t>Rielseweg</t>
  </si>
  <si>
    <t>5032 SC</t>
  </si>
  <si>
    <t>5017 HP</t>
  </si>
  <si>
    <t>Wegastraat</t>
  </si>
  <si>
    <t>5015 BS</t>
  </si>
  <si>
    <t>Vossenbergseweg</t>
  </si>
  <si>
    <t>5048 SP</t>
  </si>
  <si>
    <t>Mascagnistraat</t>
  </si>
  <si>
    <t>5049 BL</t>
  </si>
  <si>
    <t>Perosistraat</t>
  </si>
  <si>
    <t>5049 LP</t>
  </si>
  <si>
    <t>Menaldumstraat</t>
  </si>
  <si>
    <t>5045 LN</t>
  </si>
  <si>
    <t>Lankhorstpad</t>
  </si>
  <si>
    <t>5045 XW</t>
  </si>
  <si>
    <t>5037 KT</t>
  </si>
  <si>
    <t>Academielaan</t>
  </si>
  <si>
    <t>5037 EW</t>
  </si>
  <si>
    <t>Kuilpad</t>
  </si>
  <si>
    <t>5071 EP</t>
  </si>
  <si>
    <t>5022 JA</t>
  </si>
  <si>
    <t>Alpenlaan</t>
  </si>
  <si>
    <t>5022 LH</t>
  </si>
  <si>
    <t>Moerenburgseweg</t>
  </si>
  <si>
    <t>5018 TC</t>
  </si>
  <si>
    <t>Selenakker</t>
  </si>
  <si>
    <t>5047 TP</t>
  </si>
  <si>
    <t>Pegasusweg</t>
  </si>
  <si>
    <t>5015 BZ</t>
  </si>
  <si>
    <t>Keldermansstraat</t>
  </si>
  <si>
    <t>5041 KJ</t>
  </si>
  <si>
    <t>Ravensteinerf</t>
  </si>
  <si>
    <t>5035 EG</t>
  </si>
  <si>
    <t>Athenastraat</t>
  </si>
  <si>
    <t>5047 RK</t>
  </si>
  <si>
    <t>Bizetplantsoen</t>
  </si>
  <si>
    <t>5049 AH</t>
  </si>
  <si>
    <t>Haydnstraat</t>
  </si>
  <si>
    <t>5011 NL</t>
  </si>
  <si>
    <t>5017 JT</t>
  </si>
  <si>
    <t>Aalsumstraat</t>
  </si>
  <si>
    <t>5036 CE</t>
  </si>
  <si>
    <t>Ezelvense Akkers</t>
  </si>
  <si>
    <t>5022 PL</t>
  </si>
  <si>
    <t>Vroomshoopstraat</t>
  </si>
  <si>
    <t>5036 TT</t>
  </si>
  <si>
    <t>Voorschotenstraat</t>
  </si>
  <si>
    <t>5036 WD</t>
  </si>
  <si>
    <t>5036 TK</t>
  </si>
  <si>
    <t>Valkenswaardstraat</t>
  </si>
  <si>
    <t>5036 SG</t>
  </si>
  <si>
    <t>Droogdokkeneiland</t>
  </si>
  <si>
    <t>5026 SP</t>
  </si>
  <si>
    <t>Docklands</t>
  </si>
  <si>
    <t>5026 SL</t>
  </si>
  <si>
    <t>Mechtildisstraat</t>
  </si>
  <si>
    <t>5021 CN</t>
  </si>
  <si>
    <t>H Berkvensstraat</t>
  </si>
  <si>
    <t>5041 AT</t>
  </si>
  <si>
    <t>Oude Goirleseweg</t>
  </si>
  <si>
    <t>5025 SC</t>
  </si>
  <si>
    <t>5038 NK</t>
  </si>
  <si>
    <t>Betuwestraat</t>
  </si>
  <si>
    <t>5018 AJ</t>
  </si>
  <si>
    <t>5036 TN</t>
  </si>
  <si>
    <t>5017 AJ</t>
  </si>
  <si>
    <t>Abdijlaan</t>
  </si>
  <si>
    <t>5056 GA</t>
  </si>
  <si>
    <t>5056 KD</t>
  </si>
  <si>
    <t>5056 JB</t>
  </si>
  <si>
    <t>5056 AA</t>
  </si>
  <si>
    <t>5056 PC</t>
  </si>
  <si>
    <t>5056 EA</t>
  </si>
  <si>
    <t>Vivaldilaan</t>
  </si>
  <si>
    <t>5056 AW</t>
  </si>
  <si>
    <t>Antonie van Dycklaan</t>
  </si>
  <si>
    <t>5056 CP</t>
  </si>
  <si>
    <t>Anton van Duinkerkenlaan</t>
  </si>
  <si>
    <t>5056 TB</t>
  </si>
  <si>
    <t>Hendrik Lorentzlaan</t>
  </si>
  <si>
    <t>5056 VE</t>
  </si>
  <si>
    <t>Guido Gezellelaan</t>
  </si>
  <si>
    <t>5056 TL</t>
  </si>
  <si>
    <t>5056 HK</t>
  </si>
  <si>
    <t>Udenhoutseweg</t>
  </si>
  <si>
    <t>5056 PE</t>
  </si>
  <si>
    <t>Frits Zernikelaan</t>
  </si>
  <si>
    <t>5056 WJ</t>
  </si>
  <si>
    <t>Lijsterbeslaan</t>
  </si>
  <si>
    <t>5056 XK</t>
  </si>
  <si>
    <t>Kamperfoelielaan</t>
  </si>
  <si>
    <t>5056 XW</t>
  </si>
  <si>
    <t>5056 RD</t>
  </si>
  <si>
    <t>Löblaan</t>
  </si>
  <si>
    <t>5056 NR</t>
  </si>
  <si>
    <t>Kerkhovenbaan</t>
  </si>
  <si>
    <t>5059 AB</t>
  </si>
  <si>
    <t>5056 JT</t>
  </si>
  <si>
    <t>Torenakker</t>
  </si>
  <si>
    <t>5056 LP</t>
  </si>
  <si>
    <t>Craenweide</t>
  </si>
  <si>
    <t>5056 BW</t>
  </si>
  <si>
    <t>5056 MX</t>
  </si>
  <si>
    <t>De Schelf</t>
  </si>
  <si>
    <t>5056 ML</t>
  </si>
  <si>
    <t>Dom S. Dubuissonstraat</t>
  </si>
  <si>
    <t>5056 HM</t>
  </si>
  <si>
    <t>Busselakker</t>
  </si>
  <si>
    <t>5056 LX</t>
  </si>
  <si>
    <t>Zuid Oosterstraat</t>
  </si>
  <si>
    <t>5014 BA</t>
  </si>
  <si>
    <t>Generaal Smutslaan</t>
  </si>
  <si>
    <t>5021 XG</t>
  </si>
  <si>
    <t>Nazarethstraat</t>
  </si>
  <si>
    <t>5021 VX</t>
  </si>
  <si>
    <t>5042 MD</t>
  </si>
  <si>
    <t>Kapitein Nemostraat</t>
  </si>
  <si>
    <t>5015 AS</t>
  </si>
  <si>
    <t>5021 XA</t>
  </si>
  <si>
    <t>Brittendreef</t>
  </si>
  <si>
    <t>5012 AE</t>
  </si>
  <si>
    <t>Siriusstraat</t>
  </si>
  <si>
    <t>5015 BT</t>
  </si>
  <si>
    <t>Brucknerlaan</t>
  </si>
  <si>
    <t>5011 DP</t>
  </si>
  <si>
    <t>5032 SB</t>
  </si>
  <si>
    <t>Hendrik de Keijserstraat</t>
  </si>
  <si>
    <t>5041 JC</t>
  </si>
  <si>
    <t>Noordstraat</t>
  </si>
  <si>
    <t>5038 EH</t>
  </si>
  <si>
    <t>5017 CJ</t>
  </si>
  <si>
    <t>5021 SB</t>
  </si>
  <si>
    <t>Groeseindstraat</t>
  </si>
  <si>
    <t>5014 LX</t>
  </si>
  <si>
    <t>Diepenstraat</t>
  </si>
  <si>
    <t>5025 MP</t>
  </si>
  <si>
    <t>Pastoor Smitsstraat</t>
  </si>
  <si>
    <t>5014 RJ</t>
  </si>
  <si>
    <t>5046 NX</t>
  </si>
  <si>
    <t>Burg Jansenstraat</t>
  </si>
  <si>
    <t>5037 NA</t>
  </si>
  <si>
    <t>Maaslandstraat</t>
  </si>
  <si>
    <t>5018 AG</t>
  </si>
  <si>
    <t>Antonie van Diemenstraat</t>
  </si>
  <si>
    <t>5018 CV</t>
  </si>
  <si>
    <t>Neptunusstraat</t>
  </si>
  <si>
    <t>5042 AL</t>
  </si>
  <si>
    <t>Rob van Spaendonckstraat</t>
  </si>
  <si>
    <t>5025 WN</t>
  </si>
  <si>
    <t>Wildstraat</t>
  </si>
  <si>
    <t>5042 WZ</t>
  </si>
  <si>
    <t>Montfortanenlaan</t>
  </si>
  <si>
    <t>5042 CX</t>
  </si>
  <si>
    <t>Ledeboerstraat</t>
  </si>
  <si>
    <t>5048 AC</t>
  </si>
  <si>
    <t>Edisonlaan</t>
  </si>
  <si>
    <t>5021 MA</t>
  </si>
  <si>
    <t>5042 TN</t>
  </si>
  <si>
    <t>Thorbeckestraat</t>
  </si>
  <si>
    <t>5037 RL</t>
  </si>
  <si>
    <t>Sinopelstraat</t>
  </si>
  <si>
    <t>5044 KR</t>
  </si>
  <si>
    <t>Professor Gimbrerelaan</t>
  </si>
  <si>
    <t>5037 EE</t>
  </si>
  <si>
    <t>Meelstraat</t>
  </si>
  <si>
    <t>5025 KM</t>
  </si>
  <si>
    <t>Marie Koenenlaan</t>
  </si>
  <si>
    <t>5044 NG</t>
  </si>
  <si>
    <t>Wijnruitweg</t>
  </si>
  <si>
    <t>5044 GH</t>
  </si>
  <si>
    <t>Cuneratorenstraat</t>
  </si>
  <si>
    <t>5037 BB</t>
  </si>
  <si>
    <t>Energieplein</t>
  </si>
  <si>
    <t>5041 NH</t>
  </si>
  <si>
    <t>Hilvarenbeekseweg</t>
  </si>
  <si>
    <t>5022 GB</t>
  </si>
  <si>
    <t>Moerstraat</t>
  </si>
  <si>
    <t>5011 XC</t>
  </si>
  <si>
    <t>Hunnenplein</t>
  </si>
  <si>
    <t>5037 KK</t>
  </si>
  <si>
    <t>5038 LG</t>
  </si>
  <si>
    <t>5049 EK</t>
  </si>
  <si>
    <t>Vivaldistraat</t>
  </si>
  <si>
    <t>5049 JA</t>
  </si>
  <si>
    <t>Mozartlaan</t>
  </si>
  <si>
    <t>5011 ST</t>
  </si>
  <si>
    <t>Rosmolenplein</t>
  </si>
  <si>
    <t>5014 ES</t>
  </si>
  <si>
    <t>Grevelingen</t>
  </si>
  <si>
    <t>5032 TC</t>
  </si>
  <si>
    <t>Bartokstraat</t>
  </si>
  <si>
    <t>5011 CA</t>
  </si>
  <si>
    <t>Wiertsstraat</t>
  </si>
  <si>
    <t>5012 CH</t>
  </si>
  <si>
    <t>De Nobelstraat</t>
  </si>
  <si>
    <t>5012 JJ</t>
  </si>
  <si>
    <t>Bachlaan</t>
  </si>
  <si>
    <t>5011 BD</t>
  </si>
  <si>
    <t>Ingenhovenlaan</t>
  </si>
  <si>
    <t>5012 KL</t>
  </si>
  <si>
    <t>Verheijstraat</t>
  </si>
  <si>
    <t>5012 GT</t>
  </si>
  <si>
    <t>Heieinde</t>
  </si>
  <si>
    <t>5047 SX</t>
  </si>
  <si>
    <t>5017 AA</t>
  </si>
  <si>
    <t>Koebergstraat</t>
  </si>
  <si>
    <t>5012 GP</t>
  </si>
  <si>
    <t>Economenlaan</t>
  </si>
  <si>
    <t>5037 GG</t>
  </si>
  <si>
    <t>Elzenstraat</t>
  </si>
  <si>
    <t>5038 HC</t>
  </si>
  <si>
    <t>5032 XS</t>
  </si>
  <si>
    <t>Wielingen</t>
  </si>
  <si>
    <t>5032 TM</t>
  </si>
  <si>
    <t>Bruggenrijt</t>
  </si>
  <si>
    <t>5032 BH</t>
  </si>
  <si>
    <t>Schipbeek</t>
  </si>
  <si>
    <t>5032 RP</t>
  </si>
  <si>
    <t>Biezenloop</t>
  </si>
  <si>
    <t>5032 CC</t>
  </si>
  <si>
    <t>Amer</t>
  </si>
  <si>
    <t>5032 AZ</t>
  </si>
  <si>
    <t>5032 AH</t>
  </si>
  <si>
    <t>Middelgraaf</t>
  </si>
  <si>
    <t>5032 ED</t>
  </si>
  <si>
    <t>Sint Maartensloop</t>
  </si>
  <si>
    <t>5032 CV</t>
  </si>
  <si>
    <t>Lovensestraat</t>
  </si>
  <si>
    <t>5014 DS</t>
  </si>
  <si>
    <t>Biervlietplein</t>
  </si>
  <si>
    <t>5043 AE</t>
  </si>
  <si>
    <t>Besoijenstraat</t>
  </si>
  <si>
    <t>5043 WZ</t>
  </si>
  <si>
    <t>Sint Josephdwarsstraat</t>
  </si>
  <si>
    <t>5017 GN</t>
  </si>
  <si>
    <t>Borculolaan</t>
  </si>
  <si>
    <t>5043 ZS</t>
  </si>
  <si>
    <t>Bodegravenstraat</t>
  </si>
  <si>
    <t>5043 BN</t>
  </si>
  <si>
    <t>Oude Dijk</t>
  </si>
  <si>
    <t>5038 VL</t>
  </si>
  <si>
    <t>Park de Horion</t>
  </si>
  <si>
    <t>5014 EZ</t>
  </si>
  <si>
    <t>Clara Zetkinweg</t>
  </si>
  <si>
    <t>5032 ML</t>
  </si>
  <si>
    <t>Geesterenstraat</t>
  </si>
  <si>
    <t>5043 MH</t>
  </si>
  <si>
    <t>Drielstraat</t>
  </si>
  <si>
    <t>5043 HX</t>
  </si>
  <si>
    <t>Didamstraat</t>
  </si>
  <si>
    <t>5043 JN</t>
  </si>
  <si>
    <t>Dieverstraat</t>
  </si>
  <si>
    <t>5043 JS</t>
  </si>
  <si>
    <t>Drechterlandstraat</t>
  </si>
  <si>
    <t>5043 GK</t>
  </si>
  <si>
    <t>Groenlostraat</t>
  </si>
  <si>
    <t>5043 LZ</t>
  </si>
  <si>
    <t>Hooglandstraat</t>
  </si>
  <si>
    <t>5045 CK</t>
  </si>
  <si>
    <t>Hindeloopenstraat</t>
  </si>
  <si>
    <t>5045 GE</t>
  </si>
  <si>
    <t>Beukenstraat</t>
  </si>
  <si>
    <t>5038 MA</t>
  </si>
  <si>
    <t>5045 HC</t>
  </si>
  <si>
    <t>Hillegomlaan</t>
  </si>
  <si>
    <t>5045 AA</t>
  </si>
  <si>
    <t>Kijkduinlaan</t>
  </si>
  <si>
    <t>5045 PG</t>
  </si>
  <si>
    <t>Kronenbergstraat</t>
  </si>
  <si>
    <t>5045 NB</t>
  </si>
  <si>
    <t>Voorste Wei</t>
  </si>
  <si>
    <t>5071 SB</t>
  </si>
  <si>
    <t>Kasterenlaan</t>
  </si>
  <si>
    <t>5045 RA</t>
  </si>
  <si>
    <t>Leekstraat</t>
  </si>
  <si>
    <t>5045 XB</t>
  </si>
  <si>
    <t>Lange Wei</t>
  </si>
  <si>
    <t>5071 SC</t>
  </si>
  <si>
    <t>Renesselaan</t>
  </si>
  <si>
    <t>5035 BC</t>
  </si>
  <si>
    <t>Giethoornsingel</t>
  </si>
  <si>
    <t>5043 NA</t>
  </si>
  <si>
    <t>Brakman</t>
  </si>
  <si>
    <t>5047 SW</t>
  </si>
  <si>
    <t>5017 AD</t>
  </si>
  <si>
    <t>5049 CR</t>
  </si>
  <si>
    <t>Menterwoldestraat</t>
  </si>
  <si>
    <t>5045 JT</t>
  </si>
  <si>
    <t>Millingenstraat</t>
  </si>
  <si>
    <t>5045 JA</t>
  </si>
  <si>
    <t>Ophemertstraat</t>
  </si>
  <si>
    <t>5045 TG</t>
  </si>
  <si>
    <t>Lombardijenlaan</t>
  </si>
  <si>
    <t>5045 WJ</t>
  </si>
  <si>
    <t>Megenstraat</t>
  </si>
  <si>
    <t>5045 KE</t>
  </si>
  <si>
    <t>Paduaplein</t>
  </si>
  <si>
    <t>5014 LD</t>
  </si>
  <si>
    <t>Melickstraat</t>
  </si>
  <si>
    <t>5045 KZ</t>
  </si>
  <si>
    <t>Schoenerstraat</t>
  </si>
  <si>
    <t>5017 AS</t>
  </si>
  <si>
    <t>5035 EC</t>
  </si>
  <si>
    <t>Ransdorpstraat</t>
  </si>
  <si>
    <t>5035 BK</t>
  </si>
  <si>
    <t>Rustenburgstraat</t>
  </si>
  <si>
    <t>5035 DH</t>
  </si>
  <si>
    <t>Moerkapellestraat</t>
  </si>
  <si>
    <t>5045 LE</t>
  </si>
  <si>
    <t>Maasbommelstraat</t>
  </si>
  <si>
    <t>Karpatenlaan</t>
  </si>
  <si>
    <t>5022 GL</t>
  </si>
  <si>
    <t>Midslandstraat</t>
  </si>
  <si>
    <t>5045 DK</t>
  </si>
  <si>
    <t>Kobaltstraat</t>
  </si>
  <si>
    <t>5044 JL</t>
  </si>
  <si>
    <t>Meliskerkestraat</t>
  </si>
  <si>
    <t>5045 EJ</t>
  </si>
  <si>
    <t>Molenhoefstraat</t>
  </si>
  <si>
    <t>5071 RL</t>
  </si>
  <si>
    <t>5071 BC</t>
  </si>
  <si>
    <t>Laudenstraat</t>
  </si>
  <si>
    <t>5057 EM</t>
  </si>
  <si>
    <t>5071 BB</t>
  </si>
  <si>
    <t>Theaterplaats</t>
  </si>
  <si>
    <t>Hofstraat</t>
  </si>
  <si>
    <t>5071 VH</t>
  </si>
  <si>
    <t>Spoorakkerweg</t>
  </si>
  <si>
    <t>5071 NC</t>
  </si>
  <si>
    <t>5057 DK</t>
  </si>
  <si>
    <t>5071 CB</t>
  </si>
  <si>
    <t>Spaubeekstraat</t>
  </si>
  <si>
    <t>5035 JV</t>
  </si>
  <si>
    <t>Korte Struycken</t>
  </si>
  <si>
    <t>5071 AL</t>
  </si>
  <si>
    <t>Garstvelde</t>
  </si>
  <si>
    <t>5071 TG</t>
  </si>
  <si>
    <t>Rhenoystraat</t>
  </si>
  <si>
    <t>5035 ME</t>
  </si>
  <si>
    <t>Baksenbosch</t>
  </si>
  <si>
    <t>5071 AB</t>
  </si>
  <si>
    <t>Achthoevenstraat</t>
  </si>
  <si>
    <t>5071 AR</t>
  </si>
  <si>
    <t>5041 LJ</t>
  </si>
  <si>
    <t>Slot Loevesteinstraat</t>
  </si>
  <si>
    <t>5037 HV</t>
  </si>
  <si>
    <t>Korenbloem</t>
  </si>
  <si>
    <t>5071 EX</t>
  </si>
  <si>
    <t>Sint Janskruid</t>
  </si>
  <si>
    <t>5071 GL</t>
  </si>
  <si>
    <t>Klaproos</t>
  </si>
  <si>
    <t>5071 GW</t>
  </si>
  <si>
    <t>Molenbaantje</t>
  </si>
  <si>
    <t>5071 NR</t>
  </si>
  <si>
    <t>Zuidewijn</t>
  </si>
  <si>
    <t>5071 KH</t>
  </si>
  <si>
    <t>Van Mierisstraat</t>
  </si>
  <si>
    <t>5014 KW</t>
  </si>
  <si>
    <t>Lourdesplein</t>
  </si>
  <si>
    <t>5017 AK</t>
  </si>
  <si>
    <t>Van Hogendorpstraat</t>
  </si>
  <si>
    <t>5046 LE</t>
  </si>
  <si>
    <t>Scharwoudestraat</t>
  </si>
  <si>
    <t>5035 LP</t>
  </si>
  <si>
    <t>Bernard Leenestraat</t>
  </si>
  <si>
    <t>5026 CA</t>
  </si>
  <si>
    <t>Saasveldstraat</t>
  </si>
  <si>
    <t>5035 HG</t>
  </si>
  <si>
    <t>Marie Baronstraat</t>
  </si>
  <si>
    <t>5026 CG</t>
  </si>
  <si>
    <t>Spakenburglaan</t>
  </si>
  <si>
    <t>5035 JA</t>
  </si>
  <si>
    <t>Reuverlaan</t>
  </si>
  <si>
    <t>5035 AA</t>
  </si>
  <si>
    <t>5036 BA</t>
  </si>
  <si>
    <t>Sittardhof</t>
  </si>
  <si>
    <t>5035 JM</t>
  </si>
  <si>
    <t>Heggenwikke</t>
  </si>
  <si>
    <t>5056 BE</t>
  </si>
  <si>
    <t>Bisschop Aelenstraat</t>
  </si>
  <si>
    <t>5046 EA</t>
  </si>
  <si>
    <t>Harry Jurgenslaan</t>
  </si>
  <si>
    <t>5056 VT</t>
  </si>
  <si>
    <t>Jacques Oppenheimstraat</t>
  </si>
  <si>
    <t>5042 NM</t>
  </si>
  <si>
    <t>5041 EH</t>
  </si>
  <si>
    <t>Polluxstraat</t>
  </si>
  <si>
    <t>5047 RA</t>
  </si>
  <si>
    <t>Grootvenstraat</t>
  </si>
  <si>
    <t>5048 AT</t>
  </si>
  <si>
    <t>Aphroditestraat</t>
  </si>
  <si>
    <t>5047 TW</t>
  </si>
  <si>
    <t>Twentestraat</t>
  </si>
  <si>
    <t>5018 BE</t>
  </si>
  <si>
    <t>5056 KA</t>
  </si>
  <si>
    <t>5036 TG</t>
  </si>
  <si>
    <t>341</t>
  </si>
  <si>
    <t>5049 LG</t>
  </si>
  <si>
    <t>5018 BD</t>
  </si>
  <si>
    <t>5056 JS</t>
  </si>
  <si>
    <t>Beltmolen</t>
  </si>
  <si>
    <t>5057 AJ</t>
  </si>
  <si>
    <t>5018 CC</t>
  </si>
  <si>
    <t>Sint Janstraat</t>
  </si>
  <si>
    <t>5046 EH</t>
  </si>
  <si>
    <t>Uiterste Stuiver-Oost</t>
  </si>
  <si>
    <t>5047 TH</t>
  </si>
  <si>
    <t>Kalundborg</t>
  </si>
  <si>
    <t>5026 SE</t>
  </si>
  <si>
    <t>Oranjestraat</t>
  </si>
  <si>
    <t>5038 WC</t>
  </si>
  <si>
    <t>NS-plein</t>
  </si>
  <si>
    <t>Alexanderstraat</t>
  </si>
  <si>
    <t>5038 XW</t>
  </si>
  <si>
    <t>Rhedenstraat</t>
  </si>
  <si>
    <t>5035 MG</t>
  </si>
  <si>
    <t>5038 WP</t>
  </si>
  <si>
    <t>Flaassendijk</t>
  </si>
  <si>
    <t>5121 RK</t>
  </si>
  <si>
    <t>RIJEN</t>
  </si>
  <si>
    <t>Kea Boumanstraat</t>
  </si>
  <si>
    <t>104</t>
  </si>
  <si>
    <t>5026 DG</t>
  </si>
  <si>
    <t>VEEMARKTSTRAAT</t>
  </si>
  <si>
    <t>5038 CT</t>
  </si>
  <si>
    <t>Roelof Kleinhof</t>
  </si>
  <si>
    <t>5026 DH</t>
  </si>
  <si>
    <t>De Keerploeg</t>
  </si>
  <si>
    <t>5056 MM</t>
  </si>
  <si>
    <t>Talent Square</t>
  </si>
  <si>
    <t>5038 LX</t>
  </si>
  <si>
    <t>455</t>
  </si>
  <si>
    <t>Boksdoornerf</t>
  </si>
  <si>
    <t>685</t>
  </si>
  <si>
    <t>5038 KC</t>
  </si>
  <si>
    <t>5046 GE</t>
  </si>
  <si>
    <t>5042 KG</t>
  </si>
  <si>
    <t>5042 DA</t>
  </si>
  <si>
    <t>5042 DG</t>
  </si>
  <si>
    <t>Joop de Jongstraat</t>
  </si>
  <si>
    <t>5042 GN</t>
  </si>
  <si>
    <t>Predikherenlaan</t>
  </si>
  <si>
    <t>5042 CA</t>
  </si>
  <si>
    <t>5046 LH</t>
  </si>
  <si>
    <t>Girostraat</t>
  </si>
  <si>
    <t>5038 DN</t>
  </si>
  <si>
    <t>66</t>
  </si>
  <si>
    <t>5038 BH</t>
  </si>
  <si>
    <t>5038 BA</t>
  </si>
  <si>
    <t>04</t>
  </si>
  <si>
    <t>5038 BC</t>
  </si>
  <si>
    <t>03</t>
  </si>
  <si>
    <t>268</t>
  </si>
  <si>
    <t>5038 TG</t>
  </si>
  <si>
    <t>Dongevallei</t>
  </si>
  <si>
    <t>5045 BZ</t>
  </si>
  <si>
    <t>Enschotsestraat</t>
  </si>
  <si>
    <t>64</t>
  </si>
  <si>
    <t>5013 BD</t>
  </si>
  <si>
    <t>5038 AE</t>
  </si>
  <si>
    <t>Bieslookweg</t>
  </si>
  <si>
    <t>5044 DR</t>
  </si>
  <si>
    <t>Schutsboomhof</t>
  </si>
  <si>
    <t>5021 HT</t>
  </si>
  <si>
    <t>H</t>
  </si>
  <si>
    <t>Zwartevenseweg</t>
  </si>
  <si>
    <t>07</t>
  </si>
  <si>
    <t>5038 WB</t>
  </si>
  <si>
    <t>Zevenbergenstraat</t>
  </si>
  <si>
    <t>69</t>
  </si>
  <si>
    <t>5036 ZS</t>
  </si>
  <si>
    <t>Zevenaarstraat</t>
  </si>
  <si>
    <t>5036 ZT</t>
  </si>
  <si>
    <t>302</t>
  </si>
  <si>
    <t>Veemarktstraat</t>
  </si>
  <si>
    <t>5038 CV</t>
  </si>
  <si>
    <t>5038 BW</t>
  </si>
  <si>
    <t>5056 JC</t>
  </si>
  <si>
    <t>'t Zwaantje</t>
  </si>
  <si>
    <t>5056 ED</t>
  </si>
  <si>
    <t>Madeliefstraat</t>
  </si>
  <si>
    <t>5056 SX</t>
  </si>
  <si>
    <t>Offenbachstraat</t>
  </si>
  <si>
    <t>5011 EG</t>
  </si>
  <si>
    <t>Rentmeesterlaan</t>
  </si>
  <si>
    <t>5046 MK</t>
  </si>
  <si>
    <t>Mijndenstraat</t>
  </si>
  <si>
    <t>5045 DA</t>
  </si>
  <si>
    <t>Toev</t>
  </si>
  <si>
    <t>Stadhuisplein 130, 5038 TC TILBURG NLD</t>
  </si>
  <si>
    <t>Biezonderwijs</t>
  </si>
  <si>
    <t>Stichting Contour de Twern</t>
  </si>
  <si>
    <t>Verbruik 2022 piek</t>
  </si>
  <si>
    <t>Verbruik 2022 dal</t>
  </si>
  <si>
    <t>TL 2022 piek</t>
  </si>
  <si>
    <t>TL 2022 dal</t>
  </si>
  <si>
    <t>Verbruik 2022 Piek</t>
  </si>
  <si>
    <t>Verbruik 20222 Dal</t>
  </si>
  <si>
    <t>TL 2022 Piek</t>
  </si>
  <si>
    <t>Teruglevering 2022 piek</t>
  </si>
  <si>
    <t>Teruglevering 2022 dal</t>
  </si>
  <si>
    <t>Afhankelijk van mogelijk nog dit jaar door te voeren besparingsmaatregelen op het elektraverbruik zou de afname dal en piek nog lager kunnen uitvallen.</t>
  </si>
  <si>
    <t>Teruglevering verwacht 2025 e.v. piek</t>
  </si>
  <si>
    <t>Teruglevering verwacht 2025 e.v. dal</t>
  </si>
  <si>
    <t>Pand wordt in 2023 verkocht door Gemeente Tilburg</t>
  </si>
  <si>
    <t>Pand is(wordt) in 2022 verduurzaamd dus verbruik zal afnemen.</t>
  </si>
  <si>
    <t>Diamant-groep</t>
  </si>
  <si>
    <t>871687910000092235</t>
  </si>
  <si>
    <t>871687940003157204</t>
  </si>
  <si>
    <t>871687940003169757</t>
  </si>
  <si>
    <t>871687940003263240</t>
  </si>
  <si>
    <t>871687940003854837</t>
  </si>
  <si>
    <t>871687940003877157</t>
  </si>
  <si>
    <t>871687940004025045</t>
  </si>
  <si>
    <t>871687940030265934</t>
  </si>
  <si>
    <t>871687940031193328</t>
  </si>
  <si>
    <t>871687940031501413</t>
  </si>
  <si>
    <t>871687940032696941</t>
  </si>
  <si>
    <t>871687910000492905</t>
  </si>
  <si>
    <t>Insulindestraat</t>
  </si>
  <si>
    <t>5013BA</t>
  </si>
  <si>
    <t>5017AM</t>
  </si>
  <si>
    <t>5017GD</t>
  </si>
  <si>
    <t>5053MD</t>
  </si>
  <si>
    <t>Goirle</t>
  </si>
  <si>
    <t>5056NR</t>
  </si>
  <si>
    <t>Berkel-Enschot</t>
  </si>
  <si>
    <t>Loblaan</t>
  </si>
  <si>
    <t>5017NV</t>
  </si>
  <si>
    <t>Udenhout</t>
  </si>
  <si>
    <t>5121LD</t>
  </si>
  <si>
    <t>Rijen</t>
  </si>
  <si>
    <t>Wielevenweg</t>
  </si>
  <si>
    <t>5048CL</t>
  </si>
  <si>
    <t>5013EA</t>
  </si>
  <si>
    <t>5026RH</t>
  </si>
  <si>
    <t>14-16</t>
  </si>
  <si>
    <t>5048AN</t>
  </si>
  <si>
    <t>SJV piek</t>
  </si>
  <si>
    <t>SJV dal</t>
  </si>
  <si>
    <t>DGDIGITALEFACTUREN@DIAMANT-GROEP.NL</t>
  </si>
  <si>
    <t>ZHW14: 416 PVT panelen + 4 warmtepompen
ZHW 16: 2245 PV panelen</t>
  </si>
  <si>
    <t>871687940003663736</t>
  </si>
  <si>
    <t xml:space="preserve">Karel Boddenweg </t>
  </si>
  <si>
    <t>Jaarlijks</t>
  </si>
  <si>
    <t>ja</t>
  </si>
  <si>
    <t>nee</t>
  </si>
  <si>
    <t>73114.AD97@onsonderwijsbureau.nl</t>
  </si>
  <si>
    <t>Enexis</t>
  </si>
  <si>
    <t>871687910000268289</t>
  </si>
  <si>
    <t>Telemetrisch</t>
  </si>
  <si>
    <t>871687940003654604</t>
  </si>
  <si>
    <t xml:space="preserve">Kruidenlaan </t>
  </si>
  <si>
    <t>5044CA</t>
  </si>
  <si>
    <t>871687910000291249</t>
  </si>
  <si>
    <t xml:space="preserve">Generaal Smutslaan </t>
  </si>
  <si>
    <t>871687940003247790</t>
  </si>
  <si>
    <t>871687910000284647</t>
  </si>
  <si>
    <t xml:space="preserve">Bladelstraat </t>
  </si>
  <si>
    <t xml:space="preserve">5043 CZ </t>
  </si>
  <si>
    <t>871687910000263536</t>
  </si>
  <si>
    <t xml:space="preserve">Doctor keyzerlaan </t>
  </si>
  <si>
    <t xml:space="preserve">5051 PB </t>
  </si>
  <si>
    <t>871687940032472583</t>
  </si>
  <si>
    <t>871687910000276321</t>
  </si>
  <si>
    <t>871687910000284043</t>
  </si>
  <si>
    <t xml:space="preserve">Brittendreef </t>
  </si>
  <si>
    <t>871687910000286672</t>
  </si>
  <si>
    <t xml:space="preserve">De Schans </t>
  </si>
  <si>
    <t>Biezonderwijs SO de Bodde kl</t>
  </si>
  <si>
    <t>Biezonderwijs VSO de Bodde Gr</t>
  </si>
  <si>
    <t>Biezonderwijs VSO de Bodde kl</t>
  </si>
  <si>
    <t>Biezonderwijs VSO Parcours gr</t>
  </si>
  <si>
    <t xml:space="preserve">Biezonderwijs VSO Parcours </t>
  </si>
  <si>
    <t>Biezonderwijs SBO Westerwel gr</t>
  </si>
  <si>
    <t>Biezonderwijs VSO/SO de Keijzer gr</t>
  </si>
  <si>
    <t>Biezonderwijs VSO/SO de Keijzer kl</t>
  </si>
  <si>
    <t>Biezonderwijs 04BX SBO Zonnesteen</t>
  </si>
  <si>
    <t>Biezonderwijs VO Praktijkcollege</t>
  </si>
  <si>
    <t>Biezonderwijs SBO Noorderlicht</t>
  </si>
  <si>
    <t>SJV hoog</t>
  </si>
  <si>
    <t>SJV laag</t>
  </si>
  <si>
    <t>871687910000371064</t>
  </si>
  <si>
    <t>Achter 't Raadhuis</t>
  </si>
  <si>
    <t>5081 BA</t>
  </si>
  <si>
    <t>871687940033968917</t>
  </si>
  <si>
    <t>871687940004038502</t>
  </si>
  <si>
    <t>74</t>
  </si>
  <si>
    <t>871687940033858218</t>
  </si>
  <si>
    <t>871687940004085971</t>
  </si>
  <si>
    <t>Rijtseweg</t>
  </si>
  <si>
    <t>5087 BJ</t>
  </si>
  <si>
    <t>871687940004085988</t>
  </si>
  <si>
    <t>871687940034070114</t>
  </si>
  <si>
    <t>871687940004099183</t>
  </si>
  <si>
    <t>871687940033794851</t>
  </si>
  <si>
    <t>871687910000506541</t>
  </si>
  <si>
    <t>Tataweg</t>
  </si>
  <si>
    <t>80A</t>
  </si>
  <si>
    <t>I.v.m de (ver)nieuwbouw heb ik de geschatte verbruiken van de installateur overgenomen</t>
  </si>
  <si>
    <t>Stichting ContourdeTwern</t>
  </si>
  <si>
    <t>871687910000096370</t>
  </si>
  <si>
    <t>871687940003181780</t>
  </si>
  <si>
    <t>871687910000335219</t>
  </si>
  <si>
    <t>871687910000093287</t>
  </si>
  <si>
    <t>871687940003595082</t>
  </si>
  <si>
    <t>871687940003140886</t>
  </si>
  <si>
    <t>871687940003599578</t>
  </si>
  <si>
    <t>871687940031576077</t>
  </si>
  <si>
    <t>871687940003265916</t>
  </si>
  <si>
    <t>871687940003184897</t>
  </si>
  <si>
    <t>871687940031606620</t>
  </si>
  <si>
    <t>871687940032467312</t>
  </si>
  <si>
    <t>871687940003266128</t>
  </si>
  <si>
    <t>871687940003313846</t>
  </si>
  <si>
    <t>871687910000339866</t>
  </si>
  <si>
    <t>871687910000305533</t>
  </si>
  <si>
    <t>871687910000336766</t>
  </si>
  <si>
    <t>871687910000269019</t>
  </si>
  <si>
    <t>871687910000248229</t>
  </si>
  <si>
    <t>871687910000249257</t>
  </si>
  <si>
    <t>871687910000336773</t>
  </si>
  <si>
    <t>871687910000260412</t>
  </si>
  <si>
    <t>Beemsterstraat</t>
  </si>
  <si>
    <t>Eilenbergstraat</t>
  </si>
  <si>
    <t>Beneluxlaan</t>
  </si>
  <si>
    <t>Purperstraat</t>
  </si>
  <si>
    <t>Caspar Houbenstraat</t>
  </si>
  <si>
    <t>Leliestraat</t>
  </si>
  <si>
    <t>Le Bourgetstraat</t>
  </si>
  <si>
    <t>Dirigentenlaan</t>
  </si>
  <si>
    <t>Wassenaerlaan</t>
  </si>
  <si>
    <t>Schaepmanstraat</t>
  </si>
  <si>
    <t>444</t>
  </si>
  <si>
    <t>5043RX</t>
  </si>
  <si>
    <t>5018AM</t>
  </si>
  <si>
    <t>5011EC</t>
  </si>
  <si>
    <t>5038CH</t>
  </si>
  <si>
    <t>5042TR</t>
  </si>
  <si>
    <t>5014NK</t>
  </si>
  <si>
    <t>5042WS</t>
  </si>
  <si>
    <t>5044JV</t>
  </si>
  <si>
    <t>5022HA</t>
  </si>
  <si>
    <t>5018BP</t>
  </si>
  <si>
    <t>5014AE</t>
  </si>
  <si>
    <t>5042TG</t>
  </si>
  <si>
    <t>5025LK</t>
  </si>
  <si>
    <t>5049EA</t>
  </si>
  <si>
    <t>5021VS</t>
  </si>
  <si>
    <t>5044KP</t>
  </si>
  <si>
    <t>5046LP</t>
  </si>
  <si>
    <t>5038CT</t>
  </si>
  <si>
    <t>5041AP</t>
  </si>
  <si>
    <t>5049EM</t>
  </si>
  <si>
    <t>871687940009634747</t>
  </si>
  <si>
    <t>871687940009634662</t>
  </si>
  <si>
    <t>871687940033855248</t>
  </si>
  <si>
    <t>Jules  de Beerstraat</t>
  </si>
  <si>
    <t>5048AH</t>
  </si>
  <si>
    <t>871687910000335691</t>
  </si>
  <si>
    <t>871687940004643201</t>
  </si>
  <si>
    <t>871687940004595784</t>
  </si>
  <si>
    <t>871687940006491701</t>
  </si>
  <si>
    <t>871687940004313050</t>
  </si>
  <si>
    <t>871687940004564926</t>
  </si>
  <si>
    <t>871689290600222347</t>
  </si>
  <si>
    <t>871687940031122878</t>
  </si>
  <si>
    <t>Jan Steenstraat</t>
  </si>
  <si>
    <t>Admiraalsweg</t>
  </si>
  <si>
    <t>Willaertpark</t>
  </si>
  <si>
    <t>Mgr van Kesselstraat</t>
  </si>
  <si>
    <t>Bloemenoordplein</t>
  </si>
  <si>
    <t>Vest</t>
  </si>
  <si>
    <t>A.Adriaansenpad</t>
  </si>
  <si>
    <t>t/m 10</t>
  </si>
  <si>
    <t>5251NG</t>
  </si>
  <si>
    <t>VLIJMEN</t>
  </si>
  <si>
    <t>5151MR</t>
  </si>
  <si>
    <t>DRUNEN</t>
  </si>
  <si>
    <t>5144VM</t>
  </si>
  <si>
    <t>5251AW</t>
  </si>
  <si>
    <t>5104HP</t>
  </si>
  <si>
    <t>5143TB</t>
  </si>
  <si>
    <t>3311TV</t>
  </si>
  <si>
    <t>DORDRECHT</t>
  </si>
  <si>
    <t>5121VS</t>
  </si>
  <si>
    <t>Brabantpark</t>
  </si>
  <si>
    <t>5101 ZB</t>
  </si>
  <si>
    <t>Glorieux</t>
  </si>
  <si>
    <t>5101 XT</t>
  </si>
  <si>
    <t>Hamsesticht</t>
  </si>
  <si>
    <t>5102 GN</t>
  </si>
  <si>
    <t>5101 TB</t>
  </si>
  <si>
    <t>IJsselstraat</t>
  </si>
  <si>
    <t>5101 VT</t>
  </si>
  <si>
    <t>Narcisstraat</t>
  </si>
  <si>
    <t>5102 ZS</t>
  </si>
  <si>
    <t>Vijverpomp</t>
  </si>
  <si>
    <t>871687940033895138</t>
  </si>
  <si>
    <t>871687940004325169</t>
  </si>
  <si>
    <t>871687940032935897</t>
  </si>
  <si>
    <t>871687940033595113</t>
  </si>
  <si>
    <t>871687940033324829</t>
  </si>
  <si>
    <t>871687940033580201</t>
  </si>
  <si>
    <t>871687940032945094</t>
  </si>
  <si>
    <t>871687940032945063</t>
  </si>
  <si>
    <t>871687940033979883</t>
  </si>
  <si>
    <t>871687940032936344</t>
  </si>
  <si>
    <t>871687940032975633</t>
  </si>
  <si>
    <t>871687940033595106</t>
  </si>
  <si>
    <t>871687940004291204</t>
  </si>
  <si>
    <t>871687940033311041</t>
  </si>
  <si>
    <t>871687940033310433</t>
  </si>
  <si>
    <t>871687940033310563</t>
  </si>
  <si>
    <t>Akkerwinde</t>
  </si>
  <si>
    <t>5052 RK</t>
  </si>
  <si>
    <t>871687940033310167</t>
  </si>
  <si>
    <t>Baanakkerstraat</t>
  </si>
  <si>
    <t>5051 BD</t>
  </si>
  <si>
    <t>871687940033310426</t>
  </si>
  <si>
    <t>Baarsven</t>
  </si>
  <si>
    <t>5052 CA</t>
  </si>
  <si>
    <t>871687940033310235</t>
  </si>
  <si>
    <t>Beukengaard</t>
  </si>
  <si>
    <t>5051 ZD</t>
  </si>
  <si>
    <t>871687940033309901</t>
  </si>
  <si>
    <t>Blokakkers</t>
  </si>
  <si>
    <t>5133 CA</t>
  </si>
  <si>
    <t>871687940033309833</t>
  </si>
  <si>
    <t>Bochtje</t>
  </si>
  <si>
    <t>5133 TL</t>
  </si>
  <si>
    <t>871687940033311065</t>
  </si>
  <si>
    <t>871687940033310983</t>
  </si>
  <si>
    <t>871687940033310020</t>
  </si>
  <si>
    <t>Burg Philipsenstraat</t>
  </si>
  <si>
    <t>5051 CR</t>
  </si>
  <si>
    <t>871687940033310365</t>
  </si>
  <si>
    <t>De Geitenhoef</t>
  </si>
  <si>
    <t>5051 JZ</t>
  </si>
  <si>
    <t>871687940033310334</t>
  </si>
  <si>
    <t>De Hilver</t>
  </si>
  <si>
    <t>5052 VL</t>
  </si>
  <si>
    <t>871687940033310341</t>
  </si>
  <si>
    <t>De Tongelreep</t>
  </si>
  <si>
    <t>5052 TG</t>
  </si>
  <si>
    <t>871687940033310914</t>
  </si>
  <si>
    <t>De Volmolen</t>
  </si>
  <si>
    <t>5053 AC</t>
  </si>
  <si>
    <t>871687940033311478</t>
  </si>
  <si>
    <t>5053 AE</t>
  </si>
  <si>
    <t>871687940033310440</t>
  </si>
  <si>
    <t>871687940033309734</t>
  </si>
  <si>
    <t>Dr. Keyzerlaan</t>
  </si>
  <si>
    <t>5051 PB</t>
  </si>
  <si>
    <t>871687940033310181</t>
  </si>
  <si>
    <t>Dr. Schaepmanstraat</t>
  </si>
  <si>
    <t>5051 JK</t>
  </si>
  <si>
    <t>871687940033309864</t>
  </si>
  <si>
    <t>Druisdijk</t>
  </si>
  <si>
    <t>5133 NS</t>
  </si>
  <si>
    <t>871687940033309956</t>
  </si>
  <si>
    <t>871687940033310297</t>
  </si>
  <si>
    <t>Elzengaard</t>
  </si>
  <si>
    <t>5051 XV</t>
  </si>
  <si>
    <t>871687940033311492</t>
  </si>
  <si>
    <t>Frankische Driehoek</t>
  </si>
  <si>
    <t>5052 BL</t>
  </si>
  <si>
    <t>871687940033309840</t>
  </si>
  <si>
    <t>871687940033311638</t>
  </si>
  <si>
    <t>871687940033309888</t>
  </si>
  <si>
    <t>871687940033309970</t>
  </si>
  <si>
    <t>871687940033310730</t>
  </si>
  <si>
    <t>5051 MK</t>
  </si>
  <si>
    <t>871687940033310600</t>
  </si>
  <si>
    <t>871687940033310419</t>
  </si>
  <si>
    <t>Halve Maan</t>
  </si>
  <si>
    <t>5052 BN</t>
  </si>
  <si>
    <t>871687940033310396</t>
  </si>
  <si>
    <t>Haneven</t>
  </si>
  <si>
    <t>5052 BH</t>
  </si>
  <si>
    <t>871687940033309789</t>
  </si>
  <si>
    <t>5133 BG</t>
  </si>
  <si>
    <t>871687940033309871</t>
  </si>
  <si>
    <t>het Hoefke</t>
  </si>
  <si>
    <t>871687940033309994</t>
  </si>
  <si>
    <t>Hoogeindseweg</t>
  </si>
  <si>
    <t>5051 EA</t>
  </si>
  <si>
    <t>871687940033310679</t>
  </si>
  <si>
    <t>J Alberdingk Thijmln</t>
  </si>
  <si>
    <t>5051 MR</t>
  </si>
  <si>
    <t>871687940033309895</t>
  </si>
  <si>
    <t>Kaar</t>
  </si>
  <si>
    <t>5133 AZ</t>
  </si>
  <si>
    <t>871687940033310051</t>
  </si>
  <si>
    <t>Kennedylaan</t>
  </si>
  <si>
    <t>5051 XD</t>
  </si>
  <si>
    <t>871687940033310143</t>
  </si>
  <si>
    <t>Kerkakkers</t>
  </si>
  <si>
    <t>5051 VM</t>
  </si>
  <si>
    <t>871687940033309925</t>
  </si>
  <si>
    <t>5051 LB</t>
  </si>
  <si>
    <t>871687940033309772</t>
  </si>
  <si>
    <t>5133 AK</t>
  </si>
  <si>
    <t>871687940033719236</t>
  </si>
  <si>
    <t>5051 LC</t>
  </si>
  <si>
    <t>871687940033719243</t>
  </si>
  <si>
    <t>871687940033310129</t>
  </si>
  <si>
    <t>Klotven</t>
  </si>
  <si>
    <t>5051 EK</t>
  </si>
  <si>
    <t>871687940033311515</t>
  </si>
  <si>
    <t>Kromakkerstraat</t>
  </si>
  <si>
    <t>5051 BT</t>
  </si>
  <si>
    <t>871687940033310112</t>
  </si>
  <si>
    <t>Kruisbaan</t>
  </si>
  <si>
    <t>5051 BR</t>
  </si>
  <si>
    <t>871687940033309802</t>
  </si>
  <si>
    <t>871687940033309949</t>
  </si>
  <si>
    <t>871687940033310105</t>
  </si>
  <si>
    <t>871687940033310761</t>
  </si>
  <si>
    <t>871687940033309826</t>
  </si>
  <si>
    <t>5133 TW</t>
  </si>
  <si>
    <t>871687940033310327</t>
  </si>
  <si>
    <t>5051 LX</t>
  </si>
  <si>
    <t>871687940033310013</t>
  </si>
  <si>
    <t>Oude Kerkstraat</t>
  </si>
  <si>
    <t>5051 RN</t>
  </si>
  <si>
    <t>871687940033309987</t>
  </si>
  <si>
    <t>Pastoor Minorettistraat</t>
  </si>
  <si>
    <t>5051 TP</t>
  </si>
  <si>
    <t>871687940033310204</t>
  </si>
  <si>
    <t>Peppelgaard</t>
  </si>
  <si>
    <t>5051 ZJ</t>
  </si>
  <si>
    <t>871687940033310594</t>
  </si>
  <si>
    <t>871687940033310174</t>
  </si>
  <si>
    <t>871687940033310075</t>
  </si>
  <si>
    <t>Robert Baeldestraat</t>
  </si>
  <si>
    <t>5051 KE</t>
  </si>
  <si>
    <t>871687940033309857</t>
  </si>
  <si>
    <t>871687940033311485</t>
  </si>
  <si>
    <t>Sporenring</t>
  </si>
  <si>
    <t>5053 ED</t>
  </si>
  <si>
    <t>871687940033311553</t>
  </si>
  <si>
    <t>871687940033309765</t>
  </si>
  <si>
    <t>871687940033310150</t>
  </si>
  <si>
    <t>Thomas van Diessenstraat</t>
  </si>
  <si>
    <t>871687940033310082</t>
  </si>
  <si>
    <t>871687940033775980</t>
  </si>
  <si>
    <t>871687940033309932</t>
  </si>
  <si>
    <t>5051 AC</t>
  </si>
  <si>
    <t>871687940033309741</t>
  </si>
  <si>
    <t>871687940033311584</t>
  </si>
  <si>
    <t>van Hogendorpplein</t>
  </si>
  <si>
    <t>5051 SV</t>
  </si>
  <si>
    <t>871687940033309918</t>
  </si>
  <si>
    <t>871687940033311614</t>
  </si>
  <si>
    <t>871687940033310006</t>
  </si>
  <si>
    <t>Weth van Besouwstraat</t>
  </si>
  <si>
    <t>5051 SE</t>
  </si>
  <si>
    <t>871687940033310495</t>
  </si>
  <si>
    <t>Wildpleintje</t>
  </si>
  <si>
    <t>5051 SW</t>
  </si>
  <si>
    <t>871687940033309819</t>
  </si>
  <si>
    <t>Openbare Verlichting: wordt vervangen door LED. Verbruik 2018 800.000 kWh, schatting nu is 500.000 kWh voor deze aansluitingen samen</t>
  </si>
  <si>
    <t>Openbare Verlichting</t>
  </si>
  <si>
    <t>871687940006468376</t>
  </si>
  <si>
    <t>871687940006466693</t>
  </si>
  <si>
    <t>871687910000334380</t>
  </si>
  <si>
    <t>871687910000057180</t>
  </si>
  <si>
    <t>871687940006472236</t>
  </si>
  <si>
    <t>871687940033221418</t>
  </si>
  <si>
    <t>Bibliotheek Midden-Brabant</t>
  </si>
  <si>
    <t xml:space="preserve"> Wilhelminastraat 4 A</t>
  </si>
  <si>
    <t xml:space="preserve"> Tongerloplein 15</t>
  </si>
  <si>
    <t xml:space="preserve"> Ledeboerstraat 17</t>
  </si>
  <si>
    <t>871687910000434240</t>
  </si>
  <si>
    <t>871687940032690079</t>
  </si>
  <si>
    <t>871687940004490836</t>
  </si>
  <si>
    <t>871687940004011758</t>
  </si>
  <si>
    <t>871687940003813636</t>
  </si>
  <si>
    <t xml:space="preserve"> Burgemeester Brokxlaan</t>
  </si>
  <si>
    <t xml:space="preserve"> Wagnerplein </t>
  </si>
  <si>
    <t>5041SG</t>
  </si>
  <si>
    <t>5011LP</t>
  </si>
  <si>
    <t>5141HK</t>
  </si>
  <si>
    <t>5071CX</t>
  </si>
  <si>
    <t>5048AC</t>
  </si>
  <si>
    <t>Postbus 3195  5003 DD TILBURG</t>
  </si>
  <si>
    <t>Verwachting 2023 nog gesloopt te worden. Hier komen flexwoningen te staan.</t>
  </si>
  <si>
    <t>Factorium Podiumkunsten</t>
  </si>
  <si>
    <t>Stichting Bibliotheek Midden-Brabant</t>
  </si>
  <si>
    <t>Stichting Biezonderwijs</t>
  </si>
  <si>
    <t>Stichting Openbaar Voortgezet Onderwijs Tilburg (Beatrix College)</t>
  </si>
  <si>
    <t>Stichting Voortgezet Onderwijs Tilburg (Koning Willem II College)</t>
  </si>
  <si>
    <t>Verwacht_Piek 2025</t>
  </si>
  <si>
    <t>Verwacht_Dal 2025</t>
  </si>
  <si>
    <t>Verwacht_Piek 2026</t>
  </si>
  <si>
    <t>Verwacht_Dal 2026</t>
  </si>
  <si>
    <t>Verwacht_Piek 2027</t>
  </si>
  <si>
    <t>Verwacht_Dal 2027</t>
  </si>
  <si>
    <t>871687940034104109</t>
  </si>
  <si>
    <t>Stationsstraat</t>
  </si>
  <si>
    <t>5038 ED</t>
  </si>
  <si>
    <t>871687940033768708</t>
  </si>
  <si>
    <t>871687940033973249</t>
  </si>
  <si>
    <t>871687940034090709</t>
  </si>
  <si>
    <t>871687940034117680</t>
  </si>
  <si>
    <t>van Delfthof</t>
  </si>
  <si>
    <t>871687940034117697</t>
  </si>
  <si>
    <t>Verwacht 2025 piek</t>
  </si>
  <si>
    <t>Verbruik 2025 dal</t>
  </si>
  <si>
    <t>Verwacht 2026 piek</t>
  </si>
  <si>
    <t>Verbruik 2026 dal</t>
  </si>
  <si>
    <t>Verwacht 2027 piek</t>
  </si>
  <si>
    <t>Verbruik 2027 dal</t>
  </si>
  <si>
    <t>Verwacht verbruik/teruglevering afgerond op 1.000 kWh</t>
  </si>
  <si>
    <t>Teruglevering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</si>
</sst>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14" fontId="0" fillId="0" borderId="0" xfId="0" applyNumberFormat="1"/>
    <xf numFmtId="3" fontId="0" fillId="0" borderId="0" xfId="0" applyNumberFormat="1"/>
    <xf numFmtId="0" fontId="14" fillId="0" borderId="0" xfId="0" applyFont="1"/>
    <xf numFmtId="49" fontId="0" fillId="0" borderId="0" xfId="0" quotePrefix="1" applyNumberFormat="1"/>
    <xf numFmtId="0" fontId="19" fillId="0" borderId="0" xfId="0" applyFont="1"/>
    <xf numFmtId="49" fontId="19" fillId="0" borderId="0" xfId="0" applyNumberFormat="1" applyFont="1"/>
    <xf numFmtId="0" fontId="16" fillId="0" borderId="0" xfId="0" applyFont="1"/>
    <xf numFmtId="49" fontId="16" fillId="0" borderId="0" xfId="0" applyNumberFormat="1" applyFont="1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4" fontId="0" fillId="0" borderId="0" xfId="42" applyNumberFormat="1" applyFont="1" applyAlignment="1">
      <alignment horizontal="right"/>
    </xf>
    <xf numFmtId="164" fontId="16" fillId="0" borderId="0" xfId="42" applyNumberFormat="1" applyFont="1" applyAlignment="1">
      <alignment horizontal="right"/>
    </xf>
    <xf numFmtId="164" fontId="0" fillId="0" borderId="0" xfId="42" applyNumberFormat="1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vertical="top"/>
    </xf>
    <xf numFmtId="3" fontId="0" fillId="0" borderId="0" xfId="0" applyNumberFormat="1" applyAlignment="1">
      <alignment horizontal="right"/>
    </xf>
    <xf numFmtId="0" fontId="16" fillId="0" borderId="0" xfId="0" applyFont="1" applyAlignment="1">
      <alignment horizontal="right"/>
    </xf>
    <xf numFmtId="16" fontId="19" fillId="0" borderId="0" xfId="0" quotePrefix="1" applyNumberFormat="1" applyFont="1" applyAlignment="1">
      <alignment horizontal="right"/>
    </xf>
    <xf numFmtId="164" fontId="14" fillId="0" borderId="0" xfId="42" applyNumberFormat="1" applyFont="1"/>
    <xf numFmtId="49" fontId="14" fillId="0" borderId="0" xfId="0" applyNumberFormat="1" applyFont="1"/>
    <xf numFmtId="3" fontId="14" fillId="0" borderId="0" xfId="0" applyNumberFormat="1" applyFont="1"/>
    <xf numFmtId="164" fontId="14" fillId="0" borderId="0" xfId="42" applyNumberFormat="1" applyFont="1" applyAlignment="1">
      <alignment horizontal="right"/>
    </xf>
    <xf numFmtId="3" fontId="19" fillId="0" borderId="0" xfId="0" applyNumberFormat="1" applyFont="1"/>
    <xf numFmtId="0" fontId="20" fillId="0" borderId="0" xfId="0" applyFont="1" applyAlignment="1">
      <alignment horizontal="right"/>
    </xf>
    <xf numFmtId="164" fontId="19" fillId="0" borderId="0" xfId="42" applyNumberFormat="1" applyFont="1"/>
    <xf numFmtId="164" fontId="0" fillId="0" borderId="0" xfId="0" applyNumberFormat="1" applyAlignment="1">
      <alignment horizontal="left"/>
    </xf>
    <xf numFmtId="0" fontId="21" fillId="0" borderId="0" xfId="0" applyFont="1" applyAlignment="1">
      <alignment horizontal="left" vertical="center" indent="1"/>
    </xf>
    <xf numFmtId="0" fontId="19" fillId="0" borderId="0" xfId="0" applyFont="1" applyAlignment="1">
      <alignment horizontal="left"/>
    </xf>
    <xf numFmtId="49" fontId="19" fillId="0" borderId="0" xfId="0" quotePrefix="1" applyNumberFormat="1" applyFont="1"/>
    <xf numFmtId="0" fontId="19" fillId="0" borderId="0" xfId="0" quotePrefix="1" applyFont="1"/>
    <xf numFmtId="164" fontId="0" fillId="0" borderId="0" xfId="0" applyNumberFormat="1"/>
    <xf numFmtId="49" fontId="19" fillId="0" borderId="0" xfId="0" applyNumberFormat="1" applyFont="1" applyAlignment="1">
      <alignment horizontal="left"/>
    </xf>
    <xf numFmtId="0" fontId="19" fillId="34" borderId="0" xfId="0" applyFont="1" applyFill="1"/>
    <xf numFmtId="0" fontId="0" fillId="0" borderId="0" xfId="0" quotePrefix="1"/>
    <xf numFmtId="0" fontId="0" fillId="36" borderId="0" xfId="0" applyFill="1"/>
    <xf numFmtId="164" fontId="0" fillId="0" borderId="0" xfId="42" applyNumberFormat="1" applyFont="1" applyFill="1" applyAlignment="1">
      <alignment horizontal="right"/>
    </xf>
    <xf numFmtId="0" fontId="14" fillId="0" borderId="0" xfId="0" quotePrefix="1" applyFont="1"/>
    <xf numFmtId="0" fontId="19" fillId="0" borderId="0" xfId="0" applyFont="1" applyAlignment="1">
      <alignment horizontal="right"/>
    </xf>
    <xf numFmtId="0" fontId="0" fillId="0" borderId="0" xfId="0" applyFill="1" applyAlignment="1">
      <alignment horizontal="left"/>
    </xf>
    <xf numFmtId="49" fontId="0" fillId="0" borderId="0" xfId="0" applyNumberFormat="1" applyFill="1"/>
    <xf numFmtId="0" fontId="0" fillId="0" borderId="0" xfId="0" applyFill="1"/>
    <xf numFmtId="0" fontId="19" fillId="0" borderId="0" xfId="0" applyFont="1" applyFill="1"/>
    <xf numFmtId="164" fontId="0" fillId="0" borderId="0" xfId="42" applyNumberFormat="1" applyFont="1" applyFill="1"/>
    <xf numFmtId="3" fontId="0" fillId="0" borderId="0" xfId="0" applyNumberFormat="1" applyFill="1"/>
    <xf numFmtId="1" fontId="0" fillId="0" borderId="0" xfId="0" applyNumberFormat="1"/>
    <xf numFmtId="0" fontId="21" fillId="0" borderId="0" xfId="0" applyFont="1" applyAlignment="1">
      <alignment horizontal="left" vertical="center" indent="1"/>
    </xf>
    <xf numFmtId="164" fontId="16" fillId="34" borderId="13" xfId="42" applyNumberFormat="1" applyFont="1" applyFill="1" applyBorder="1"/>
    <xf numFmtId="0" fontId="13" fillId="33" borderId="12" xfId="0" applyFont="1" applyFill="1" applyBorder="1" applyAlignment="1">
      <alignment horizontal="center"/>
    </xf>
    <xf numFmtId="164" fontId="0" fillId="34" borderId="14" xfId="42" applyNumberFormat="1" applyFont="1" applyFill="1" applyBorder="1"/>
    <xf numFmtId="164" fontId="0" fillId="35" borderId="14" xfId="42" applyNumberFormat="1" applyFont="1" applyFill="1" applyBorder="1"/>
    <xf numFmtId="164" fontId="0" fillId="35" borderId="15" xfId="42" applyNumberFormat="1" applyFont="1" applyFill="1" applyBorder="1"/>
    <xf numFmtId="164" fontId="16" fillId="34" borderId="16" xfId="42" applyNumberFormat="1" applyFont="1" applyFill="1" applyBorder="1"/>
    <xf numFmtId="164" fontId="0" fillId="35" borderId="17" xfId="42" applyNumberFormat="1" applyFont="1" applyFill="1" applyBorder="1"/>
    <xf numFmtId="0" fontId="13" fillId="33" borderId="11" xfId="0" applyFont="1" applyFill="1" applyBorder="1" applyAlignment="1">
      <alignment horizontal="center"/>
    </xf>
    <xf numFmtId="164" fontId="16" fillId="0" borderId="0" xfId="42" applyNumberFormat="1" applyFont="1" applyFill="1" applyAlignment="1">
      <alignment horizontal="right"/>
    </xf>
    <xf numFmtId="164" fontId="19" fillId="0" borderId="0" xfId="42" applyNumberFormat="1" applyFont="1" applyFill="1"/>
    <xf numFmtId="0" fontId="13" fillId="33" borderId="19" xfId="0" applyFont="1" applyFill="1" applyBorder="1" applyAlignment="1">
      <alignment horizontal="center"/>
    </xf>
    <xf numFmtId="164" fontId="0" fillId="35" borderId="22" xfId="42" applyNumberFormat="1" applyFont="1" applyFill="1" applyBorder="1"/>
    <xf numFmtId="164" fontId="0" fillId="34" borderId="23" xfId="42" applyNumberFormat="1" applyFont="1" applyFill="1" applyBorder="1"/>
    <xf numFmtId="164" fontId="0" fillId="35" borderId="23" xfId="42" applyNumberFormat="1" applyFont="1" applyFill="1" applyBorder="1"/>
    <xf numFmtId="164" fontId="0" fillId="35" borderId="24" xfId="42" applyNumberFormat="1" applyFont="1" applyFill="1" applyBorder="1"/>
    <xf numFmtId="164" fontId="0" fillId="35" borderId="25" xfId="42" applyNumberFormat="1" applyFont="1" applyFill="1" applyBorder="1"/>
    <xf numFmtId="164" fontId="0" fillId="35" borderId="26" xfId="42" applyNumberFormat="1" applyFont="1" applyFill="1" applyBorder="1"/>
    <xf numFmtId="164" fontId="0" fillId="34" borderId="27" xfId="42" applyNumberFormat="1" applyFont="1" applyFill="1" applyBorder="1"/>
    <xf numFmtId="164" fontId="0" fillId="34" borderId="28" xfId="42" applyNumberFormat="1" applyFont="1" applyFill="1" applyBorder="1"/>
    <xf numFmtId="164" fontId="0" fillId="35" borderId="27" xfId="42" applyNumberFormat="1" applyFont="1" applyFill="1" applyBorder="1"/>
    <xf numFmtId="164" fontId="0" fillId="35" borderId="28" xfId="42" applyNumberFormat="1" applyFont="1" applyFill="1" applyBorder="1"/>
    <xf numFmtId="164" fontId="0" fillId="35" borderId="29" xfId="42" applyNumberFormat="1" applyFont="1" applyFill="1" applyBorder="1"/>
    <xf numFmtId="164" fontId="0" fillId="35" borderId="30" xfId="42" applyNumberFormat="1" applyFont="1" applyFill="1" applyBorder="1"/>
    <xf numFmtId="164" fontId="16" fillId="34" borderId="18" xfId="42" applyNumberFormat="1" applyFont="1" applyFill="1" applyBorder="1"/>
    <xf numFmtId="0" fontId="13" fillId="33" borderId="31" xfId="0" applyFont="1" applyFill="1" applyBorder="1" applyAlignment="1">
      <alignment horizontal="center"/>
    </xf>
    <xf numFmtId="164" fontId="0" fillId="35" borderId="32" xfId="42" applyNumberFormat="1" applyFont="1" applyFill="1" applyBorder="1"/>
    <xf numFmtId="164" fontId="0" fillId="34" borderId="33" xfId="42" applyNumberFormat="1" applyFont="1" applyFill="1" applyBorder="1"/>
    <xf numFmtId="164" fontId="0" fillId="35" borderId="33" xfId="42" applyNumberFormat="1" applyFont="1" applyFill="1" applyBorder="1"/>
    <xf numFmtId="164" fontId="0" fillId="35" borderId="34" xfId="42" applyNumberFormat="1" applyFont="1" applyFill="1" applyBorder="1"/>
    <xf numFmtId="164" fontId="16" fillId="34" borderId="35" xfId="42" applyNumberFormat="1" applyFont="1" applyFill="1" applyBorder="1"/>
    <xf numFmtId="3" fontId="0" fillId="0" borderId="0" xfId="0" applyNumberFormat="1" applyAlignment="1">
      <alignment horizontal="center"/>
    </xf>
    <xf numFmtId="3" fontId="0" fillId="35" borderId="40" xfId="42" applyNumberFormat="1" applyFont="1" applyFill="1" applyBorder="1" applyAlignment="1">
      <alignment horizontal="center"/>
    </xf>
    <xf numFmtId="3" fontId="0" fillId="34" borderId="41" xfId="42" applyNumberFormat="1" applyFont="1" applyFill="1" applyBorder="1" applyAlignment="1">
      <alignment horizontal="center"/>
    </xf>
    <xf numFmtId="3" fontId="0" fillId="35" borderId="41" xfId="42" applyNumberFormat="1" applyFont="1" applyFill="1" applyBorder="1" applyAlignment="1">
      <alignment horizontal="center"/>
    </xf>
    <xf numFmtId="3" fontId="0" fillId="35" borderId="42" xfId="42" applyNumberFormat="1" applyFont="1" applyFill="1" applyBorder="1" applyAlignment="1">
      <alignment horizontal="center"/>
    </xf>
    <xf numFmtId="3" fontId="16" fillId="34" borderId="18" xfId="42" applyNumberFormat="1" applyFont="1" applyFill="1" applyBorder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0" xfId="0" applyNumberFormat="1" applyFont="1"/>
    <xf numFmtId="14" fontId="16" fillId="0" borderId="0" xfId="0" applyNumberFormat="1" applyFont="1"/>
    <xf numFmtId="0" fontId="16" fillId="36" borderId="16" xfId="0" applyFont="1" applyFill="1" applyBorder="1"/>
    <xf numFmtId="0" fontId="16" fillId="36" borderId="43" xfId="0" applyFont="1" applyFill="1" applyBorder="1"/>
    <xf numFmtId="0" fontId="16" fillId="36" borderId="44" xfId="0" applyFont="1" applyFill="1" applyBorder="1" applyAlignment="1">
      <alignment horizontal="right"/>
    </xf>
    <xf numFmtId="164" fontId="16" fillId="36" borderId="16" xfId="0" applyNumberFormat="1" applyFont="1" applyFill="1" applyBorder="1"/>
    <xf numFmtId="164" fontId="16" fillId="36" borderId="44" xfId="0" applyNumberFormat="1" applyFont="1" applyFill="1" applyBorder="1"/>
    <xf numFmtId="0" fontId="13" fillId="33" borderId="20" xfId="0" applyFont="1" applyFill="1" applyBorder="1" applyAlignment="1">
      <alignment horizontal="center"/>
    </xf>
    <xf numFmtId="0" fontId="13" fillId="33" borderId="10" xfId="0" applyFont="1" applyFill="1" applyBorder="1" applyAlignment="1">
      <alignment horizontal="center"/>
    </xf>
    <xf numFmtId="0" fontId="13" fillId="33" borderId="36" xfId="0" applyFont="1" applyFill="1" applyBorder="1" applyAlignment="1">
      <alignment horizontal="left"/>
    </xf>
    <xf numFmtId="0" fontId="13" fillId="33" borderId="37" xfId="0" applyFont="1" applyFill="1" applyBorder="1" applyAlignment="1">
      <alignment horizontal="left"/>
    </xf>
    <xf numFmtId="3" fontId="13" fillId="33" borderId="38" xfId="0" applyNumberFormat="1" applyFont="1" applyFill="1" applyBorder="1" applyAlignment="1">
      <alignment horizontal="center"/>
    </xf>
    <xf numFmtId="3" fontId="13" fillId="33" borderId="39" xfId="0" applyNumberFormat="1" applyFont="1" applyFill="1" applyBorder="1" applyAlignment="1">
      <alignment horizontal="center"/>
    </xf>
    <xf numFmtId="0" fontId="13" fillId="33" borderId="21" xfId="0" applyFont="1" applyFill="1" applyBorder="1" applyAlignment="1">
      <alignment horizontal="center"/>
    </xf>
    <xf numFmtId="43" fontId="0" fillId="0" borderId="0" xfId="42" applyFo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" xfId="42" builtinId="3"/>
    <cellStyle name="Komma 2" xfId="43" xr:uid="{7A0C78F2-F46D-463F-BF38-52EBE7956976}"/>
    <cellStyle name="Komma 3" xfId="44" xr:uid="{451CE8D8-BBE5-43F2-B4A1-84F9FE0468A5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015"/>
  <sheetViews>
    <sheetView tabSelected="1" workbookViewId="0">
      <selection activeCell="A28" sqref="A28"/>
    </sheetView>
  </sheetViews>
  <sheetFormatPr defaultRowHeight="15" x14ac:dyDescent="0.25"/>
  <cols>
    <col min="1" max="1" width="62.140625" bestFit="1" customWidth="1"/>
    <col min="2" max="2" width="19.42578125" style="80" bestFit="1" customWidth="1"/>
    <col min="3" max="3" width="17.7109375" bestFit="1" customWidth="1"/>
    <col min="4" max="4" width="16.42578125" bestFit="1" customWidth="1"/>
    <col min="5" max="5" width="22.42578125" bestFit="1" customWidth="1"/>
    <col min="6" max="6" width="21.140625" bestFit="1" customWidth="1"/>
    <col min="7" max="7" width="18.42578125" bestFit="1" customWidth="1"/>
    <col min="8" max="8" width="16.42578125" bestFit="1" customWidth="1"/>
    <col min="9" max="12" width="20.28515625" customWidth="1"/>
    <col min="13" max="13" width="35.140625" bestFit="1" customWidth="1"/>
    <col min="14" max="14" width="34" bestFit="1" customWidth="1"/>
    <col min="15" max="15" width="10.85546875" bestFit="1" customWidth="1"/>
    <col min="16" max="16" width="20" bestFit="1" customWidth="1"/>
    <col min="17" max="17" width="27.5703125" bestFit="1" customWidth="1"/>
    <col min="18" max="18" width="51.140625" bestFit="1" customWidth="1"/>
    <col min="19" max="19" width="16.140625" bestFit="1" customWidth="1"/>
    <col min="20" max="20" width="19.28515625" bestFit="1" customWidth="1"/>
    <col min="21" max="21" width="20.85546875" bestFit="1" customWidth="1"/>
    <col min="22" max="22" width="10.28515625" bestFit="1" customWidth="1"/>
    <col min="23" max="24" width="18.7109375" bestFit="1" customWidth="1"/>
    <col min="25" max="25" width="10.85546875" bestFit="1" customWidth="1"/>
    <col min="26" max="26" width="11.5703125" bestFit="1" customWidth="1"/>
    <col min="27" max="27" width="6.28515625" bestFit="1" customWidth="1"/>
    <col min="28" max="28" width="24.7109375" bestFit="1" customWidth="1"/>
    <col min="29" max="29" width="25.5703125" bestFit="1" customWidth="1"/>
    <col min="30" max="30" width="21" bestFit="1" customWidth="1"/>
    <col min="31" max="31" width="20.42578125" bestFit="1" customWidth="1"/>
    <col min="32" max="32" width="13.5703125" bestFit="1" customWidth="1"/>
    <col min="33" max="33" width="38.28515625" bestFit="1" customWidth="1"/>
    <col min="34" max="34" width="16.7109375" bestFit="1" customWidth="1"/>
    <col min="35" max="35" width="31.5703125" bestFit="1" customWidth="1"/>
    <col min="36" max="36" width="45.42578125" bestFit="1" customWidth="1"/>
    <col min="37" max="37" width="20.7109375" bestFit="1" customWidth="1"/>
    <col min="38" max="38" width="42.85546875" bestFit="1" customWidth="1"/>
    <col min="39" max="39" width="11.28515625" bestFit="1" customWidth="1"/>
    <col min="40" max="40" width="20.7109375" bestFit="1" customWidth="1"/>
    <col min="41" max="41" width="15.85546875" bestFit="1" customWidth="1"/>
    <col min="42" max="42" width="16.5703125" bestFit="1" customWidth="1"/>
    <col min="43" max="43" width="39.42578125" bestFit="1" customWidth="1"/>
    <col min="44" max="44" width="61.42578125" bestFit="1" customWidth="1"/>
    <col min="45" max="45" width="10.42578125" bestFit="1" customWidth="1"/>
    <col min="46" max="46" width="19.28515625" bestFit="1" customWidth="1"/>
    <col min="47" max="47" width="18.28515625" bestFit="1" customWidth="1"/>
    <col min="48" max="48" width="23.140625" bestFit="1" customWidth="1"/>
    <col min="49" max="49" width="16.7109375" bestFit="1" customWidth="1"/>
    <col min="50" max="50" width="17" bestFit="1" customWidth="1"/>
    <col min="51" max="51" width="12" bestFit="1" customWidth="1"/>
    <col min="52" max="52" width="26.5703125" bestFit="1" customWidth="1"/>
    <col min="53" max="53" width="24.85546875" bestFit="1" customWidth="1"/>
    <col min="54" max="54" width="22.7109375" bestFit="1" customWidth="1"/>
    <col min="55" max="55" width="51.5703125" bestFit="1" customWidth="1"/>
    <col min="56" max="56" width="24.85546875" bestFit="1" customWidth="1"/>
    <col min="57" max="57" width="31.140625" bestFit="1" customWidth="1"/>
    <col min="58" max="58" width="21" bestFit="1" customWidth="1"/>
    <col min="59" max="59" width="16.5703125" bestFit="1" customWidth="1"/>
    <col min="60" max="60" width="18.5703125" bestFit="1" customWidth="1"/>
    <col min="61" max="61" width="11.140625" bestFit="1" customWidth="1"/>
    <col min="62" max="62" width="9.5703125" bestFit="1" customWidth="1"/>
    <col min="63" max="63" width="43" bestFit="1" customWidth="1"/>
    <col min="64" max="64" width="10.42578125" bestFit="1" customWidth="1"/>
    <col min="65" max="65" width="20.85546875" bestFit="1" customWidth="1"/>
    <col min="66" max="66" width="16.28515625" bestFit="1" customWidth="1"/>
    <col min="67" max="67" width="10.7109375" bestFit="1" customWidth="1"/>
    <col min="68" max="68" width="9.28515625" bestFit="1" customWidth="1"/>
    <col min="69" max="69" width="10.28515625" bestFit="1" customWidth="1"/>
    <col min="70" max="70" width="8" bestFit="1" customWidth="1"/>
    <col min="71" max="71" width="15.5703125" bestFit="1" customWidth="1"/>
    <col min="72" max="72" width="8.140625" bestFit="1" customWidth="1"/>
    <col min="73" max="73" width="19.42578125" bestFit="1" customWidth="1"/>
  </cols>
  <sheetData>
    <row r="1" spans="1:48" ht="15.75" thickBot="1" x14ac:dyDescent="0.3"/>
    <row r="2" spans="1:48" x14ac:dyDescent="0.25">
      <c r="A2" s="96" t="s">
        <v>1539</v>
      </c>
      <c r="B2" s="98" t="s">
        <v>1534</v>
      </c>
      <c r="C2" s="94" t="s">
        <v>1540</v>
      </c>
      <c r="D2" s="95"/>
      <c r="E2" s="94" t="s">
        <v>1540</v>
      </c>
      <c r="F2" s="95"/>
      <c r="G2" s="94" t="s">
        <v>1540</v>
      </c>
      <c r="H2" s="95"/>
      <c r="I2" s="94" t="s">
        <v>1540</v>
      </c>
      <c r="J2" s="95"/>
      <c r="K2" s="100" t="s">
        <v>1540</v>
      </c>
      <c r="L2" s="100"/>
      <c r="M2" s="94" t="s">
        <v>5258</v>
      </c>
      <c r="N2" s="95"/>
      <c r="Y2" s="4"/>
      <c r="Z2" s="4"/>
    </row>
    <row r="3" spans="1:48" ht="15.75" thickBot="1" x14ac:dyDescent="0.3">
      <c r="A3" s="97"/>
      <c r="B3" s="99"/>
      <c r="C3" s="57" t="s">
        <v>4835</v>
      </c>
      <c r="D3" s="51" t="s">
        <v>4836</v>
      </c>
      <c r="E3" s="57" t="s">
        <v>4842</v>
      </c>
      <c r="F3" s="51" t="s">
        <v>4843</v>
      </c>
      <c r="G3" s="57" t="s">
        <v>5251</v>
      </c>
      <c r="H3" s="51" t="s">
        <v>5252</v>
      </c>
      <c r="I3" s="57" t="s">
        <v>5253</v>
      </c>
      <c r="J3" s="51" t="s">
        <v>5254</v>
      </c>
      <c r="K3" s="74" t="s">
        <v>5255</v>
      </c>
      <c r="L3" s="60" t="s">
        <v>5256</v>
      </c>
      <c r="M3" s="57" t="s">
        <v>4845</v>
      </c>
      <c r="N3" s="51" t="s">
        <v>4846</v>
      </c>
      <c r="Y3" s="4"/>
      <c r="Z3" s="4"/>
    </row>
    <row r="4" spans="1:48" x14ac:dyDescent="0.25">
      <c r="A4" s="56" t="s">
        <v>4849</v>
      </c>
      <c r="B4" s="81">
        <f>'Diamant-groep'!N1</f>
        <v>12</v>
      </c>
      <c r="C4" s="65">
        <f>'Diamant-groep'!O1</f>
        <v>812375</v>
      </c>
      <c r="D4" s="66">
        <f>'Diamant-groep'!P1</f>
        <v>349302</v>
      </c>
      <c r="E4" s="65">
        <f>'Diamant-groep'!Q1</f>
        <v>0</v>
      </c>
      <c r="F4" s="66">
        <f>'Diamant-groep'!R1</f>
        <v>0</v>
      </c>
      <c r="G4" s="65">
        <f>'Diamant-groep'!I1</f>
        <v>756611</v>
      </c>
      <c r="H4" s="66">
        <f>'Diamant-groep'!J1</f>
        <v>283200</v>
      </c>
      <c r="I4" s="65">
        <v>756611</v>
      </c>
      <c r="J4" s="66">
        <v>283200</v>
      </c>
      <c r="K4" s="75">
        <v>756611</v>
      </c>
      <c r="L4" s="61">
        <v>283200</v>
      </c>
      <c r="M4" s="65">
        <v>0</v>
      </c>
      <c r="N4" s="66">
        <v>0</v>
      </c>
      <c r="Y4" s="4"/>
      <c r="Z4" s="4"/>
      <c r="AV4" s="3"/>
    </row>
    <row r="5" spans="1:48" x14ac:dyDescent="0.25">
      <c r="A5" s="52" t="s">
        <v>5231</v>
      </c>
      <c r="B5" s="82">
        <f>Factorium!N1</f>
        <v>1</v>
      </c>
      <c r="C5" s="67">
        <f>Factorium!O1</f>
        <v>288152</v>
      </c>
      <c r="D5" s="68">
        <f>Factorium!P1</f>
        <v>139103</v>
      </c>
      <c r="E5" s="67">
        <f>Factorium!Q1</f>
        <v>-297</v>
      </c>
      <c r="F5" s="68">
        <f>Factorium!R1</f>
        <v>-373</v>
      </c>
      <c r="G5" s="67">
        <f>Factorium!I1</f>
        <v>280000</v>
      </c>
      <c r="H5" s="68">
        <f>Factorium!J1</f>
        <v>135500</v>
      </c>
      <c r="I5" s="67">
        <v>280000</v>
      </c>
      <c r="J5" s="68">
        <v>135500</v>
      </c>
      <c r="K5" s="76">
        <v>280000</v>
      </c>
      <c r="L5" s="62">
        <v>135500</v>
      </c>
      <c r="M5" s="67">
        <v>-297</v>
      </c>
      <c r="N5" s="68">
        <v>-373</v>
      </c>
      <c r="Z5" s="4"/>
      <c r="AV5" s="3"/>
    </row>
    <row r="6" spans="1:48" x14ac:dyDescent="0.25">
      <c r="A6" s="53" t="s">
        <v>163</v>
      </c>
      <c r="B6" s="83">
        <f>'Gemeente Dongen'!N1</f>
        <v>209</v>
      </c>
      <c r="C6" s="69">
        <f>'Gemeente Dongen'!O1</f>
        <v>492837.44827586209</v>
      </c>
      <c r="D6" s="70">
        <f>'Gemeente Dongen'!P1</f>
        <v>948602.06896551722</v>
      </c>
      <c r="E6" s="69">
        <f>'Gemeente Dongen'!Q1</f>
        <v>-9727</v>
      </c>
      <c r="F6" s="70">
        <f>'Gemeente Dongen'!R1</f>
        <v>-22734</v>
      </c>
      <c r="G6" s="69">
        <f>'Gemeente Dongen'!I1</f>
        <v>492837.44827586209</v>
      </c>
      <c r="H6" s="70">
        <f>'Gemeente Dongen'!J1</f>
        <v>948602.06896551722</v>
      </c>
      <c r="I6" s="69">
        <v>492837.44827586209</v>
      </c>
      <c r="J6" s="70">
        <v>948602.06896551722</v>
      </c>
      <c r="K6" s="77">
        <v>492837.44827586209</v>
      </c>
      <c r="L6" s="63">
        <v>948602.06896551722</v>
      </c>
      <c r="M6" s="69">
        <v>-9727</v>
      </c>
      <c r="N6" s="70">
        <v>-22734</v>
      </c>
      <c r="Y6" s="4"/>
      <c r="Z6" s="4"/>
    </row>
    <row r="7" spans="1:48" x14ac:dyDescent="0.25">
      <c r="A7" s="52" t="s">
        <v>1327</v>
      </c>
      <c r="B7" s="82">
        <f>'Gemeente Goirle'!N1</f>
        <v>160</v>
      </c>
      <c r="C7" s="67">
        <f>'Gemeente Goirle'!O1</f>
        <v>489395.0000000014</v>
      </c>
      <c r="D7" s="68">
        <f>'Gemeente Goirle'!P1</f>
        <v>270666.99999999983</v>
      </c>
      <c r="E7" s="67">
        <f>'Gemeente Goirle'!Q1</f>
        <v>-48149</v>
      </c>
      <c r="F7" s="68">
        <f>'Gemeente Goirle'!R1</f>
        <v>-39687</v>
      </c>
      <c r="G7" s="67">
        <f>'Gemeente Goirle'!I1</f>
        <v>489395.0000000014</v>
      </c>
      <c r="H7" s="68">
        <f>'Gemeente Goirle'!J1</f>
        <v>270666.99999999983</v>
      </c>
      <c r="I7" s="67">
        <v>489395.0000000014</v>
      </c>
      <c r="J7" s="68">
        <v>270666.99999999983</v>
      </c>
      <c r="K7" s="76">
        <v>489395.0000000014</v>
      </c>
      <c r="L7" s="62">
        <v>270666.99999999983</v>
      </c>
      <c r="M7" s="67">
        <v>-48149</v>
      </c>
      <c r="N7" s="68">
        <v>-39687</v>
      </c>
      <c r="Y7" s="4"/>
      <c r="Z7" s="4"/>
    </row>
    <row r="8" spans="1:48" x14ac:dyDescent="0.25">
      <c r="A8" s="53" t="s">
        <v>374</v>
      </c>
      <c r="B8" s="83">
        <f>'Gemeente Hilvarenbeek'!N1</f>
        <v>287</v>
      </c>
      <c r="C8" s="69">
        <f>'Gemeente Hilvarenbeek'!O1</f>
        <v>473878</v>
      </c>
      <c r="D8" s="70">
        <f>'Gemeente Hilvarenbeek'!P1</f>
        <v>710480</v>
      </c>
      <c r="E8" s="69">
        <f>'Gemeente Hilvarenbeek'!Q1</f>
        <v>-66165</v>
      </c>
      <c r="F8" s="70">
        <f>'Gemeente Hilvarenbeek'!R1</f>
        <v>-41876</v>
      </c>
      <c r="G8" s="69">
        <f>'Gemeente Hilvarenbeek'!I1</f>
        <v>619566</v>
      </c>
      <c r="H8" s="70">
        <f>'Gemeente Hilvarenbeek'!J1</f>
        <v>807670</v>
      </c>
      <c r="I8" s="69">
        <v>619566</v>
      </c>
      <c r="J8" s="70">
        <v>807670</v>
      </c>
      <c r="K8" s="77">
        <v>619566</v>
      </c>
      <c r="L8" s="63">
        <v>807670</v>
      </c>
      <c r="M8" s="69">
        <v>-66165</v>
      </c>
      <c r="N8" s="70">
        <v>-41876</v>
      </c>
      <c r="Y8" s="4"/>
      <c r="Z8" s="4"/>
    </row>
    <row r="9" spans="1:48" x14ac:dyDescent="0.25">
      <c r="A9" s="52" t="s">
        <v>5</v>
      </c>
      <c r="B9" s="82">
        <f>'Gemeente Oisterwijk'!N1</f>
        <v>155</v>
      </c>
      <c r="C9" s="67">
        <f>'Gemeente Oisterwijk'!O1</f>
        <v>896378</v>
      </c>
      <c r="D9" s="68">
        <f>'Gemeente Oisterwijk'!P1</f>
        <v>479235</v>
      </c>
      <c r="E9" s="67">
        <f>'Gemeente Oisterwijk'!Q1</f>
        <v>-92</v>
      </c>
      <c r="F9" s="68">
        <f>'Gemeente Oisterwijk'!R1</f>
        <v>-1512</v>
      </c>
      <c r="G9" s="67">
        <f>'Gemeente Oisterwijk'!I1</f>
        <v>896378</v>
      </c>
      <c r="H9" s="68">
        <f>'Gemeente Oisterwijk'!J1</f>
        <v>479235</v>
      </c>
      <c r="I9" s="67">
        <v>896378</v>
      </c>
      <c r="J9" s="68">
        <v>479235</v>
      </c>
      <c r="K9" s="76">
        <v>896378</v>
      </c>
      <c r="L9" s="62">
        <v>479235</v>
      </c>
      <c r="M9" s="67">
        <v>-92</v>
      </c>
      <c r="N9" s="68">
        <v>-1512</v>
      </c>
      <c r="Y9" s="4"/>
      <c r="Z9" s="4"/>
    </row>
    <row r="10" spans="1:48" x14ac:dyDescent="0.25">
      <c r="A10" s="52" t="s">
        <v>1310</v>
      </c>
      <c r="B10" s="82">
        <f>'GGD Hart voor Brabant'!N1</f>
        <v>2</v>
      </c>
      <c r="C10" s="67">
        <f>'GGD Hart voor Brabant'!O1</f>
        <v>8482</v>
      </c>
      <c r="D10" s="68">
        <f>'GGD Hart voor Brabant'!P1</f>
        <v>4643</v>
      </c>
      <c r="E10" s="67">
        <f>'GGD Hart voor Brabant'!Q1</f>
        <v>0</v>
      </c>
      <c r="F10" s="68">
        <f>'GGD Hart voor Brabant'!R1</f>
        <v>0</v>
      </c>
      <c r="G10" s="67">
        <f>'GGD Hart voor Brabant'!I1</f>
        <v>8482</v>
      </c>
      <c r="H10" s="68">
        <f>'GGD Hart voor Brabant'!J1</f>
        <v>4643</v>
      </c>
      <c r="I10" s="67">
        <v>8482</v>
      </c>
      <c r="J10" s="68">
        <v>4643</v>
      </c>
      <c r="K10" s="76">
        <v>8482</v>
      </c>
      <c r="L10" s="62">
        <v>4643</v>
      </c>
      <c r="M10" s="67">
        <v>0</v>
      </c>
      <c r="N10" s="68">
        <v>0</v>
      </c>
      <c r="Y10" s="4"/>
      <c r="Z10" s="4"/>
    </row>
    <row r="11" spans="1:48" x14ac:dyDescent="0.25">
      <c r="A11" s="53" t="s">
        <v>1</v>
      </c>
      <c r="B11" s="83">
        <f>'GGD West-Brabant'!N1</f>
        <v>3</v>
      </c>
      <c r="C11" s="69">
        <f>'GGD West-Brabant'!O1</f>
        <v>354801</v>
      </c>
      <c r="D11" s="70">
        <f>'GGD West-Brabant'!P1</f>
        <v>191199</v>
      </c>
      <c r="E11" s="69">
        <f>'GGD West-Brabant'!Q1</f>
        <v>0</v>
      </c>
      <c r="F11" s="70">
        <f>'GGD West-Brabant'!R1</f>
        <v>0</v>
      </c>
      <c r="G11" s="69">
        <f>'GGD West-Brabant'!I1</f>
        <v>354801</v>
      </c>
      <c r="H11" s="70">
        <f>'GGD West-Brabant'!J1</f>
        <v>191199</v>
      </c>
      <c r="I11" s="69">
        <v>354801</v>
      </c>
      <c r="J11" s="70">
        <v>191199</v>
      </c>
      <c r="K11" s="77">
        <v>354801</v>
      </c>
      <c r="L11" s="63">
        <v>191199</v>
      </c>
      <c r="M11" s="69">
        <v>0</v>
      </c>
      <c r="N11" s="70">
        <v>0</v>
      </c>
      <c r="Y11" s="4"/>
      <c r="Z11" s="4"/>
    </row>
    <row r="12" spans="1:48" x14ac:dyDescent="0.25">
      <c r="A12" s="53" t="s">
        <v>1536</v>
      </c>
      <c r="B12" s="83">
        <f>'OWM Centrale Zorgverzekeraars'!N1</f>
        <v>20</v>
      </c>
      <c r="C12" s="69">
        <f>'OWM Centrale Zorgverzekeraars'!O1</f>
        <v>2921724</v>
      </c>
      <c r="D12" s="70">
        <f>'OWM Centrale Zorgverzekeraars'!P1</f>
        <v>1560877</v>
      </c>
      <c r="E12" s="69">
        <f>'OWM Centrale Zorgverzekeraars'!Q1</f>
        <v>0</v>
      </c>
      <c r="F12" s="70">
        <f>'OWM Centrale Zorgverzekeraars'!R1</f>
        <v>0</v>
      </c>
      <c r="G12" s="69">
        <f>'OWM Centrale Zorgverzekeraars'!I1</f>
        <v>2629551.6</v>
      </c>
      <c r="H12" s="70">
        <f>'OWM Centrale Zorgverzekeraars'!J1</f>
        <v>1404789.2999999996</v>
      </c>
      <c r="I12" s="69">
        <v>2629551.6</v>
      </c>
      <c r="J12" s="70">
        <v>1404789.2999999996</v>
      </c>
      <c r="K12" s="77">
        <v>2629551.6</v>
      </c>
      <c r="L12" s="63">
        <v>1404789.2999999996</v>
      </c>
      <c r="M12" s="69">
        <v>0</v>
      </c>
      <c r="N12" s="70">
        <v>0</v>
      </c>
      <c r="Z12" s="4"/>
    </row>
    <row r="13" spans="1:48" x14ac:dyDescent="0.25">
      <c r="A13" s="52" t="s">
        <v>1537</v>
      </c>
      <c r="B13" s="82">
        <f>'RAV Brabant MWN'!N1</f>
        <v>23</v>
      </c>
      <c r="C13" s="67">
        <f>'RAV Brabant MWN'!O1</f>
        <v>236225</v>
      </c>
      <c r="D13" s="68">
        <f>'RAV Brabant MWN'!P1</f>
        <v>357361</v>
      </c>
      <c r="E13" s="67">
        <f>'RAV Brabant MWN'!Q1</f>
        <v>-1506</v>
      </c>
      <c r="F13" s="68">
        <f>'RAV Brabant MWN'!R1</f>
        <v>-1309</v>
      </c>
      <c r="G13" s="67">
        <f>'RAV Brabant MWN'!I1</f>
        <v>250525</v>
      </c>
      <c r="H13" s="68">
        <f>'RAV Brabant MWN'!J1</f>
        <v>371661</v>
      </c>
      <c r="I13" s="67">
        <v>250525</v>
      </c>
      <c r="J13" s="68">
        <v>371661</v>
      </c>
      <c r="K13" s="76">
        <v>250525</v>
      </c>
      <c r="L13" s="62">
        <v>371661</v>
      </c>
      <c r="M13" s="67">
        <v>-1506</v>
      </c>
      <c r="N13" s="68">
        <v>-1309</v>
      </c>
      <c r="Y13" s="4"/>
      <c r="Z13" s="4"/>
    </row>
    <row r="14" spans="1:48" x14ac:dyDescent="0.25">
      <c r="A14" s="54" t="s">
        <v>5232</v>
      </c>
      <c r="B14" s="83">
        <f>'Bibliotheek MB'!N1</f>
        <v>5</v>
      </c>
      <c r="C14" s="69">
        <f>'Bibliotheek MB'!O1</f>
        <v>444376.8</v>
      </c>
      <c r="D14" s="70">
        <f>'Bibliotheek MB'!P1</f>
        <v>296251.2</v>
      </c>
      <c r="E14" s="69">
        <f>'Bibliotheek MB'!Q1</f>
        <v>0</v>
      </c>
      <c r="F14" s="70">
        <f>'Bibliotheek MB'!R1</f>
        <v>0</v>
      </c>
      <c r="G14" s="69">
        <f>'Bibliotheek MB'!I1</f>
        <v>444376.8</v>
      </c>
      <c r="H14" s="70">
        <f>'Bibliotheek MB'!J1</f>
        <v>296251.2</v>
      </c>
      <c r="I14" s="69">
        <v>444376.8</v>
      </c>
      <c r="J14" s="70">
        <v>296251.2</v>
      </c>
      <c r="K14" s="77">
        <v>444376.8</v>
      </c>
      <c r="L14" s="63">
        <v>296251.2</v>
      </c>
      <c r="M14" s="69">
        <v>0</v>
      </c>
      <c r="N14" s="70">
        <v>0</v>
      </c>
      <c r="AV14" s="3"/>
    </row>
    <row r="15" spans="1:48" x14ac:dyDescent="0.25">
      <c r="A15" s="52" t="s">
        <v>5233</v>
      </c>
      <c r="B15" s="82">
        <f>Biezonderwijs!N1</f>
        <v>11</v>
      </c>
      <c r="C15" s="67">
        <f>Biezonderwijs!O1</f>
        <v>791357</v>
      </c>
      <c r="D15" s="68">
        <f>Biezonderwijs!P1</f>
        <v>279941</v>
      </c>
      <c r="E15" s="67">
        <f>Biezonderwijs!Q1</f>
        <v>0</v>
      </c>
      <c r="F15" s="68">
        <f>Biezonderwijs!R1</f>
        <v>0</v>
      </c>
      <c r="G15" s="67">
        <f>Biezonderwijs!I1</f>
        <v>847211</v>
      </c>
      <c r="H15" s="68">
        <f>Biezonderwijs!J1</f>
        <v>249608</v>
      </c>
      <c r="I15" s="67">
        <v>847211</v>
      </c>
      <c r="J15" s="68">
        <v>249608</v>
      </c>
      <c r="K15" s="76">
        <v>847211</v>
      </c>
      <c r="L15" s="62">
        <v>249608</v>
      </c>
      <c r="M15" s="67">
        <v>0</v>
      </c>
      <c r="N15" s="68">
        <v>0</v>
      </c>
      <c r="Y15" s="4"/>
      <c r="Z15" s="4"/>
      <c r="AV15" s="3"/>
    </row>
    <row r="16" spans="1:48" x14ac:dyDescent="0.25">
      <c r="A16" s="53" t="s">
        <v>4834</v>
      </c>
      <c r="B16" s="83">
        <f>ContourdeTwern!N1</f>
        <v>30</v>
      </c>
      <c r="C16" s="69">
        <f>ContourdeTwern!O1</f>
        <v>1710242</v>
      </c>
      <c r="D16" s="70">
        <f>ContourdeTwern!P1</f>
        <v>768211</v>
      </c>
      <c r="E16" s="69">
        <f>ContourdeTwern!Q1</f>
        <v>-43767</v>
      </c>
      <c r="F16" s="70">
        <f>ContourdeTwern!R1</f>
        <v>-61595</v>
      </c>
      <c r="G16" s="69">
        <f>ContourdeTwern!I1</f>
        <v>1710242</v>
      </c>
      <c r="H16" s="70">
        <f>ContourdeTwern!J1</f>
        <v>768211</v>
      </c>
      <c r="I16" s="69">
        <v>1710242</v>
      </c>
      <c r="J16" s="70">
        <v>768211</v>
      </c>
      <c r="K16" s="77">
        <v>1710242</v>
      </c>
      <c r="L16" s="63">
        <v>768211</v>
      </c>
      <c r="M16" s="69">
        <v>-43767</v>
      </c>
      <c r="N16" s="70">
        <v>-61595</v>
      </c>
      <c r="Y16" s="4"/>
      <c r="Z16" s="4"/>
    </row>
    <row r="17" spans="1:48" x14ac:dyDescent="0.25">
      <c r="A17" s="52" t="s">
        <v>1532</v>
      </c>
      <c r="B17" s="82">
        <f>'De Nieuwe Vorst'!N1</f>
        <v>1</v>
      </c>
      <c r="C17" s="67">
        <f>'De Nieuwe Vorst'!O1</f>
        <v>70568</v>
      </c>
      <c r="D17" s="68">
        <f>'De Nieuwe Vorst'!P1</f>
        <v>47933</v>
      </c>
      <c r="E17" s="67">
        <f>'De Nieuwe Vorst'!Q1</f>
        <v>0</v>
      </c>
      <c r="F17" s="68">
        <f>'De Nieuwe Vorst'!R1</f>
        <v>0</v>
      </c>
      <c r="G17" s="67">
        <f>'De Nieuwe Vorst'!I1</f>
        <v>70568</v>
      </c>
      <c r="H17" s="68">
        <f>'De Nieuwe Vorst'!J1</f>
        <v>47933</v>
      </c>
      <c r="I17" s="67">
        <v>70568</v>
      </c>
      <c r="J17" s="68">
        <v>47933</v>
      </c>
      <c r="K17" s="76">
        <v>70568</v>
      </c>
      <c r="L17" s="62">
        <v>47933</v>
      </c>
      <c r="M17" s="67">
        <v>0</v>
      </c>
      <c r="N17" s="68">
        <v>0</v>
      </c>
      <c r="AV17" s="3"/>
    </row>
    <row r="18" spans="1:48" x14ac:dyDescent="0.25">
      <c r="A18" s="52" t="s">
        <v>1417</v>
      </c>
      <c r="B18" s="82">
        <f>'De Peppel'!N1</f>
        <v>3</v>
      </c>
      <c r="C18" s="67">
        <f>'De Peppel'!O1</f>
        <v>29951</v>
      </c>
      <c r="D18" s="68">
        <f>'De Peppel'!P1</f>
        <v>22075</v>
      </c>
      <c r="E18" s="67">
        <f>'De Peppel'!Q1</f>
        <v>0</v>
      </c>
      <c r="F18" s="68">
        <f>'De Peppel'!R1</f>
        <v>0</v>
      </c>
      <c r="G18" s="67">
        <f>'De Peppel'!I1</f>
        <v>26000</v>
      </c>
      <c r="H18" s="68">
        <f>'De Peppel'!J1</f>
        <v>12000</v>
      </c>
      <c r="I18" s="67">
        <v>26000</v>
      </c>
      <c r="J18" s="68">
        <v>12000</v>
      </c>
      <c r="K18" s="76">
        <v>26000</v>
      </c>
      <c r="L18" s="62">
        <v>12000</v>
      </c>
      <c r="M18" s="67">
        <v>0</v>
      </c>
      <c r="N18" s="68">
        <v>0</v>
      </c>
      <c r="Y18" s="4"/>
      <c r="Z18" s="4"/>
    </row>
    <row r="19" spans="1:48" x14ac:dyDescent="0.25">
      <c r="A19" s="53" t="s">
        <v>1317</v>
      </c>
      <c r="B19" s="83">
        <f>Mommerskwartier!N1</f>
        <v>6</v>
      </c>
      <c r="C19" s="69">
        <f>Mommerskwartier!O1</f>
        <v>531626</v>
      </c>
      <c r="D19" s="70">
        <f>Mommerskwartier!P1</f>
        <v>389574</v>
      </c>
      <c r="E19" s="69">
        <f>Mommerskwartier!Q1</f>
        <v>0</v>
      </c>
      <c r="F19" s="70">
        <f>Mommerskwartier!R1</f>
        <v>0</v>
      </c>
      <c r="G19" s="69">
        <f>Mommerskwartier!I1</f>
        <v>531626</v>
      </c>
      <c r="H19" s="70">
        <f>Mommerskwartier!J1</f>
        <v>389574</v>
      </c>
      <c r="I19" s="69">
        <v>531626</v>
      </c>
      <c r="J19" s="70">
        <v>389574</v>
      </c>
      <c r="K19" s="77">
        <v>531626</v>
      </c>
      <c r="L19" s="63">
        <v>389574</v>
      </c>
      <c r="M19" s="69">
        <v>0</v>
      </c>
      <c r="N19" s="70">
        <v>0</v>
      </c>
      <c r="Y19" s="4"/>
      <c r="Z19" s="4"/>
    </row>
    <row r="20" spans="1:48" x14ac:dyDescent="0.25">
      <c r="A20" s="52" t="s">
        <v>1441</v>
      </c>
      <c r="B20" s="82">
        <f>'Natuurmuseum Brabant'!N1</f>
        <v>1</v>
      </c>
      <c r="C20" s="67">
        <f>'Natuurmuseum Brabant'!O1</f>
        <v>68447</v>
      </c>
      <c r="D20" s="68">
        <f>'Natuurmuseum Brabant'!P1</f>
        <v>45548</v>
      </c>
      <c r="E20" s="67">
        <f>'Natuurmuseum Brabant'!Q1</f>
        <v>-12800</v>
      </c>
      <c r="F20" s="68">
        <f>'Natuurmuseum Brabant'!R1</f>
        <v>-9795</v>
      </c>
      <c r="G20" s="67">
        <f>'Natuurmuseum Brabant'!I1</f>
        <v>68447</v>
      </c>
      <c r="H20" s="68">
        <f>'Natuurmuseum Brabant'!J1</f>
        <v>45548</v>
      </c>
      <c r="I20" s="67">
        <v>68447</v>
      </c>
      <c r="J20" s="68">
        <v>45548</v>
      </c>
      <c r="K20" s="76">
        <v>68447</v>
      </c>
      <c r="L20" s="62">
        <v>45548</v>
      </c>
      <c r="M20" s="67">
        <v>-12800</v>
      </c>
      <c r="N20" s="68">
        <v>-9795</v>
      </c>
      <c r="Y20" s="4"/>
      <c r="Z20" s="4"/>
    </row>
    <row r="21" spans="1:48" x14ac:dyDescent="0.25">
      <c r="A21" s="53" t="s">
        <v>1315</v>
      </c>
      <c r="B21" s="83">
        <f>'Theaters Tilburg'!N1</f>
        <v>1</v>
      </c>
      <c r="C21" s="69">
        <f>'Theaters Tilburg'!O1</f>
        <v>374398</v>
      </c>
      <c r="D21" s="70">
        <f>'Theaters Tilburg'!P1</f>
        <v>251133</v>
      </c>
      <c r="E21" s="69">
        <f>'Theaters Tilburg'!Q1</f>
        <v>-50</v>
      </c>
      <c r="F21" s="70">
        <f>'Theaters Tilburg'!R1</f>
        <v>-1717</v>
      </c>
      <c r="G21" s="69">
        <f>'Theaters Tilburg'!I1</f>
        <v>329033.80356667557</v>
      </c>
      <c r="H21" s="70">
        <f>'Theaters Tilburg'!J1</f>
        <v>270966.19643332443</v>
      </c>
      <c r="I21" s="69">
        <v>329033.80356667557</v>
      </c>
      <c r="J21" s="70">
        <v>270966.19643332443</v>
      </c>
      <c r="K21" s="77">
        <v>329033.80356667557</v>
      </c>
      <c r="L21" s="63">
        <v>270966.19643332443</v>
      </c>
      <c r="M21" s="69">
        <v>-50</v>
      </c>
      <c r="N21" s="70">
        <v>-1717</v>
      </c>
      <c r="Z21" s="4"/>
      <c r="AV21" s="3"/>
    </row>
    <row r="22" spans="1:48" x14ac:dyDescent="0.25">
      <c r="A22" s="52" t="s">
        <v>5234</v>
      </c>
      <c r="B22" s="83">
        <f>'Beatrix-College'!N1</f>
        <v>3</v>
      </c>
      <c r="C22" s="69">
        <f>'Beatrix-College'!O1</f>
        <v>296191</v>
      </c>
      <c r="D22" s="70">
        <f>'Beatrix-College'!P1</f>
        <v>144563</v>
      </c>
      <c r="E22" s="69">
        <f>'Beatrix-College'!Q1</f>
        <v>0</v>
      </c>
      <c r="F22" s="70">
        <f>'Beatrix-College'!R1</f>
        <v>0</v>
      </c>
      <c r="G22" s="69">
        <f>'Beatrix-College'!I1</f>
        <v>296191</v>
      </c>
      <c r="H22" s="70">
        <f>'Beatrix-College'!J1</f>
        <v>144563</v>
      </c>
      <c r="I22" s="69">
        <v>296191</v>
      </c>
      <c r="J22" s="70">
        <v>144563</v>
      </c>
      <c r="K22" s="77">
        <v>296191</v>
      </c>
      <c r="L22" s="63">
        <v>144563</v>
      </c>
      <c r="M22" s="69">
        <v>0</v>
      </c>
      <c r="N22" s="70">
        <v>0</v>
      </c>
      <c r="Y22" s="4"/>
      <c r="Z22" s="4"/>
      <c r="AV22" s="3"/>
    </row>
    <row r="23" spans="1:48" x14ac:dyDescent="0.25">
      <c r="A23" s="53" t="s">
        <v>5235</v>
      </c>
      <c r="B23" s="82">
        <f>'Koning Willem II College'!N1</f>
        <v>2</v>
      </c>
      <c r="C23" s="67">
        <f>'Koning Willem II College'!O1</f>
        <v>267947</v>
      </c>
      <c r="D23" s="68">
        <f>'Koning Willem II College'!P1</f>
        <v>106716</v>
      </c>
      <c r="E23" s="67">
        <f>'Koning Willem II College'!Q1</f>
        <v>0</v>
      </c>
      <c r="F23" s="68">
        <f>'Koning Willem II College'!R1</f>
        <v>0</v>
      </c>
      <c r="G23" s="67">
        <f>'Koning Willem II College'!I1</f>
        <v>217947</v>
      </c>
      <c r="H23" s="68">
        <f>'Koning Willem II College'!J1</f>
        <v>86716</v>
      </c>
      <c r="I23" s="67">
        <v>217947</v>
      </c>
      <c r="J23" s="68">
        <v>86716</v>
      </c>
      <c r="K23" s="76">
        <v>217947</v>
      </c>
      <c r="L23" s="62">
        <v>86716</v>
      </c>
      <c r="M23" s="67">
        <v>0</v>
      </c>
      <c r="N23" s="68">
        <v>0</v>
      </c>
      <c r="Y23" s="4"/>
      <c r="Z23" s="4"/>
    </row>
    <row r="24" spans="1:48" ht="15.75" thickBot="1" x14ac:dyDescent="0.3">
      <c r="A24" s="54" t="s">
        <v>602</v>
      </c>
      <c r="B24" s="84">
        <f>'Gemeente Tilburg'!R1</f>
        <v>1286</v>
      </c>
      <c r="C24" s="71">
        <f>'Gemeente Tilburg'!S1</f>
        <v>8462752</v>
      </c>
      <c r="D24" s="72">
        <f>'Gemeente Tilburg'!T1</f>
        <v>12530074</v>
      </c>
      <c r="E24" s="71">
        <f>'Gemeente Tilburg'!U1</f>
        <v>-882657</v>
      </c>
      <c r="F24" s="72">
        <f>'Gemeente Tilburg'!V1</f>
        <v>-488398</v>
      </c>
      <c r="G24" s="71">
        <f>'Gemeente Tilburg'!I1</f>
        <v>9032570</v>
      </c>
      <c r="H24" s="72">
        <f>'Gemeente Tilburg'!J1</f>
        <v>12346170</v>
      </c>
      <c r="I24" s="71">
        <f>'Gemeente Tilburg'!K1</f>
        <v>8764420</v>
      </c>
      <c r="J24" s="72">
        <f>'Gemeente Tilburg'!L1</f>
        <v>11328020</v>
      </c>
      <c r="K24" s="78">
        <f>'Gemeente Tilburg'!M1</f>
        <v>8554900</v>
      </c>
      <c r="L24" s="64">
        <f>'Gemeente Tilburg'!N1</f>
        <v>10610700</v>
      </c>
      <c r="M24" s="71">
        <v>-882657</v>
      </c>
      <c r="N24" s="72">
        <v>-488398</v>
      </c>
      <c r="Y24" s="4"/>
      <c r="Z24" s="4"/>
    </row>
    <row r="25" spans="1:48" ht="15.75" thickBot="1" x14ac:dyDescent="0.3">
      <c r="A25" s="55" t="s">
        <v>1538</v>
      </c>
      <c r="B25" s="85">
        <f>SUM(B4:B24)</f>
        <v>2221</v>
      </c>
      <c r="C25" s="50">
        <f t="shared" ref="C25:N25" si="0">SUM(C4:C24)</f>
        <v>20022103.248275861</v>
      </c>
      <c r="D25" s="73">
        <f t="shared" si="0"/>
        <v>19893488.268965516</v>
      </c>
      <c r="E25" s="50">
        <f t="shared" si="0"/>
        <v>-1065210</v>
      </c>
      <c r="F25" s="73">
        <f t="shared" si="0"/>
        <v>-668996</v>
      </c>
      <c r="G25" s="50">
        <f t="shared" si="0"/>
        <v>20352359.651842538</v>
      </c>
      <c r="H25" s="73">
        <f t="shared" si="0"/>
        <v>19554706.765398841</v>
      </c>
      <c r="I25" s="50">
        <f t="shared" ref="I25" si="1">SUM(I4:I24)</f>
        <v>20084209.651842538</v>
      </c>
      <c r="J25" s="73">
        <f t="shared" ref="J25" si="2">SUM(J4:J24)</f>
        <v>18536556.765398841</v>
      </c>
      <c r="K25" s="79">
        <f t="shared" ref="K25" si="3">SUM(K4:K24)</f>
        <v>19874689.651842538</v>
      </c>
      <c r="L25" s="55">
        <f t="shared" ref="L25" si="4">SUM(L4:L24)</f>
        <v>17819236.765398841</v>
      </c>
      <c r="M25" s="50">
        <f t="shared" si="0"/>
        <v>-1065210</v>
      </c>
      <c r="N25" s="73">
        <f t="shared" si="0"/>
        <v>-668996</v>
      </c>
      <c r="Y25" s="4"/>
      <c r="Z25" s="4"/>
      <c r="AV25" s="3"/>
    </row>
    <row r="26" spans="1:48" ht="15.75" thickBot="1" x14ac:dyDescent="0.3">
      <c r="C26" s="34"/>
      <c r="D26" s="34"/>
      <c r="G26" s="3"/>
      <c r="H26" s="3"/>
      <c r="I26" s="3"/>
      <c r="J26" s="3"/>
      <c r="K26" s="3"/>
      <c r="L26" s="3"/>
      <c r="Y26" s="4"/>
      <c r="Z26" s="4"/>
      <c r="AV26" s="3"/>
    </row>
    <row r="27" spans="1:48" s="9" customFormat="1" ht="15.75" thickBot="1" x14ac:dyDescent="0.3">
      <c r="B27" s="86"/>
      <c r="D27" s="89"/>
      <c r="E27" s="90"/>
      <c r="F27" s="91" t="s">
        <v>5257</v>
      </c>
      <c r="G27" s="92">
        <f t="shared" ref="G27:N27" si="5">ROUND(G25,-3)</f>
        <v>20352000</v>
      </c>
      <c r="H27" s="93">
        <f t="shared" si="5"/>
        <v>19555000</v>
      </c>
      <c r="I27" s="92">
        <f t="shared" si="5"/>
        <v>20084000</v>
      </c>
      <c r="J27" s="93">
        <f t="shared" si="5"/>
        <v>18537000</v>
      </c>
      <c r="K27" s="92">
        <f t="shared" si="5"/>
        <v>19875000</v>
      </c>
      <c r="L27" s="93">
        <f t="shared" si="5"/>
        <v>17819000</v>
      </c>
      <c r="M27" s="92">
        <f t="shared" si="5"/>
        <v>-1065000</v>
      </c>
      <c r="N27" s="93">
        <f t="shared" si="5"/>
        <v>-669000</v>
      </c>
      <c r="Z27" s="87"/>
      <c r="AV27" s="88"/>
    </row>
    <row r="28" spans="1:48" x14ac:dyDescent="0.25">
      <c r="G28" s="3"/>
      <c r="H28" s="3"/>
      <c r="I28" s="3"/>
      <c r="J28" s="3"/>
      <c r="K28" s="3"/>
      <c r="L28" s="3"/>
      <c r="AV28" s="3"/>
    </row>
    <row r="29" spans="1:48" x14ac:dyDescent="0.25">
      <c r="G29" s="3"/>
      <c r="H29" s="3"/>
      <c r="I29" s="3"/>
      <c r="J29" s="3"/>
      <c r="K29" s="3"/>
      <c r="L29" s="3"/>
      <c r="Y29" s="4"/>
      <c r="Z29" s="4"/>
      <c r="AV29" s="3"/>
    </row>
    <row r="30" spans="1:48" x14ac:dyDescent="0.25">
      <c r="G30" s="3"/>
      <c r="H30" s="3"/>
      <c r="I30" s="3"/>
      <c r="J30" s="3"/>
      <c r="K30" s="3"/>
      <c r="L30" s="3"/>
      <c r="Z30" s="4"/>
      <c r="AV30" s="3"/>
    </row>
    <row r="31" spans="1:48" x14ac:dyDescent="0.25">
      <c r="G31" s="3"/>
      <c r="H31" s="3"/>
      <c r="I31" s="3"/>
      <c r="J31" s="101"/>
      <c r="K31" s="3"/>
      <c r="L31" s="3"/>
      <c r="Y31" s="4"/>
      <c r="Z31" s="4"/>
      <c r="AV31" s="3"/>
    </row>
    <row r="32" spans="1:48" x14ac:dyDescent="0.25">
      <c r="G32" s="3"/>
      <c r="H32" s="3"/>
      <c r="I32" s="3"/>
      <c r="J32" s="101"/>
      <c r="K32" s="3"/>
      <c r="L32" s="3"/>
      <c r="AV32" s="3"/>
    </row>
    <row r="33" spans="7:48" x14ac:dyDescent="0.25">
      <c r="G33" s="3"/>
      <c r="H33" s="3"/>
      <c r="I33" s="3"/>
      <c r="J33" s="101"/>
      <c r="K33" s="3"/>
      <c r="L33" s="3"/>
      <c r="AV33" s="3"/>
    </row>
    <row r="34" spans="7:48" x14ac:dyDescent="0.25">
      <c r="G34" s="3"/>
      <c r="H34" s="3"/>
      <c r="I34" s="3"/>
      <c r="J34" s="3"/>
      <c r="K34" s="3"/>
      <c r="L34" s="3"/>
      <c r="AV34" s="3"/>
    </row>
    <row r="35" spans="7:48" x14ac:dyDescent="0.25">
      <c r="G35" s="3"/>
      <c r="H35" s="3"/>
      <c r="I35" s="3"/>
      <c r="J35" s="3"/>
      <c r="K35" s="3"/>
      <c r="L35" s="3"/>
      <c r="AV35" s="3"/>
    </row>
    <row r="36" spans="7:48" x14ac:dyDescent="0.25">
      <c r="G36" s="3"/>
      <c r="H36" s="3"/>
      <c r="I36" s="3"/>
      <c r="J36" s="3"/>
      <c r="K36" s="3"/>
      <c r="L36" s="3"/>
      <c r="AV36" s="3"/>
    </row>
    <row r="37" spans="7:48" x14ac:dyDescent="0.25">
      <c r="G37" s="3"/>
      <c r="H37" s="3"/>
      <c r="I37" s="3"/>
      <c r="J37" s="3"/>
      <c r="K37" s="3"/>
      <c r="L37" s="3"/>
      <c r="AV37" s="3"/>
    </row>
    <row r="38" spans="7:48" x14ac:dyDescent="0.25">
      <c r="G38" s="3"/>
      <c r="H38" s="3"/>
      <c r="I38" s="3"/>
      <c r="J38" s="3"/>
      <c r="K38" s="3"/>
      <c r="L38" s="3"/>
      <c r="AV38" s="3"/>
    </row>
    <row r="39" spans="7:48" x14ac:dyDescent="0.25">
      <c r="G39" s="3"/>
      <c r="H39" s="3"/>
      <c r="I39" s="3"/>
      <c r="J39" s="3"/>
      <c r="K39" s="3"/>
      <c r="L39" s="3"/>
      <c r="AV39" s="3"/>
    </row>
    <row r="40" spans="7:48" x14ac:dyDescent="0.25">
      <c r="G40" s="3"/>
      <c r="H40" s="3"/>
      <c r="I40" s="3"/>
      <c r="J40" s="3"/>
      <c r="K40" s="3"/>
      <c r="L40" s="3"/>
      <c r="AV40" s="3"/>
    </row>
    <row r="41" spans="7:48" x14ac:dyDescent="0.25">
      <c r="G41" s="3"/>
      <c r="H41" s="3"/>
      <c r="I41" s="3"/>
      <c r="J41" s="3"/>
      <c r="K41" s="3"/>
      <c r="L41" s="3"/>
      <c r="Y41" s="4"/>
      <c r="Z41" s="4"/>
      <c r="AV41" s="3"/>
    </row>
    <row r="42" spans="7:48" x14ac:dyDescent="0.25">
      <c r="G42" s="3"/>
      <c r="H42" s="3"/>
      <c r="I42" s="3"/>
      <c r="J42" s="3"/>
      <c r="K42" s="3"/>
      <c r="L42" s="3"/>
      <c r="AV42" s="3"/>
    </row>
    <row r="43" spans="7:48" x14ac:dyDescent="0.25">
      <c r="G43" s="3"/>
      <c r="H43" s="3"/>
      <c r="I43" s="3"/>
      <c r="J43" s="3"/>
      <c r="K43" s="3"/>
      <c r="L43" s="3"/>
      <c r="Z43" s="4"/>
      <c r="AV43" s="3"/>
    </row>
    <row r="44" spans="7:48" x14ac:dyDescent="0.25">
      <c r="G44" s="3"/>
      <c r="H44" s="3"/>
      <c r="I44" s="3"/>
      <c r="J44" s="3"/>
      <c r="K44" s="3"/>
      <c r="L44" s="3"/>
      <c r="Y44" s="4"/>
      <c r="AV44" s="3"/>
    </row>
    <row r="45" spans="7:48" x14ac:dyDescent="0.25">
      <c r="G45" s="3"/>
      <c r="H45" s="3"/>
      <c r="I45" s="3"/>
      <c r="J45" s="3"/>
      <c r="K45" s="3"/>
      <c r="L45" s="3"/>
      <c r="AV45" s="3"/>
    </row>
    <row r="46" spans="7:48" x14ac:dyDescent="0.25">
      <c r="G46" s="3"/>
      <c r="H46" s="3"/>
      <c r="I46" s="3"/>
      <c r="J46" s="3"/>
      <c r="K46" s="3"/>
      <c r="L46" s="3"/>
      <c r="AV46" s="3"/>
    </row>
    <row r="47" spans="7:48" x14ac:dyDescent="0.25">
      <c r="G47" s="3"/>
      <c r="H47" s="3"/>
      <c r="I47" s="3"/>
      <c r="J47" s="3"/>
      <c r="K47" s="3"/>
      <c r="L47" s="3"/>
      <c r="AV47" s="3"/>
    </row>
    <row r="48" spans="7:48" x14ac:dyDescent="0.25">
      <c r="G48" s="3"/>
      <c r="H48" s="3"/>
      <c r="I48" s="3"/>
      <c r="J48" s="3"/>
      <c r="K48" s="3"/>
      <c r="L48" s="3"/>
      <c r="Z48" s="4"/>
      <c r="AV48" s="3"/>
    </row>
    <row r="49" spans="7:48" x14ac:dyDescent="0.25">
      <c r="G49" s="3"/>
      <c r="H49" s="3"/>
      <c r="I49" s="3"/>
      <c r="J49" s="3"/>
      <c r="K49" s="3"/>
      <c r="L49" s="3"/>
      <c r="Z49" s="4"/>
      <c r="AV49" s="3"/>
    </row>
    <row r="50" spans="7:48" x14ac:dyDescent="0.25">
      <c r="G50" s="3"/>
      <c r="H50" s="3"/>
      <c r="I50" s="3"/>
      <c r="J50" s="3"/>
      <c r="K50" s="3"/>
      <c r="L50" s="3"/>
      <c r="AV50" s="3"/>
    </row>
    <row r="51" spans="7:48" x14ac:dyDescent="0.25">
      <c r="G51" s="3"/>
      <c r="H51" s="3"/>
      <c r="I51" s="3"/>
      <c r="J51" s="3"/>
      <c r="K51" s="3"/>
      <c r="L51" s="3"/>
      <c r="AV51" s="3"/>
    </row>
    <row r="52" spans="7:48" x14ac:dyDescent="0.25">
      <c r="G52" s="3"/>
      <c r="H52" s="3"/>
      <c r="I52" s="3"/>
      <c r="J52" s="3"/>
      <c r="K52" s="3"/>
      <c r="L52" s="3"/>
      <c r="Y52" s="4"/>
      <c r="Z52" s="4"/>
      <c r="AV52" s="3"/>
    </row>
    <row r="53" spans="7:48" x14ac:dyDescent="0.25">
      <c r="G53" s="3"/>
      <c r="H53" s="3"/>
      <c r="I53" s="3"/>
      <c r="J53" s="3"/>
      <c r="K53" s="3"/>
      <c r="L53" s="3"/>
      <c r="Z53" s="4"/>
      <c r="AV53" s="3"/>
    </row>
    <row r="54" spans="7:48" x14ac:dyDescent="0.25">
      <c r="G54" s="3"/>
      <c r="H54" s="3"/>
      <c r="I54" s="3"/>
      <c r="J54" s="3"/>
      <c r="K54" s="3"/>
      <c r="L54" s="3"/>
      <c r="AV54" s="3"/>
    </row>
    <row r="55" spans="7:48" x14ac:dyDescent="0.25">
      <c r="G55" s="3"/>
      <c r="H55" s="3"/>
      <c r="I55" s="3"/>
      <c r="J55" s="3"/>
      <c r="K55" s="3"/>
      <c r="L55" s="3"/>
      <c r="AV55" s="3"/>
    </row>
    <row r="56" spans="7:48" x14ac:dyDescent="0.25">
      <c r="G56" s="3"/>
      <c r="H56" s="3"/>
      <c r="I56" s="3"/>
      <c r="J56" s="3"/>
      <c r="K56" s="3"/>
      <c r="L56" s="3"/>
      <c r="AV56" s="3"/>
    </row>
    <row r="57" spans="7:48" x14ac:dyDescent="0.25">
      <c r="G57" s="3"/>
      <c r="H57" s="3"/>
      <c r="I57" s="3"/>
      <c r="J57" s="3"/>
      <c r="K57" s="3"/>
      <c r="L57" s="3"/>
      <c r="AV57" s="3"/>
    </row>
    <row r="58" spans="7:48" x14ac:dyDescent="0.25">
      <c r="G58" s="3"/>
      <c r="H58" s="3"/>
      <c r="I58" s="3"/>
      <c r="J58" s="3"/>
      <c r="K58" s="3"/>
      <c r="L58" s="3"/>
      <c r="Z58" s="4"/>
      <c r="AV58" s="3"/>
    </row>
    <row r="59" spans="7:48" x14ac:dyDescent="0.25">
      <c r="G59" s="3"/>
      <c r="H59" s="3"/>
      <c r="I59" s="3"/>
      <c r="J59" s="3"/>
      <c r="K59" s="3"/>
      <c r="L59" s="3"/>
      <c r="AV59" s="3"/>
    </row>
    <row r="60" spans="7:48" x14ac:dyDescent="0.25">
      <c r="G60" s="3"/>
      <c r="H60" s="3"/>
      <c r="I60" s="3"/>
      <c r="J60" s="3"/>
      <c r="K60" s="3"/>
      <c r="L60" s="3"/>
      <c r="AV60" s="3"/>
    </row>
    <row r="61" spans="7:48" x14ac:dyDescent="0.25">
      <c r="G61" s="3"/>
      <c r="H61" s="3"/>
      <c r="I61" s="3"/>
      <c r="J61" s="3"/>
      <c r="K61" s="3"/>
      <c r="L61" s="3"/>
      <c r="AV61" s="3"/>
    </row>
    <row r="62" spans="7:48" x14ac:dyDescent="0.25">
      <c r="G62" s="3"/>
      <c r="H62" s="3"/>
      <c r="I62" s="3"/>
      <c r="J62" s="3"/>
      <c r="K62" s="3"/>
      <c r="L62" s="3"/>
      <c r="AV62" s="3"/>
    </row>
    <row r="63" spans="7:48" x14ac:dyDescent="0.25">
      <c r="G63" s="3"/>
      <c r="H63" s="3"/>
      <c r="I63" s="3"/>
      <c r="J63" s="3"/>
      <c r="K63" s="3"/>
      <c r="L63" s="3"/>
      <c r="AV63" s="3"/>
    </row>
    <row r="64" spans="7:48" x14ac:dyDescent="0.25">
      <c r="G64" s="3"/>
      <c r="H64" s="3"/>
      <c r="I64" s="3"/>
      <c r="J64" s="3"/>
      <c r="K64" s="3"/>
      <c r="L64" s="3"/>
      <c r="AV64" s="3"/>
    </row>
    <row r="65" spans="7:48" x14ac:dyDescent="0.25">
      <c r="G65" s="3"/>
      <c r="H65" s="3"/>
      <c r="I65" s="3"/>
      <c r="J65" s="3"/>
      <c r="K65" s="3"/>
      <c r="L65" s="3"/>
      <c r="AV65" s="3"/>
    </row>
    <row r="66" spans="7:48" x14ac:dyDescent="0.25">
      <c r="G66" s="3"/>
      <c r="H66" s="3"/>
      <c r="I66" s="3"/>
      <c r="J66" s="3"/>
      <c r="K66" s="3"/>
      <c r="L66" s="3"/>
      <c r="AV66" s="3"/>
    </row>
    <row r="67" spans="7:48" x14ac:dyDescent="0.25">
      <c r="G67" s="3"/>
      <c r="H67" s="3"/>
      <c r="I67" s="3"/>
      <c r="J67" s="3"/>
      <c r="K67" s="3"/>
      <c r="L67" s="3"/>
      <c r="AV67" s="3"/>
    </row>
    <row r="68" spans="7:48" x14ac:dyDescent="0.25">
      <c r="G68" s="3"/>
      <c r="H68" s="3"/>
      <c r="I68" s="3"/>
      <c r="J68" s="3"/>
      <c r="K68" s="3"/>
      <c r="L68" s="3"/>
      <c r="Y68" s="4"/>
      <c r="Z68" s="4"/>
      <c r="AV68" s="3"/>
    </row>
    <row r="69" spans="7:48" x14ac:dyDescent="0.25">
      <c r="G69" s="3"/>
      <c r="H69" s="3"/>
      <c r="I69" s="3"/>
      <c r="J69" s="3"/>
      <c r="K69" s="3"/>
      <c r="L69" s="3"/>
      <c r="AV69" s="3"/>
    </row>
    <row r="70" spans="7:48" x14ac:dyDescent="0.25">
      <c r="G70" s="3"/>
      <c r="H70" s="3"/>
      <c r="I70" s="3"/>
      <c r="J70" s="3"/>
      <c r="K70" s="3"/>
      <c r="L70" s="3"/>
      <c r="AV70" s="3"/>
    </row>
    <row r="71" spans="7:48" x14ac:dyDescent="0.25">
      <c r="G71" s="3"/>
      <c r="H71" s="3"/>
      <c r="I71" s="3"/>
      <c r="J71" s="3"/>
      <c r="K71" s="3"/>
      <c r="L71" s="3"/>
      <c r="AV71" s="3"/>
    </row>
    <row r="72" spans="7:48" x14ac:dyDescent="0.25">
      <c r="G72" s="3"/>
      <c r="H72" s="3"/>
      <c r="I72" s="3"/>
      <c r="J72" s="3"/>
      <c r="K72" s="3"/>
      <c r="L72" s="3"/>
      <c r="AV72" s="3"/>
    </row>
    <row r="73" spans="7:48" x14ac:dyDescent="0.25">
      <c r="G73" s="3"/>
      <c r="H73" s="3"/>
      <c r="I73" s="3"/>
      <c r="J73" s="3"/>
      <c r="K73" s="3"/>
      <c r="L73" s="3"/>
      <c r="AV73" s="3"/>
    </row>
    <row r="74" spans="7:48" x14ac:dyDescent="0.25">
      <c r="G74" s="3"/>
      <c r="H74" s="3"/>
      <c r="I74" s="3"/>
      <c r="J74" s="3"/>
      <c r="K74" s="3"/>
      <c r="L74" s="3"/>
      <c r="AV74" s="3"/>
    </row>
    <row r="75" spans="7:48" x14ac:dyDescent="0.25">
      <c r="G75" s="3"/>
      <c r="H75" s="3"/>
      <c r="I75" s="3"/>
      <c r="J75" s="3"/>
      <c r="K75" s="3"/>
      <c r="L75" s="3"/>
      <c r="AV75" s="3"/>
    </row>
    <row r="76" spans="7:48" x14ac:dyDescent="0.25">
      <c r="G76" s="3"/>
      <c r="H76" s="3"/>
      <c r="I76" s="3"/>
      <c r="J76" s="3"/>
      <c r="K76" s="3"/>
      <c r="L76" s="3"/>
      <c r="AV76" s="3"/>
    </row>
    <row r="77" spans="7:48" x14ac:dyDescent="0.25">
      <c r="G77" s="3"/>
      <c r="H77" s="3"/>
      <c r="I77" s="3"/>
      <c r="J77" s="3"/>
      <c r="K77" s="3"/>
      <c r="L77" s="3"/>
      <c r="AV77" s="3"/>
    </row>
    <row r="78" spans="7:48" x14ac:dyDescent="0.25">
      <c r="G78" s="3"/>
      <c r="H78" s="3"/>
      <c r="I78" s="3"/>
      <c r="J78" s="3"/>
      <c r="K78" s="3"/>
      <c r="L78" s="3"/>
      <c r="Y78" s="4"/>
      <c r="Z78" s="4"/>
      <c r="AV78" s="3"/>
    </row>
    <row r="79" spans="7:48" x14ac:dyDescent="0.25">
      <c r="G79" s="3"/>
      <c r="H79" s="3"/>
      <c r="I79" s="3"/>
      <c r="J79" s="3"/>
      <c r="K79" s="3"/>
      <c r="L79" s="3"/>
      <c r="Z79" s="4"/>
      <c r="AV79" s="3"/>
    </row>
    <row r="80" spans="7:48" x14ac:dyDescent="0.25">
      <c r="G80" s="3"/>
      <c r="H80" s="3"/>
      <c r="I80" s="3"/>
      <c r="J80" s="3"/>
      <c r="K80" s="3"/>
      <c r="L80" s="3"/>
      <c r="Y80" s="4"/>
      <c r="Z80" s="4"/>
      <c r="AV80" s="3"/>
    </row>
    <row r="81" spans="7:48" x14ac:dyDescent="0.25">
      <c r="G81" s="3"/>
      <c r="H81" s="3"/>
      <c r="I81" s="3"/>
      <c r="J81" s="3"/>
      <c r="K81" s="3"/>
      <c r="L81" s="3"/>
      <c r="AV81" s="3"/>
    </row>
    <row r="82" spans="7:48" x14ac:dyDescent="0.25">
      <c r="G82" s="3"/>
      <c r="H82" s="3"/>
      <c r="I82" s="3"/>
      <c r="J82" s="3"/>
      <c r="K82" s="3"/>
      <c r="L82" s="3"/>
      <c r="AV82" s="3"/>
    </row>
    <row r="83" spans="7:48" x14ac:dyDescent="0.25">
      <c r="G83" s="3"/>
      <c r="H83" s="3"/>
      <c r="I83" s="3"/>
      <c r="J83" s="3"/>
      <c r="K83" s="3"/>
      <c r="L83" s="3"/>
      <c r="AV83" s="3"/>
    </row>
    <row r="84" spans="7:48" x14ac:dyDescent="0.25">
      <c r="G84" s="3"/>
      <c r="H84" s="3"/>
      <c r="I84" s="3"/>
      <c r="J84" s="3"/>
      <c r="K84" s="3"/>
      <c r="L84" s="3"/>
      <c r="Z84" s="4"/>
      <c r="AV84" s="3"/>
    </row>
    <row r="85" spans="7:48" x14ac:dyDescent="0.25">
      <c r="G85" s="3"/>
      <c r="H85" s="3"/>
      <c r="I85" s="3"/>
      <c r="J85" s="3"/>
      <c r="K85" s="3"/>
      <c r="L85" s="3"/>
      <c r="AV85" s="3"/>
    </row>
    <row r="86" spans="7:48" x14ac:dyDescent="0.25">
      <c r="G86" s="3"/>
      <c r="H86" s="3"/>
      <c r="I86" s="3"/>
      <c r="J86" s="3"/>
      <c r="K86" s="3"/>
      <c r="L86" s="3"/>
      <c r="Z86" s="4"/>
      <c r="AV86" s="3"/>
    </row>
    <row r="87" spans="7:48" x14ac:dyDescent="0.25">
      <c r="G87" s="3"/>
      <c r="H87" s="3"/>
      <c r="I87" s="3"/>
      <c r="J87" s="3"/>
      <c r="K87" s="3"/>
      <c r="L87" s="3"/>
      <c r="AV87" s="3"/>
    </row>
    <row r="88" spans="7:48" x14ac:dyDescent="0.25">
      <c r="G88" s="3"/>
      <c r="H88" s="3"/>
      <c r="I88" s="3"/>
      <c r="J88" s="3"/>
      <c r="K88" s="3"/>
      <c r="L88" s="3"/>
      <c r="AV88" s="3"/>
    </row>
    <row r="89" spans="7:48" x14ac:dyDescent="0.25">
      <c r="G89" s="3"/>
      <c r="H89" s="3"/>
      <c r="I89" s="3"/>
      <c r="J89" s="3"/>
      <c r="K89" s="3"/>
      <c r="L89" s="3"/>
      <c r="AV89" s="3"/>
    </row>
    <row r="90" spans="7:48" x14ac:dyDescent="0.25">
      <c r="G90" s="3"/>
      <c r="H90" s="3"/>
      <c r="I90" s="3"/>
      <c r="J90" s="3"/>
      <c r="K90" s="3"/>
      <c r="L90" s="3"/>
      <c r="Y90" s="4"/>
      <c r="Z90" s="4"/>
      <c r="AV90" s="3"/>
    </row>
    <row r="91" spans="7:48" x14ac:dyDescent="0.25">
      <c r="G91" s="3"/>
      <c r="H91" s="3"/>
      <c r="I91" s="3"/>
      <c r="J91" s="3"/>
      <c r="K91" s="3"/>
      <c r="L91" s="3"/>
      <c r="AV91" s="3"/>
    </row>
    <row r="92" spans="7:48" x14ac:dyDescent="0.25">
      <c r="G92" s="3"/>
      <c r="H92" s="3"/>
      <c r="I92" s="3"/>
      <c r="J92" s="3"/>
      <c r="K92" s="3"/>
      <c r="L92" s="3"/>
      <c r="AV92" s="3"/>
    </row>
    <row r="93" spans="7:48" x14ac:dyDescent="0.25">
      <c r="G93" s="3"/>
      <c r="H93" s="3"/>
      <c r="I93" s="3"/>
      <c r="J93" s="3"/>
      <c r="K93" s="3"/>
      <c r="L93" s="3"/>
      <c r="AV93" s="3"/>
    </row>
    <row r="94" spans="7:48" x14ac:dyDescent="0.25">
      <c r="G94" s="3"/>
      <c r="H94" s="3"/>
      <c r="I94" s="3"/>
      <c r="J94" s="3"/>
      <c r="K94" s="3"/>
      <c r="L94" s="3"/>
      <c r="AV94" s="3"/>
    </row>
    <row r="95" spans="7:48" x14ac:dyDescent="0.25">
      <c r="G95" s="3"/>
      <c r="H95" s="3"/>
      <c r="I95" s="3"/>
      <c r="J95" s="3"/>
      <c r="K95" s="3"/>
      <c r="L95" s="3"/>
      <c r="AV95" s="3"/>
    </row>
    <row r="96" spans="7:48" x14ac:dyDescent="0.25">
      <c r="G96" s="3"/>
      <c r="H96" s="3"/>
      <c r="I96" s="3"/>
      <c r="J96" s="3"/>
      <c r="K96" s="3"/>
      <c r="L96" s="3"/>
      <c r="AV96" s="3"/>
    </row>
    <row r="97" spans="7:48" x14ac:dyDescent="0.25">
      <c r="G97" s="3"/>
      <c r="H97" s="3"/>
      <c r="I97" s="3"/>
      <c r="J97" s="3"/>
      <c r="K97" s="3"/>
      <c r="L97" s="3"/>
      <c r="AV97" s="3"/>
    </row>
    <row r="98" spans="7:48" x14ac:dyDescent="0.25">
      <c r="G98" s="3"/>
      <c r="H98" s="3"/>
      <c r="I98" s="3"/>
      <c r="J98" s="3"/>
      <c r="K98" s="3"/>
      <c r="L98" s="3"/>
      <c r="Z98" s="4"/>
      <c r="AV98" s="3"/>
    </row>
    <row r="99" spans="7:48" x14ac:dyDescent="0.25">
      <c r="G99" s="3"/>
      <c r="H99" s="3"/>
      <c r="I99" s="3"/>
      <c r="J99" s="3"/>
      <c r="K99" s="3"/>
      <c r="L99" s="3"/>
      <c r="Z99" s="4"/>
      <c r="AV99" s="3"/>
    </row>
    <row r="100" spans="7:48" x14ac:dyDescent="0.25">
      <c r="G100" s="3"/>
      <c r="H100" s="3"/>
      <c r="I100" s="3"/>
      <c r="J100" s="3"/>
      <c r="K100" s="3"/>
      <c r="L100" s="3"/>
      <c r="AV100" s="3"/>
    </row>
    <row r="101" spans="7:48" x14ac:dyDescent="0.25">
      <c r="G101" s="3"/>
      <c r="H101" s="3"/>
      <c r="I101" s="3"/>
      <c r="J101" s="3"/>
      <c r="K101" s="3"/>
      <c r="L101" s="3"/>
      <c r="AV101" s="3"/>
    </row>
    <row r="102" spans="7:48" x14ac:dyDescent="0.25">
      <c r="G102" s="3"/>
      <c r="H102" s="3"/>
      <c r="I102" s="3"/>
      <c r="J102" s="3"/>
      <c r="K102" s="3"/>
      <c r="L102" s="3"/>
      <c r="AV102" s="3"/>
    </row>
    <row r="103" spans="7:48" x14ac:dyDescent="0.25">
      <c r="G103" s="3"/>
      <c r="H103" s="3"/>
      <c r="I103" s="3"/>
      <c r="J103" s="3"/>
      <c r="K103" s="3"/>
      <c r="L103" s="3"/>
      <c r="AV103" s="3"/>
    </row>
    <row r="104" spans="7:48" x14ac:dyDescent="0.25">
      <c r="G104" s="3"/>
      <c r="H104" s="3"/>
      <c r="I104" s="3"/>
      <c r="J104" s="3"/>
      <c r="K104" s="3"/>
      <c r="L104" s="3"/>
      <c r="AV104" s="3"/>
    </row>
    <row r="105" spans="7:48" x14ac:dyDescent="0.25">
      <c r="G105" s="3"/>
      <c r="H105" s="3"/>
      <c r="I105" s="3"/>
      <c r="J105" s="3"/>
      <c r="K105" s="3"/>
      <c r="L105" s="3"/>
      <c r="Z105" s="4"/>
      <c r="AV105" s="3"/>
    </row>
    <row r="106" spans="7:48" x14ac:dyDescent="0.25">
      <c r="G106" s="3"/>
      <c r="H106" s="3"/>
      <c r="I106" s="3"/>
      <c r="J106" s="3"/>
      <c r="K106" s="3"/>
      <c r="L106" s="3"/>
      <c r="AV106" s="3"/>
    </row>
    <row r="107" spans="7:48" x14ac:dyDescent="0.25">
      <c r="G107" s="3"/>
      <c r="H107" s="3"/>
      <c r="I107" s="3"/>
      <c r="J107" s="3"/>
      <c r="K107" s="3"/>
      <c r="L107" s="3"/>
      <c r="AV107" s="3"/>
    </row>
    <row r="108" spans="7:48" x14ac:dyDescent="0.25">
      <c r="G108" s="3"/>
      <c r="H108" s="3"/>
      <c r="I108" s="3"/>
      <c r="J108" s="3"/>
      <c r="K108" s="3"/>
      <c r="L108" s="3"/>
      <c r="AV108" s="3"/>
    </row>
    <row r="109" spans="7:48" x14ac:dyDescent="0.25">
      <c r="G109" s="3"/>
      <c r="H109" s="3"/>
      <c r="I109" s="3"/>
      <c r="J109" s="3"/>
      <c r="K109" s="3"/>
      <c r="L109" s="3"/>
      <c r="Z109" s="4"/>
      <c r="AV109" s="3"/>
    </row>
    <row r="110" spans="7:48" x14ac:dyDescent="0.25">
      <c r="G110" s="3"/>
      <c r="H110" s="3"/>
      <c r="I110" s="3"/>
      <c r="J110" s="3"/>
      <c r="K110" s="3"/>
      <c r="L110" s="3"/>
      <c r="AV110" s="3"/>
    </row>
    <row r="111" spans="7:48" x14ac:dyDescent="0.25">
      <c r="G111" s="3"/>
      <c r="H111" s="3"/>
      <c r="I111" s="3"/>
      <c r="J111" s="3"/>
      <c r="K111" s="3"/>
      <c r="L111" s="3"/>
      <c r="AV111" s="3"/>
    </row>
    <row r="112" spans="7:48" x14ac:dyDescent="0.25">
      <c r="G112" s="3"/>
      <c r="H112" s="3"/>
      <c r="I112" s="3"/>
      <c r="J112" s="3"/>
      <c r="K112" s="3"/>
      <c r="L112" s="3"/>
      <c r="AV112" s="3"/>
    </row>
    <row r="113" spans="7:48" x14ac:dyDescent="0.25">
      <c r="G113" s="3"/>
      <c r="H113" s="3"/>
      <c r="I113" s="3"/>
      <c r="J113" s="3"/>
      <c r="K113" s="3"/>
      <c r="L113" s="3"/>
      <c r="AV113" s="3"/>
    </row>
    <row r="114" spans="7:48" x14ac:dyDescent="0.25">
      <c r="G114" s="3"/>
      <c r="H114" s="3"/>
      <c r="I114" s="3"/>
      <c r="J114" s="3"/>
      <c r="K114" s="3"/>
      <c r="L114" s="3"/>
      <c r="AV114" s="3"/>
    </row>
    <row r="115" spans="7:48" x14ac:dyDescent="0.25">
      <c r="G115" s="3"/>
      <c r="H115" s="3"/>
      <c r="I115" s="3"/>
      <c r="J115" s="3"/>
      <c r="K115" s="3"/>
      <c r="L115" s="3"/>
      <c r="AV115" s="3"/>
    </row>
    <row r="116" spans="7:48" x14ac:dyDescent="0.25">
      <c r="G116" s="3"/>
      <c r="H116" s="3"/>
      <c r="I116" s="3"/>
      <c r="J116" s="3"/>
      <c r="K116" s="3"/>
      <c r="L116" s="3"/>
      <c r="AV116" s="3"/>
    </row>
    <row r="117" spans="7:48" x14ac:dyDescent="0.25">
      <c r="G117" s="3"/>
      <c r="H117" s="3"/>
      <c r="I117" s="3"/>
      <c r="J117" s="3"/>
      <c r="K117" s="3"/>
      <c r="L117" s="3"/>
      <c r="AV117" s="3"/>
    </row>
    <row r="118" spans="7:48" x14ac:dyDescent="0.25">
      <c r="G118" s="3"/>
      <c r="H118" s="3"/>
      <c r="I118" s="3"/>
      <c r="J118" s="3"/>
      <c r="K118" s="3"/>
      <c r="L118" s="3"/>
      <c r="AV118" s="3"/>
    </row>
    <row r="119" spans="7:48" x14ac:dyDescent="0.25">
      <c r="G119" s="3"/>
      <c r="H119" s="3"/>
      <c r="I119" s="3"/>
      <c r="J119" s="3"/>
      <c r="K119" s="3"/>
      <c r="L119" s="3"/>
      <c r="Y119" s="4"/>
      <c r="Z119" s="4"/>
      <c r="AV119" s="3"/>
    </row>
    <row r="120" spans="7:48" x14ac:dyDescent="0.25">
      <c r="G120" s="3"/>
      <c r="H120" s="3"/>
      <c r="I120" s="3"/>
      <c r="J120" s="3"/>
      <c r="K120" s="3"/>
      <c r="L120" s="3"/>
      <c r="Y120" s="4"/>
      <c r="Z120" s="4"/>
      <c r="AV120" s="3"/>
    </row>
    <row r="121" spans="7:48" x14ac:dyDescent="0.25">
      <c r="G121" s="3"/>
      <c r="H121" s="3"/>
      <c r="I121" s="3"/>
      <c r="J121" s="3"/>
      <c r="K121" s="3"/>
      <c r="L121" s="3"/>
      <c r="Y121" s="4"/>
      <c r="Z121" s="4"/>
      <c r="AV121" s="3"/>
    </row>
    <row r="122" spans="7:48" x14ac:dyDescent="0.25">
      <c r="G122" s="3"/>
      <c r="H122" s="3"/>
      <c r="I122" s="3"/>
      <c r="J122" s="3"/>
      <c r="K122" s="3"/>
      <c r="L122" s="3"/>
      <c r="Z122" s="4"/>
      <c r="AV122" s="3"/>
    </row>
    <row r="123" spans="7:48" x14ac:dyDescent="0.25">
      <c r="G123" s="3"/>
      <c r="H123" s="3"/>
      <c r="I123" s="3"/>
      <c r="J123" s="3"/>
      <c r="K123" s="3"/>
      <c r="L123" s="3"/>
      <c r="AV123" s="3"/>
    </row>
    <row r="124" spans="7:48" x14ac:dyDescent="0.25">
      <c r="G124" s="3"/>
      <c r="H124" s="3"/>
      <c r="I124" s="3"/>
      <c r="J124" s="3"/>
      <c r="K124" s="3"/>
      <c r="L124" s="3"/>
      <c r="AV124" s="3"/>
    </row>
    <row r="125" spans="7:48" x14ac:dyDescent="0.25">
      <c r="G125" s="3"/>
      <c r="H125" s="3"/>
      <c r="I125" s="3"/>
      <c r="J125" s="3"/>
      <c r="K125" s="3"/>
      <c r="L125" s="3"/>
      <c r="AV125" s="3"/>
    </row>
    <row r="126" spans="7:48" x14ac:dyDescent="0.25">
      <c r="G126" s="3"/>
      <c r="H126" s="3"/>
      <c r="I126" s="3"/>
      <c r="J126" s="3"/>
      <c r="K126" s="3"/>
      <c r="L126" s="3"/>
      <c r="Z126" s="4"/>
      <c r="AV126" s="3"/>
    </row>
    <row r="127" spans="7:48" x14ac:dyDescent="0.25">
      <c r="G127" s="3"/>
      <c r="H127" s="3"/>
      <c r="I127" s="3"/>
      <c r="J127" s="3"/>
      <c r="K127" s="3"/>
      <c r="L127" s="3"/>
      <c r="Z127" s="4"/>
      <c r="AV127" s="3"/>
    </row>
    <row r="128" spans="7:48" x14ac:dyDescent="0.25">
      <c r="G128" s="3"/>
      <c r="H128" s="3"/>
      <c r="I128" s="3"/>
      <c r="J128" s="3"/>
      <c r="K128" s="3"/>
      <c r="L128" s="3"/>
      <c r="Y128" s="4"/>
      <c r="Z128" s="4"/>
      <c r="AV128" s="3"/>
    </row>
    <row r="129" spans="7:48" x14ac:dyDescent="0.25">
      <c r="G129" s="3"/>
      <c r="H129" s="3"/>
      <c r="I129" s="3"/>
      <c r="J129" s="3"/>
      <c r="K129" s="3"/>
      <c r="L129" s="3"/>
      <c r="Z129" s="4"/>
      <c r="AV129" s="3"/>
    </row>
    <row r="130" spans="7:48" x14ac:dyDescent="0.25">
      <c r="G130" s="3"/>
      <c r="H130" s="3"/>
      <c r="I130" s="3"/>
      <c r="J130" s="3"/>
      <c r="K130" s="3"/>
      <c r="L130" s="3"/>
      <c r="Z130" s="4"/>
      <c r="AV130" s="3"/>
    </row>
    <row r="131" spans="7:48" x14ac:dyDescent="0.25">
      <c r="G131" s="3"/>
      <c r="H131" s="3"/>
      <c r="I131" s="3"/>
      <c r="J131" s="3"/>
      <c r="K131" s="3"/>
      <c r="L131" s="3"/>
      <c r="AV131" s="3"/>
    </row>
    <row r="132" spans="7:48" x14ac:dyDescent="0.25">
      <c r="G132" s="3"/>
      <c r="H132" s="3"/>
      <c r="I132" s="3"/>
      <c r="J132" s="3"/>
      <c r="K132" s="3"/>
      <c r="L132" s="3"/>
      <c r="AV132" s="3"/>
    </row>
    <row r="133" spans="7:48" x14ac:dyDescent="0.25">
      <c r="G133" s="3"/>
      <c r="H133" s="3"/>
      <c r="I133" s="3"/>
      <c r="J133" s="3"/>
      <c r="K133" s="3"/>
      <c r="L133" s="3"/>
      <c r="AV133" s="3"/>
    </row>
    <row r="134" spans="7:48" x14ac:dyDescent="0.25">
      <c r="G134" s="3"/>
      <c r="H134" s="3"/>
      <c r="I134" s="3"/>
      <c r="J134" s="3"/>
      <c r="K134" s="3"/>
      <c r="L134" s="3"/>
      <c r="AV134" s="3"/>
    </row>
    <row r="135" spans="7:48" x14ac:dyDescent="0.25">
      <c r="G135" s="3"/>
      <c r="H135" s="3"/>
      <c r="I135" s="3"/>
      <c r="J135" s="3"/>
      <c r="K135" s="3"/>
      <c r="L135" s="3"/>
      <c r="Z135" s="4"/>
      <c r="AV135" s="3"/>
    </row>
    <row r="136" spans="7:48" x14ac:dyDescent="0.25">
      <c r="G136" s="3"/>
      <c r="H136" s="3"/>
      <c r="I136" s="3"/>
      <c r="J136" s="3"/>
      <c r="K136" s="3"/>
      <c r="L136" s="3"/>
      <c r="AV136" s="3"/>
    </row>
    <row r="137" spans="7:48" x14ac:dyDescent="0.25">
      <c r="G137" s="3"/>
      <c r="H137" s="3"/>
      <c r="I137" s="3"/>
      <c r="J137" s="3"/>
      <c r="K137" s="3"/>
      <c r="L137" s="3"/>
      <c r="AV137" s="3"/>
    </row>
    <row r="138" spans="7:48" x14ac:dyDescent="0.25">
      <c r="G138" s="3"/>
      <c r="H138" s="3"/>
      <c r="I138" s="3"/>
      <c r="J138" s="3"/>
      <c r="K138" s="3"/>
      <c r="L138" s="3"/>
      <c r="AV138" s="3"/>
    </row>
    <row r="139" spans="7:48" x14ac:dyDescent="0.25">
      <c r="G139" s="3"/>
      <c r="H139" s="3"/>
      <c r="I139" s="3"/>
      <c r="J139" s="3"/>
      <c r="K139" s="3"/>
      <c r="L139" s="3"/>
      <c r="AV139" s="3"/>
    </row>
    <row r="140" spans="7:48" x14ac:dyDescent="0.25">
      <c r="G140" s="3"/>
      <c r="H140" s="3"/>
      <c r="I140" s="3"/>
      <c r="J140" s="3"/>
      <c r="K140" s="3"/>
      <c r="L140" s="3"/>
      <c r="AV140" s="3"/>
    </row>
    <row r="141" spans="7:48" x14ac:dyDescent="0.25">
      <c r="G141" s="3"/>
      <c r="H141" s="3"/>
      <c r="I141" s="3"/>
      <c r="J141" s="3"/>
      <c r="K141" s="3"/>
      <c r="L141" s="3"/>
      <c r="AV141" s="3"/>
    </row>
    <row r="142" spans="7:48" x14ac:dyDescent="0.25">
      <c r="G142" s="3"/>
      <c r="H142" s="3"/>
      <c r="I142" s="3"/>
      <c r="J142" s="3"/>
      <c r="K142" s="3"/>
      <c r="L142" s="3"/>
      <c r="AV142" s="3"/>
    </row>
    <row r="143" spans="7:48" x14ac:dyDescent="0.25">
      <c r="G143" s="3"/>
      <c r="H143" s="3"/>
      <c r="I143" s="3"/>
      <c r="J143" s="3"/>
      <c r="K143" s="3"/>
      <c r="L143" s="3"/>
      <c r="AV143" s="3"/>
    </row>
    <row r="144" spans="7:48" x14ac:dyDescent="0.25">
      <c r="G144" s="3"/>
      <c r="H144" s="3"/>
      <c r="I144" s="3"/>
      <c r="J144" s="3"/>
      <c r="K144" s="3"/>
      <c r="L144" s="3"/>
      <c r="AV144" s="3"/>
    </row>
    <row r="145" spans="7:48" x14ac:dyDescent="0.25">
      <c r="G145" s="3"/>
      <c r="H145" s="3"/>
      <c r="I145" s="3"/>
      <c r="J145" s="3"/>
      <c r="K145" s="3"/>
      <c r="L145" s="3"/>
      <c r="Z145" s="4"/>
      <c r="AV145" s="3"/>
    </row>
    <row r="146" spans="7:48" x14ac:dyDescent="0.25">
      <c r="G146" s="3"/>
      <c r="H146" s="3"/>
      <c r="I146" s="3"/>
      <c r="J146" s="3"/>
      <c r="K146" s="3"/>
      <c r="L146" s="3"/>
      <c r="AV146" s="3"/>
    </row>
    <row r="147" spans="7:48" x14ac:dyDescent="0.25">
      <c r="G147" s="3"/>
      <c r="H147" s="3"/>
      <c r="I147" s="3"/>
      <c r="J147" s="3"/>
      <c r="K147" s="3"/>
      <c r="L147" s="3"/>
      <c r="Z147" s="4"/>
      <c r="AV147" s="3"/>
    </row>
    <row r="148" spans="7:48" x14ac:dyDescent="0.25">
      <c r="G148" s="3"/>
      <c r="H148" s="3"/>
      <c r="I148" s="3"/>
      <c r="J148" s="3"/>
      <c r="K148" s="3"/>
      <c r="L148" s="3"/>
      <c r="Z148" s="4"/>
      <c r="AV148" s="3"/>
    </row>
    <row r="149" spans="7:48" x14ac:dyDescent="0.25">
      <c r="G149" s="3"/>
      <c r="H149" s="3"/>
      <c r="I149" s="3"/>
      <c r="J149" s="3"/>
      <c r="K149" s="3"/>
      <c r="L149" s="3"/>
      <c r="AV149" s="3"/>
    </row>
    <row r="150" spans="7:48" x14ac:dyDescent="0.25">
      <c r="G150" s="3"/>
      <c r="H150" s="3"/>
      <c r="I150" s="3"/>
      <c r="J150" s="3"/>
      <c r="K150" s="3"/>
      <c r="L150" s="3"/>
      <c r="Z150" s="4"/>
      <c r="AV150" s="3"/>
    </row>
    <row r="151" spans="7:48" x14ac:dyDescent="0.25">
      <c r="G151" s="3"/>
      <c r="H151" s="3"/>
      <c r="I151" s="3"/>
      <c r="J151" s="3"/>
      <c r="K151" s="3"/>
      <c r="L151" s="3"/>
      <c r="Z151" s="4"/>
      <c r="AV151" s="3"/>
    </row>
    <row r="152" spans="7:48" x14ac:dyDescent="0.25">
      <c r="G152" s="3"/>
      <c r="H152" s="3"/>
      <c r="I152" s="3"/>
      <c r="J152" s="3"/>
      <c r="K152" s="3"/>
      <c r="L152" s="3"/>
      <c r="AV152" s="3"/>
    </row>
    <row r="153" spans="7:48" x14ac:dyDescent="0.25">
      <c r="G153" s="3"/>
      <c r="H153" s="3"/>
      <c r="I153" s="3"/>
      <c r="J153" s="3"/>
      <c r="K153" s="3"/>
      <c r="L153" s="3"/>
      <c r="AV153" s="3"/>
    </row>
    <row r="154" spans="7:48" x14ac:dyDescent="0.25">
      <c r="G154" s="3"/>
      <c r="H154" s="3"/>
      <c r="I154" s="3"/>
      <c r="J154" s="3"/>
      <c r="K154" s="3"/>
      <c r="L154" s="3"/>
      <c r="Y154" s="4"/>
      <c r="Z154" s="4"/>
      <c r="AV154" s="3"/>
    </row>
    <row r="155" spans="7:48" x14ac:dyDescent="0.25">
      <c r="G155" s="3"/>
      <c r="H155" s="3"/>
      <c r="I155" s="3"/>
      <c r="J155" s="3"/>
      <c r="K155" s="3"/>
      <c r="L155" s="3"/>
      <c r="AV155" s="3"/>
    </row>
    <row r="156" spans="7:48" x14ac:dyDescent="0.25">
      <c r="G156" s="3"/>
      <c r="H156" s="3"/>
      <c r="I156" s="3"/>
      <c r="J156" s="3"/>
      <c r="K156" s="3"/>
      <c r="L156" s="3"/>
      <c r="AV156" s="3"/>
    </row>
    <row r="157" spans="7:48" x14ac:dyDescent="0.25">
      <c r="G157" s="3"/>
      <c r="H157" s="3"/>
      <c r="I157" s="3"/>
      <c r="J157" s="3"/>
      <c r="K157" s="3"/>
      <c r="L157" s="3"/>
      <c r="AV157" s="3"/>
    </row>
    <row r="158" spans="7:48" x14ac:dyDescent="0.25">
      <c r="G158" s="3"/>
      <c r="H158" s="3"/>
      <c r="I158" s="3"/>
      <c r="J158" s="3"/>
      <c r="K158" s="3"/>
      <c r="L158" s="3"/>
      <c r="AV158" s="3"/>
    </row>
    <row r="159" spans="7:48" x14ac:dyDescent="0.25">
      <c r="G159" s="3"/>
      <c r="H159" s="3"/>
      <c r="I159" s="3"/>
      <c r="J159" s="3"/>
      <c r="K159" s="3"/>
      <c r="L159" s="3"/>
      <c r="Y159" s="4"/>
      <c r="Z159" s="4"/>
      <c r="AV159" s="3"/>
    </row>
    <row r="160" spans="7:48" x14ac:dyDescent="0.25">
      <c r="G160" s="3"/>
      <c r="H160" s="3"/>
      <c r="I160" s="3"/>
      <c r="J160" s="3"/>
      <c r="K160" s="3"/>
      <c r="L160" s="3"/>
      <c r="Y160" s="4"/>
      <c r="Z160" s="4"/>
      <c r="AV160" s="3"/>
    </row>
    <row r="161" spans="7:48" x14ac:dyDescent="0.25">
      <c r="G161" s="3"/>
      <c r="H161" s="3"/>
      <c r="I161" s="3"/>
      <c r="J161" s="3"/>
      <c r="K161" s="3"/>
      <c r="L161" s="3"/>
      <c r="AV161" s="3"/>
    </row>
    <row r="162" spans="7:48" x14ac:dyDescent="0.25">
      <c r="G162" s="3"/>
      <c r="H162" s="3"/>
      <c r="I162" s="3"/>
      <c r="J162" s="3"/>
      <c r="K162" s="3"/>
      <c r="L162" s="3"/>
      <c r="AV162" s="3"/>
    </row>
    <row r="163" spans="7:48" x14ac:dyDescent="0.25">
      <c r="G163" s="3"/>
      <c r="H163" s="3"/>
      <c r="I163" s="3"/>
      <c r="J163" s="3"/>
      <c r="K163" s="3"/>
      <c r="L163" s="3"/>
      <c r="AV163" s="3"/>
    </row>
    <row r="164" spans="7:48" x14ac:dyDescent="0.25">
      <c r="G164" s="3"/>
      <c r="H164" s="3"/>
      <c r="I164" s="3"/>
      <c r="J164" s="3"/>
      <c r="K164" s="3"/>
      <c r="L164" s="3"/>
      <c r="Z164" s="4"/>
      <c r="AV164" s="3"/>
    </row>
    <row r="165" spans="7:48" x14ac:dyDescent="0.25">
      <c r="G165" s="3"/>
      <c r="H165" s="3"/>
      <c r="I165" s="3"/>
      <c r="J165" s="3"/>
      <c r="K165" s="3"/>
      <c r="L165" s="3"/>
      <c r="Y165" s="4"/>
      <c r="Z165" s="4"/>
      <c r="AV165" s="3"/>
    </row>
    <row r="166" spans="7:48" x14ac:dyDescent="0.25">
      <c r="G166" s="3"/>
      <c r="H166" s="3"/>
      <c r="I166" s="3"/>
      <c r="J166" s="3"/>
      <c r="K166" s="3"/>
      <c r="L166" s="3"/>
      <c r="Y166" s="4"/>
      <c r="AV166" s="3"/>
    </row>
    <row r="167" spans="7:48" x14ac:dyDescent="0.25">
      <c r="G167" s="3"/>
      <c r="H167" s="3"/>
      <c r="I167" s="3"/>
      <c r="J167" s="3"/>
      <c r="K167" s="3"/>
      <c r="L167" s="3"/>
      <c r="Y167" s="4"/>
      <c r="Z167" s="4"/>
      <c r="AV167" s="3"/>
    </row>
    <row r="168" spans="7:48" x14ac:dyDescent="0.25">
      <c r="G168" s="3"/>
      <c r="H168" s="3"/>
      <c r="I168" s="3"/>
      <c r="J168" s="3"/>
      <c r="K168" s="3"/>
      <c r="L168" s="3"/>
      <c r="AV168" s="3"/>
    </row>
    <row r="169" spans="7:48" x14ac:dyDescent="0.25">
      <c r="G169" s="3"/>
      <c r="H169" s="3"/>
      <c r="I169" s="3"/>
      <c r="J169" s="3"/>
      <c r="K169" s="3"/>
      <c r="L169" s="3"/>
      <c r="AV169" s="3"/>
    </row>
    <row r="170" spans="7:48" x14ac:dyDescent="0.25">
      <c r="G170" s="3"/>
      <c r="H170" s="3"/>
      <c r="I170" s="3"/>
      <c r="J170" s="3"/>
      <c r="K170" s="3"/>
      <c r="L170" s="3"/>
      <c r="Y170" s="4"/>
      <c r="Z170" s="4"/>
      <c r="AV170" s="3"/>
    </row>
    <row r="171" spans="7:48" x14ac:dyDescent="0.25">
      <c r="G171" s="3"/>
      <c r="H171" s="3"/>
      <c r="I171" s="3"/>
      <c r="J171" s="3"/>
      <c r="K171" s="3"/>
      <c r="L171" s="3"/>
      <c r="AV171" s="3"/>
    </row>
    <row r="172" spans="7:48" x14ac:dyDescent="0.25">
      <c r="G172" s="3"/>
      <c r="H172" s="3"/>
      <c r="I172" s="3"/>
      <c r="J172" s="3"/>
      <c r="K172" s="3"/>
      <c r="L172" s="3"/>
      <c r="AV172" s="3"/>
    </row>
    <row r="173" spans="7:48" x14ac:dyDescent="0.25">
      <c r="G173" s="3"/>
      <c r="H173" s="3"/>
      <c r="I173" s="3"/>
      <c r="J173" s="3"/>
      <c r="K173" s="3"/>
      <c r="L173" s="3"/>
      <c r="Y173" s="4"/>
      <c r="Z173" s="4"/>
    </row>
    <row r="174" spans="7:48" x14ac:dyDescent="0.25">
      <c r="G174" s="3"/>
      <c r="H174" s="3"/>
      <c r="I174" s="3"/>
      <c r="J174" s="3"/>
      <c r="K174" s="3"/>
      <c r="L174" s="3"/>
      <c r="Y174" s="4"/>
      <c r="Z174" s="4"/>
    </row>
    <row r="175" spans="7:48" x14ac:dyDescent="0.25">
      <c r="G175" s="3"/>
      <c r="H175" s="3"/>
      <c r="I175" s="3"/>
      <c r="J175" s="3"/>
      <c r="K175" s="3"/>
      <c r="L175" s="3"/>
      <c r="Y175" s="4"/>
      <c r="Z175" s="4"/>
    </row>
    <row r="176" spans="7:48" x14ac:dyDescent="0.25">
      <c r="G176" s="3"/>
      <c r="H176" s="3"/>
      <c r="I176" s="3"/>
      <c r="J176" s="3"/>
      <c r="K176" s="3"/>
      <c r="L176" s="3"/>
      <c r="Y176" s="4"/>
      <c r="Z176" s="4"/>
    </row>
    <row r="177" spans="7:48" x14ac:dyDescent="0.25">
      <c r="G177" s="3"/>
      <c r="H177" s="3"/>
      <c r="I177" s="3"/>
      <c r="J177" s="3"/>
      <c r="K177" s="3"/>
      <c r="L177" s="3"/>
      <c r="AV177" s="3"/>
    </row>
    <row r="178" spans="7:48" x14ac:dyDescent="0.25">
      <c r="G178" s="3"/>
      <c r="H178" s="3"/>
      <c r="I178" s="3"/>
      <c r="J178" s="3"/>
      <c r="K178" s="3"/>
      <c r="L178" s="3"/>
      <c r="Y178" s="4"/>
      <c r="AV178" s="3"/>
    </row>
    <row r="179" spans="7:48" x14ac:dyDescent="0.25">
      <c r="G179" s="3"/>
      <c r="H179" s="3"/>
      <c r="I179" s="3"/>
      <c r="J179" s="3"/>
      <c r="K179" s="3"/>
      <c r="L179" s="3"/>
      <c r="AV179" s="3"/>
    </row>
    <row r="180" spans="7:48" x14ac:dyDescent="0.25">
      <c r="G180" s="3"/>
      <c r="H180" s="3"/>
      <c r="I180" s="3"/>
      <c r="J180" s="3"/>
      <c r="K180" s="3"/>
      <c r="L180" s="3"/>
      <c r="AV180" s="3"/>
    </row>
    <row r="181" spans="7:48" x14ac:dyDescent="0.25">
      <c r="G181" s="3"/>
      <c r="H181" s="3"/>
      <c r="I181" s="3"/>
      <c r="J181" s="3"/>
      <c r="K181" s="3"/>
      <c r="L181" s="3"/>
      <c r="Y181" s="4"/>
      <c r="Z181" s="4"/>
      <c r="AV181" s="3"/>
    </row>
    <row r="182" spans="7:48" x14ac:dyDescent="0.25">
      <c r="G182" s="3"/>
      <c r="H182" s="3"/>
      <c r="I182" s="3"/>
      <c r="J182" s="3"/>
      <c r="K182" s="3"/>
      <c r="L182" s="3"/>
      <c r="Y182" s="4"/>
      <c r="Z182" s="4"/>
      <c r="AV182" s="3"/>
    </row>
    <row r="183" spans="7:48" x14ac:dyDescent="0.25">
      <c r="G183" s="3"/>
      <c r="H183" s="3"/>
      <c r="I183" s="3"/>
      <c r="J183" s="3"/>
      <c r="K183" s="3"/>
      <c r="L183" s="3"/>
      <c r="AV183" s="3"/>
    </row>
    <row r="184" spans="7:48" x14ac:dyDescent="0.25">
      <c r="G184" s="3"/>
      <c r="H184" s="3"/>
      <c r="I184" s="3"/>
      <c r="J184" s="3"/>
      <c r="K184" s="3"/>
      <c r="L184" s="3"/>
      <c r="AV184" s="3"/>
    </row>
    <row r="185" spans="7:48" x14ac:dyDescent="0.25">
      <c r="G185" s="3"/>
      <c r="H185" s="3"/>
      <c r="I185" s="3"/>
      <c r="J185" s="3"/>
      <c r="K185" s="3"/>
      <c r="L185" s="3"/>
      <c r="AV185" s="3"/>
    </row>
    <row r="186" spans="7:48" x14ac:dyDescent="0.25">
      <c r="G186" s="3"/>
      <c r="H186" s="3"/>
      <c r="I186" s="3"/>
      <c r="J186" s="3"/>
      <c r="K186" s="3"/>
      <c r="L186" s="3"/>
      <c r="AV186" s="3"/>
    </row>
    <row r="187" spans="7:48" x14ac:dyDescent="0.25">
      <c r="G187" s="3"/>
      <c r="H187" s="3"/>
      <c r="I187" s="3"/>
      <c r="J187" s="3"/>
      <c r="K187" s="3"/>
      <c r="L187" s="3"/>
      <c r="AV187" s="3"/>
    </row>
    <row r="188" spans="7:48" x14ac:dyDescent="0.25">
      <c r="G188" s="3"/>
      <c r="H188" s="3"/>
      <c r="I188" s="3"/>
      <c r="J188" s="3"/>
      <c r="K188" s="3"/>
      <c r="L188" s="3"/>
      <c r="Y188" s="4"/>
      <c r="Z188" s="4"/>
      <c r="AV188" s="3"/>
    </row>
    <row r="189" spans="7:48" x14ac:dyDescent="0.25">
      <c r="G189" s="3"/>
      <c r="H189" s="3"/>
      <c r="I189" s="3"/>
      <c r="J189" s="3"/>
      <c r="K189" s="3"/>
      <c r="L189" s="3"/>
      <c r="AV189" s="3"/>
    </row>
    <row r="190" spans="7:48" x14ac:dyDescent="0.25">
      <c r="G190" s="3"/>
      <c r="H190" s="3"/>
      <c r="I190" s="3"/>
      <c r="J190" s="3"/>
      <c r="K190" s="3"/>
      <c r="L190" s="3"/>
      <c r="AV190" s="3"/>
    </row>
    <row r="191" spans="7:48" x14ac:dyDescent="0.25">
      <c r="G191" s="3"/>
      <c r="H191" s="3"/>
      <c r="I191" s="3"/>
      <c r="J191" s="3"/>
      <c r="K191" s="3"/>
      <c r="L191" s="3"/>
      <c r="AV191" s="3"/>
    </row>
    <row r="192" spans="7:48" x14ac:dyDescent="0.25">
      <c r="G192" s="3"/>
      <c r="H192" s="3"/>
      <c r="I192" s="3"/>
      <c r="J192" s="3"/>
      <c r="K192" s="3"/>
      <c r="L192" s="3"/>
      <c r="AV192" s="3"/>
    </row>
    <row r="193" spans="7:48" x14ac:dyDescent="0.25">
      <c r="G193" s="3"/>
      <c r="H193" s="3"/>
      <c r="I193" s="3"/>
      <c r="J193" s="3"/>
      <c r="K193" s="3"/>
      <c r="L193" s="3"/>
      <c r="Y193" s="4"/>
      <c r="Z193" s="4"/>
      <c r="AV193" s="3"/>
    </row>
    <row r="194" spans="7:48" x14ac:dyDescent="0.25">
      <c r="G194" s="3"/>
      <c r="H194" s="3"/>
      <c r="I194" s="3"/>
      <c r="J194" s="3"/>
      <c r="K194" s="3"/>
      <c r="L194" s="3"/>
      <c r="AV194" s="3"/>
    </row>
    <row r="195" spans="7:48" x14ac:dyDescent="0.25">
      <c r="G195" s="3"/>
      <c r="H195" s="3"/>
      <c r="I195" s="3"/>
      <c r="J195" s="3"/>
      <c r="K195" s="3"/>
      <c r="L195" s="3"/>
      <c r="AV195" s="3"/>
    </row>
    <row r="196" spans="7:48" x14ac:dyDescent="0.25">
      <c r="G196" s="3"/>
      <c r="H196" s="3"/>
      <c r="I196" s="3"/>
      <c r="J196" s="3"/>
      <c r="K196" s="3"/>
      <c r="L196" s="3"/>
      <c r="AV196" s="3"/>
    </row>
    <row r="197" spans="7:48" x14ac:dyDescent="0.25">
      <c r="G197" s="3"/>
      <c r="H197" s="3"/>
      <c r="I197" s="3"/>
      <c r="J197" s="3"/>
      <c r="K197" s="3"/>
      <c r="L197" s="3"/>
      <c r="Y197" s="4"/>
      <c r="Z197" s="4"/>
      <c r="AV197" s="3"/>
    </row>
    <row r="198" spans="7:48" x14ac:dyDescent="0.25">
      <c r="G198" s="3"/>
      <c r="H198" s="3"/>
      <c r="I198" s="3"/>
      <c r="J198" s="3"/>
      <c r="K198" s="3"/>
      <c r="L198" s="3"/>
      <c r="AV198" s="3"/>
    </row>
    <row r="199" spans="7:48" x14ac:dyDescent="0.25">
      <c r="G199" s="3"/>
      <c r="H199" s="3"/>
      <c r="I199" s="3"/>
      <c r="J199" s="3"/>
      <c r="K199" s="3"/>
      <c r="L199" s="3"/>
      <c r="AV199" s="3"/>
    </row>
    <row r="200" spans="7:48" x14ac:dyDescent="0.25">
      <c r="G200" s="3"/>
      <c r="H200" s="3"/>
      <c r="I200" s="3"/>
      <c r="J200" s="3"/>
      <c r="K200" s="3"/>
      <c r="L200" s="3"/>
      <c r="AV200" s="3"/>
    </row>
    <row r="201" spans="7:48" x14ac:dyDescent="0.25">
      <c r="G201" s="3"/>
      <c r="H201" s="3"/>
      <c r="I201" s="3"/>
      <c r="J201" s="3"/>
      <c r="K201" s="3"/>
      <c r="L201" s="3"/>
      <c r="AV201" s="3"/>
    </row>
    <row r="202" spans="7:48" x14ac:dyDescent="0.25">
      <c r="G202" s="3"/>
      <c r="H202" s="3"/>
      <c r="I202" s="3"/>
      <c r="J202" s="3"/>
      <c r="K202" s="3"/>
      <c r="L202" s="3"/>
      <c r="AV202" s="3"/>
    </row>
    <row r="203" spans="7:48" x14ac:dyDescent="0.25">
      <c r="G203" s="3"/>
      <c r="H203" s="3"/>
      <c r="I203" s="3"/>
      <c r="J203" s="3"/>
      <c r="K203" s="3"/>
      <c r="L203" s="3"/>
      <c r="AV203" s="3"/>
    </row>
    <row r="204" spans="7:48" x14ac:dyDescent="0.25">
      <c r="G204" s="3"/>
      <c r="H204" s="3"/>
      <c r="I204" s="3"/>
      <c r="J204" s="3"/>
      <c r="K204" s="3"/>
      <c r="L204" s="3"/>
      <c r="AV204" s="3"/>
    </row>
    <row r="205" spans="7:48" x14ac:dyDescent="0.25">
      <c r="G205" s="3"/>
      <c r="H205" s="3"/>
      <c r="I205" s="3"/>
      <c r="J205" s="3"/>
      <c r="K205" s="3"/>
      <c r="L205" s="3"/>
      <c r="AV205" s="3"/>
    </row>
    <row r="206" spans="7:48" x14ac:dyDescent="0.25">
      <c r="G206" s="3"/>
      <c r="H206" s="3"/>
      <c r="I206" s="3"/>
      <c r="J206" s="3"/>
      <c r="K206" s="3"/>
      <c r="L206" s="3"/>
      <c r="AV206" s="3"/>
    </row>
    <row r="207" spans="7:48" x14ac:dyDescent="0.25">
      <c r="G207" s="3"/>
      <c r="H207" s="3"/>
      <c r="I207" s="3"/>
      <c r="J207" s="3"/>
      <c r="K207" s="3"/>
      <c r="L207" s="3"/>
      <c r="Y207" s="4"/>
      <c r="AV207" s="3"/>
    </row>
    <row r="208" spans="7:48" x14ac:dyDescent="0.25">
      <c r="G208" s="3"/>
      <c r="H208" s="3"/>
      <c r="I208" s="3"/>
      <c r="J208" s="3"/>
      <c r="K208" s="3"/>
      <c r="L208" s="3"/>
      <c r="Y208" s="4"/>
      <c r="Z208" s="4"/>
      <c r="AV208" s="3"/>
    </row>
    <row r="209" spans="7:48" x14ac:dyDescent="0.25">
      <c r="G209" s="3"/>
      <c r="H209" s="3"/>
      <c r="I209" s="3"/>
      <c r="J209" s="3"/>
      <c r="K209" s="3"/>
      <c r="L209" s="3"/>
      <c r="Y209" s="4"/>
      <c r="Z209" s="4"/>
      <c r="AV209" s="3"/>
    </row>
    <row r="210" spans="7:48" x14ac:dyDescent="0.25">
      <c r="G210" s="3"/>
      <c r="H210" s="3"/>
      <c r="I210" s="3"/>
      <c r="J210" s="3"/>
      <c r="K210" s="3"/>
      <c r="L210" s="3"/>
      <c r="AV210" s="3"/>
    </row>
    <row r="211" spans="7:48" x14ac:dyDescent="0.25">
      <c r="G211" s="3"/>
      <c r="H211" s="3"/>
      <c r="I211" s="3"/>
      <c r="J211" s="3"/>
      <c r="K211" s="3"/>
      <c r="L211" s="3"/>
      <c r="AV211" s="3"/>
    </row>
    <row r="212" spans="7:48" x14ac:dyDescent="0.25">
      <c r="G212" s="3"/>
      <c r="H212" s="3"/>
      <c r="I212" s="3"/>
      <c r="J212" s="3"/>
      <c r="K212" s="3"/>
      <c r="L212" s="3"/>
      <c r="AV212" s="3"/>
    </row>
    <row r="213" spans="7:48" x14ac:dyDescent="0.25">
      <c r="G213" s="3"/>
      <c r="H213" s="3"/>
      <c r="I213" s="3"/>
      <c r="J213" s="3"/>
      <c r="K213" s="3"/>
      <c r="L213" s="3"/>
      <c r="AV213" s="3"/>
    </row>
    <row r="214" spans="7:48" x14ac:dyDescent="0.25">
      <c r="G214" s="3"/>
      <c r="H214" s="3"/>
      <c r="I214" s="3"/>
      <c r="J214" s="3"/>
      <c r="K214" s="3"/>
      <c r="L214" s="3"/>
      <c r="AV214" s="3"/>
    </row>
    <row r="215" spans="7:48" x14ac:dyDescent="0.25">
      <c r="G215" s="3"/>
      <c r="H215" s="3"/>
      <c r="I215" s="3"/>
      <c r="J215" s="3"/>
      <c r="K215" s="3"/>
      <c r="L215" s="3"/>
      <c r="Y215" s="4"/>
      <c r="Z215" s="4"/>
      <c r="AV215" s="3"/>
    </row>
    <row r="216" spans="7:48" x14ac:dyDescent="0.25">
      <c r="G216" s="3"/>
      <c r="H216" s="3"/>
      <c r="I216" s="3"/>
      <c r="J216" s="3"/>
      <c r="K216" s="3"/>
      <c r="L216" s="3"/>
      <c r="Y216" s="4"/>
      <c r="Z216" s="4"/>
      <c r="AV216" s="3"/>
    </row>
    <row r="217" spans="7:48" x14ac:dyDescent="0.25">
      <c r="G217" s="3"/>
      <c r="H217" s="3"/>
      <c r="I217" s="3"/>
      <c r="J217" s="3"/>
      <c r="K217" s="3"/>
      <c r="L217" s="3"/>
      <c r="Y217" s="4"/>
      <c r="Z217" s="4"/>
      <c r="AV217" s="3"/>
    </row>
    <row r="218" spans="7:48" x14ac:dyDescent="0.25">
      <c r="G218" s="3"/>
      <c r="H218" s="3"/>
      <c r="I218" s="3"/>
      <c r="J218" s="3"/>
      <c r="K218" s="3"/>
      <c r="L218" s="3"/>
      <c r="Y218" s="4"/>
      <c r="AV218" s="3"/>
    </row>
    <row r="219" spans="7:48" x14ac:dyDescent="0.25">
      <c r="G219" s="3"/>
      <c r="H219" s="3"/>
      <c r="I219" s="3"/>
      <c r="J219" s="3"/>
      <c r="K219" s="3"/>
      <c r="L219" s="3"/>
      <c r="AV219" s="3"/>
    </row>
    <row r="220" spans="7:48" x14ac:dyDescent="0.25">
      <c r="G220" s="3"/>
      <c r="H220" s="3"/>
      <c r="I220" s="3"/>
      <c r="J220" s="3"/>
      <c r="K220" s="3"/>
      <c r="L220" s="3"/>
      <c r="Y220" s="4"/>
      <c r="Z220" s="4"/>
      <c r="AV220" s="3"/>
    </row>
    <row r="221" spans="7:48" x14ac:dyDescent="0.25">
      <c r="G221" s="3"/>
      <c r="H221" s="3"/>
      <c r="I221" s="3"/>
      <c r="J221" s="3"/>
      <c r="K221" s="3"/>
      <c r="L221" s="3"/>
      <c r="AV221" s="3"/>
    </row>
    <row r="222" spans="7:48" x14ac:dyDescent="0.25">
      <c r="G222" s="3"/>
      <c r="H222" s="3"/>
      <c r="I222" s="3"/>
      <c r="J222" s="3"/>
      <c r="K222" s="3"/>
      <c r="L222" s="3"/>
      <c r="AV222" s="3"/>
    </row>
    <row r="223" spans="7:48" x14ac:dyDescent="0.25">
      <c r="G223" s="3"/>
      <c r="H223" s="3"/>
      <c r="I223" s="3"/>
      <c r="J223" s="3"/>
      <c r="K223" s="3"/>
      <c r="L223" s="3"/>
      <c r="Y223" s="4"/>
      <c r="Z223" s="4"/>
      <c r="AV223" s="3"/>
    </row>
    <row r="224" spans="7:48" x14ac:dyDescent="0.25">
      <c r="G224" s="3"/>
      <c r="H224" s="3"/>
      <c r="I224" s="3"/>
      <c r="J224" s="3"/>
      <c r="K224" s="3"/>
      <c r="L224" s="3"/>
      <c r="Y224" s="4"/>
      <c r="Z224" s="4"/>
      <c r="AV224" s="3"/>
    </row>
    <row r="225" spans="7:48" x14ac:dyDescent="0.25">
      <c r="G225" s="3"/>
      <c r="H225" s="3"/>
      <c r="I225" s="3"/>
      <c r="J225" s="3"/>
      <c r="K225" s="3"/>
      <c r="L225" s="3"/>
      <c r="Y225" s="4"/>
      <c r="Z225" s="4"/>
      <c r="AV225" s="3"/>
    </row>
    <row r="226" spans="7:48" x14ac:dyDescent="0.25">
      <c r="G226" s="3"/>
      <c r="H226" s="3"/>
      <c r="I226" s="3"/>
      <c r="J226" s="3"/>
      <c r="K226" s="3"/>
      <c r="L226" s="3"/>
      <c r="AV226" s="3"/>
    </row>
    <row r="227" spans="7:48" x14ac:dyDescent="0.25">
      <c r="G227" s="3"/>
      <c r="H227" s="3"/>
      <c r="I227" s="3"/>
      <c r="J227" s="3"/>
      <c r="K227" s="3"/>
      <c r="L227" s="3"/>
      <c r="Y227" s="4"/>
      <c r="AV227" s="3"/>
    </row>
    <row r="228" spans="7:48" x14ac:dyDescent="0.25">
      <c r="G228" s="3"/>
      <c r="H228" s="3"/>
      <c r="I228" s="3"/>
      <c r="J228" s="3"/>
      <c r="K228" s="3"/>
      <c r="L228" s="3"/>
      <c r="AV228" s="3"/>
    </row>
    <row r="229" spans="7:48" x14ac:dyDescent="0.25">
      <c r="G229" s="3"/>
      <c r="H229" s="3"/>
      <c r="I229" s="3"/>
      <c r="J229" s="3"/>
      <c r="K229" s="3"/>
      <c r="L229" s="3"/>
      <c r="Y229" s="4"/>
      <c r="AV229" s="3"/>
    </row>
    <row r="230" spans="7:48" x14ac:dyDescent="0.25">
      <c r="G230" s="3"/>
      <c r="H230" s="3"/>
      <c r="I230" s="3"/>
      <c r="J230" s="3"/>
      <c r="K230" s="3"/>
      <c r="L230" s="3"/>
      <c r="AV230" s="3"/>
    </row>
    <row r="231" spans="7:48" x14ac:dyDescent="0.25">
      <c r="G231" s="3"/>
      <c r="H231" s="3"/>
      <c r="I231" s="3"/>
      <c r="J231" s="3"/>
      <c r="K231" s="3"/>
      <c r="L231" s="3"/>
      <c r="Y231" s="4"/>
      <c r="AV231" s="3"/>
    </row>
    <row r="232" spans="7:48" x14ac:dyDescent="0.25">
      <c r="G232" s="3"/>
      <c r="H232" s="3"/>
      <c r="I232" s="3"/>
      <c r="J232" s="3"/>
      <c r="K232" s="3"/>
      <c r="L232" s="3"/>
      <c r="AV232" s="3"/>
    </row>
    <row r="233" spans="7:48" x14ac:dyDescent="0.25">
      <c r="G233" s="3"/>
      <c r="H233" s="3"/>
      <c r="I233" s="3"/>
      <c r="J233" s="3"/>
      <c r="K233" s="3"/>
      <c r="L233" s="3"/>
      <c r="AV233" s="3"/>
    </row>
    <row r="234" spans="7:48" x14ac:dyDescent="0.25">
      <c r="G234" s="3"/>
      <c r="H234" s="3"/>
      <c r="I234" s="3"/>
      <c r="J234" s="3"/>
      <c r="K234" s="3"/>
      <c r="L234" s="3"/>
      <c r="AV234" s="3"/>
    </row>
    <row r="235" spans="7:48" x14ac:dyDescent="0.25">
      <c r="G235" s="3"/>
      <c r="H235" s="3"/>
      <c r="I235" s="3"/>
      <c r="J235" s="3"/>
      <c r="K235" s="3"/>
      <c r="L235" s="3"/>
      <c r="AV235" s="3"/>
    </row>
    <row r="236" spans="7:48" x14ac:dyDescent="0.25">
      <c r="G236" s="3"/>
      <c r="H236" s="3"/>
      <c r="I236" s="3"/>
      <c r="J236" s="3"/>
      <c r="K236" s="3"/>
      <c r="L236" s="3"/>
      <c r="AV236" s="3"/>
    </row>
    <row r="237" spans="7:48" x14ac:dyDescent="0.25">
      <c r="G237" s="3"/>
      <c r="H237" s="3"/>
      <c r="I237" s="3"/>
      <c r="J237" s="3"/>
      <c r="K237" s="3"/>
      <c r="L237" s="3"/>
      <c r="AV237" s="3"/>
    </row>
    <row r="238" spans="7:48" x14ac:dyDescent="0.25">
      <c r="G238" s="3"/>
      <c r="H238" s="3"/>
      <c r="I238" s="3"/>
      <c r="J238" s="3"/>
      <c r="K238" s="3"/>
      <c r="L238" s="3"/>
      <c r="Y238" s="4"/>
      <c r="AV238" s="3"/>
    </row>
    <row r="239" spans="7:48" x14ac:dyDescent="0.25">
      <c r="G239" s="3"/>
      <c r="H239" s="3"/>
      <c r="I239" s="3"/>
      <c r="J239" s="3"/>
      <c r="K239" s="3"/>
      <c r="L239" s="3"/>
      <c r="AV239" s="3"/>
    </row>
    <row r="240" spans="7:48" x14ac:dyDescent="0.25">
      <c r="G240" s="3"/>
      <c r="H240" s="3"/>
      <c r="I240" s="3"/>
      <c r="J240" s="3"/>
      <c r="K240" s="3"/>
      <c r="L240" s="3"/>
      <c r="Y240" s="4"/>
      <c r="Z240" s="4"/>
      <c r="AV240" s="3"/>
    </row>
    <row r="241" spans="7:48" x14ac:dyDescent="0.25">
      <c r="G241" s="3"/>
      <c r="H241" s="3"/>
      <c r="I241" s="3"/>
      <c r="J241" s="3"/>
      <c r="K241" s="3"/>
      <c r="L241" s="3"/>
      <c r="AV241" s="3"/>
    </row>
    <row r="242" spans="7:48" x14ac:dyDescent="0.25">
      <c r="G242" s="3"/>
      <c r="H242" s="3"/>
      <c r="I242" s="3"/>
      <c r="J242" s="3"/>
      <c r="K242" s="3"/>
      <c r="L242" s="3"/>
      <c r="Y242" s="4"/>
      <c r="Z242" s="4"/>
      <c r="AV242" s="3"/>
    </row>
    <row r="243" spans="7:48" x14ac:dyDescent="0.25">
      <c r="G243" s="3"/>
      <c r="H243" s="3"/>
      <c r="I243" s="3"/>
      <c r="J243" s="3"/>
      <c r="K243" s="3"/>
      <c r="L243" s="3"/>
      <c r="AV243" s="3"/>
    </row>
    <row r="244" spans="7:48" x14ac:dyDescent="0.25">
      <c r="G244" s="3"/>
      <c r="H244" s="3"/>
      <c r="I244" s="3"/>
      <c r="J244" s="3"/>
      <c r="K244" s="3"/>
      <c r="L244" s="3"/>
      <c r="Y244" s="4"/>
      <c r="Z244" s="4"/>
      <c r="AV244" s="3"/>
    </row>
    <row r="245" spans="7:48" x14ac:dyDescent="0.25">
      <c r="G245" s="3"/>
      <c r="H245" s="3"/>
      <c r="I245" s="3"/>
      <c r="J245" s="3"/>
      <c r="K245" s="3"/>
      <c r="L245" s="3"/>
      <c r="Y245" s="4"/>
      <c r="Z245" s="4"/>
      <c r="AV245" s="3"/>
    </row>
    <row r="246" spans="7:48" x14ac:dyDescent="0.25">
      <c r="G246" s="3"/>
      <c r="H246" s="3"/>
      <c r="I246" s="3"/>
      <c r="J246" s="3"/>
      <c r="K246" s="3"/>
      <c r="L246" s="3"/>
      <c r="Y246" s="4"/>
      <c r="AV246" s="3"/>
    </row>
    <row r="247" spans="7:48" x14ac:dyDescent="0.25">
      <c r="G247" s="3"/>
      <c r="H247" s="3"/>
      <c r="I247" s="3"/>
      <c r="J247" s="3"/>
      <c r="K247" s="3"/>
      <c r="L247" s="3"/>
      <c r="AV247" s="3"/>
    </row>
    <row r="248" spans="7:48" x14ac:dyDescent="0.25">
      <c r="G248" s="3"/>
      <c r="H248" s="3"/>
      <c r="I248" s="3"/>
      <c r="J248" s="3"/>
      <c r="K248" s="3"/>
      <c r="L248" s="3"/>
      <c r="AV248" s="3"/>
    </row>
    <row r="249" spans="7:48" x14ac:dyDescent="0.25">
      <c r="G249" s="3"/>
      <c r="H249" s="3"/>
      <c r="I249" s="3"/>
      <c r="J249" s="3"/>
      <c r="K249" s="3"/>
      <c r="L249" s="3"/>
      <c r="AV249" s="3"/>
    </row>
    <row r="250" spans="7:48" x14ac:dyDescent="0.25">
      <c r="G250" s="3"/>
      <c r="H250" s="3"/>
      <c r="I250" s="3"/>
      <c r="J250" s="3"/>
      <c r="K250" s="3"/>
      <c r="L250" s="3"/>
      <c r="Z250" s="4"/>
      <c r="AV250" s="3"/>
    </row>
    <row r="251" spans="7:48" x14ac:dyDescent="0.25">
      <c r="G251" s="3"/>
      <c r="H251" s="3"/>
      <c r="I251" s="3"/>
      <c r="J251" s="3"/>
      <c r="K251" s="3"/>
      <c r="L251" s="3"/>
      <c r="Y251" s="4"/>
      <c r="AV251" s="3"/>
    </row>
    <row r="252" spans="7:48" x14ac:dyDescent="0.25">
      <c r="G252" s="3"/>
      <c r="H252" s="3"/>
      <c r="I252" s="3"/>
      <c r="J252" s="3"/>
      <c r="K252" s="3"/>
      <c r="L252" s="3"/>
      <c r="Y252" s="4"/>
      <c r="Z252" s="4"/>
      <c r="AV252" s="3"/>
    </row>
    <row r="253" spans="7:48" x14ac:dyDescent="0.25">
      <c r="G253" s="3"/>
      <c r="H253" s="3"/>
      <c r="I253" s="3"/>
      <c r="J253" s="3"/>
      <c r="K253" s="3"/>
      <c r="L253" s="3"/>
      <c r="AV253" s="3"/>
    </row>
    <row r="254" spans="7:48" x14ac:dyDescent="0.25">
      <c r="G254" s="3"/>
      <c r="H254" s="3"/>
      <c r="I254" s="3"/>
      <c r="J254" s="3"/>
      <c r="K254" s="3"/>
      <c r="L254" s="3"/>
      <c r="Y254" s="4"/>
      <c r="AV254" s="3"/>
    </row>
    <row r="255" spans="7:48" x14ac:dyDescent="0.25">
      <c r="G255" s="3"/>
      <c r="H255" s="3"/>
      <c r="I255" s="3"/>
      <c r="J255" s="3"/>
      <c r="K255" s="3"/>
      <c r="L255" s="3"/>
      <c r="AV255" s="3"/>
    </row>
    <row r="256" spans="7:48" x14ac:dyDescent="0.25">
      <c r="G256" s="3"/>
      <c r="H256" s="3"/>
      <c r="I256" s="3"/>
      <c r="J256" s="3"/>
      <c r="K256" s="3"/>
      <c r="L256" s="3"/>
      <c r="AV256" s="3"/>
    </row>
    <row r="257" spans="7:48" x14ac:dyDescent="0.25">
      <c r="G257" s="3"/>
      <c r="H257" s="3"/>
      <c r="I257" s="3"/>
      <c r="J257" s="3"/>
      <c r="K257" s="3"/>
      <c r="L257" s="3"/>
      <c r="Y257" s="4"/>
      <c r="AV257" s="3"/>
    </row>
    <row r="258" spans="7:48" x14ac:dyDescent="0.25">
      <c r="G258" s="3"/>
      <c r="H258" s="3"/>
      <c r="I258" s="3"/>
      <c r="J258" s="3"/>
      <c r="K258" s="3"/>
      <c r="L258" s="3"/>
      <c r="AV258" s="3"/>
    </row>
    <row r="259" spans="7:48" x14ac:dyDescent="0.25">
      <c r="G259" s="3"/>
      <c r="H259" s="3"/>
      <c r="I259" s="3"/>
      <c r="J259" s="3"/>
      <c r="K259" s="3"/>
      <c r="L259" s="3"/>
      <c r="AV259" s="3"/>
    </row>
    <row r="260" spans="7:48" x14ac:dyDescent="0.25">
      <c r="G260" s="3"/>
      <c r="H260" s="3"/>
      <c r="I260" s="3"/>
      <c r="J260" s="3"/>
      <c r="K260" s="3"/>
      <c r="L260" s="3"/>
      <c r="AV260" s="3"/>
    </row>
    <row r="261" spans="7:48" x14ac:dyDescent="0.25">
      <c r="G261" s="3"/>
      <c r="H261" s="3"/>
      <c r="I261" s="3"/>
      <c r="J261" s="3"/>
      <c r="K261" s="3"/>
      <c r="L261" s="3"/>
      <c r="AV261" s="3"/>
    </row>
    <row r="262" spans="7:48" x14ac:dyDescent="0.25">
      <c r="G262" s="3"/>
      <c r="H262" s="3"/>
      <c r="I262" s="3"/>
      <c r="J262" s="3"/>
      <c r="K262" s="3"/>
      <c r="L262" s="3"/>
      <c r="AV262" s="3"/>
    </row>
    <row r="263" spans="7:48" x14ac:dyDescent="0.25">
      <c r="G263" s="3"/>
      <c r="H263" s="3"/>
      <c r="I263" s="3"/>
      <c r="J263" s="3"/>
      <c r="K263" s="3"/>
      <c r="L263" s="3"/>
      <c r="AV263" s="3"/>
    </row>
    <row r="264" spans="7:48" x14ac:dyDescent="0.25">
      <c r="G264" s="3"/>
      <c r="H264" s="3"/>
      <c r="I264" s="3"/>
      <c r="J264" s="3"/>
      <c r="K264" s="3"/>
      <c r="L264" s="3"/>
      <c r="AV264" s="3"/>
    </row>
    <row r="265" spans="7:48" x14ac:dyDescent="0.25">
      <c r="G265" s="3"/>
      <c r="H265" s="3"/>
      <c r="I265" s="3"/>
      <c r="J265" s="3"/>
      <c r="K265" s="3"/>
      <c r="L265" s="3"/>
      <c r="AV265" s="3"/>
    </row>
    <row r="266" spans="7:48" x14ac:dyDescent="0.25">
      <c r="G266" s="3"/>
      <c r="H266" s="3"/>
      <c r="I266" s="3"/>
      <c r="J266" s="3"/>
      <c r="K266" s="3"/>
      <c r="L266" s="3"/>
      <c r="AV266" s="3"/>
    </row>
    <row r="267" spans="7:48" x14ac:dyDescent="0.25">
      <c r="G267" s="3"/>
      <c r="H267" s="3"/>
      <c r="I267" s="3"/>
      <c r="J267" s="3"/>
      <c r="K267" s="3"/>
      <c r="L267" s="3"/>
      <c r="AV267" s="3"/>
    </row>
    <row r="268" spans="7:48" x14ac:dyDescent="0.25">
      <c r="G268" s="3"/>
      <c r="H268" s="3"/>
      <c r="I268" s="3"/>
      <c r="J268" s="3"/>
      <c r="K268" s="3"/>
      <c r="L268" s="3"/>
      <c r="AV268" s="3"/>
    </row>
    <row r="269" spans="7:48" x14ac:dyDescent="0.25">
      <c r="G269" s="3"/>
      <c r="H269" s="3"/>
      <c r="I269" s="3"/>
      <c r="J269" s="3"/>
      <c r="K269" s="3"/>
      <c r="L269" s="3"/>
      <c r="Y269" s="4"/>
      <c r="AV269" s="3"/>
    </row>
    <row r="270" spans="7:48" x14ac:dyDescent="0.25">
      <c r="G270" s="3"/>
      <c r="H270" s="3"/>
      <c r="I270" s="3"/>
      <c r="J270" s="3"/>
      <c r="K270" s="3"/>
      <c r="L270" s="3"/>
      <c r="Y270" s="4"/>
      <c r="AV270" s="3"/>
    </row>
    <row r="271" spans="7:48" x14ac:dyDescent="0.25">
      <c r="G271" s="3"/>
      <c r="H271" s="3"/>
      <c r="I271" s="3"/>
      <c r="J271" s="3"/>
      <c r="K271" s="3"/>
      <c r="L271" s="3"/>
      <c r="AV271" s="3"/>
    </row>
    <row r="272" spans="7:48" x14ac:dyDescent="0.25">
      <c r="G272" s="3"/>
      <c r="H272" s="3"/>
      <c r="I272" s="3"/>
      <c r="J272" s="3"/>
      <c r="K272" s="3"/>
      <c r="L272" s="3"/>
      <c r="Y272" s="4"/>
      <c r="Z272" s="4"/>
      <c r="AV272" s="3"/>
    </row>
    <row r="273" spans="7:48" x14ac:dyDescent="0.25">
      <c r="G273" s="3"/>
      <c r="H273" s="3"/>
      <c r="I273" s="3"/>
      <c r="J273" s="3"/>
      <c r="K273" s="3"/>
      <c r="L273" s="3"/>
      <c r="AV273" s="3"/>
    </row>
    <row r="274" spans="7:48" x14ac:dyDescent="0.25">
      <c r="G274" s="3"/>
      <c r="H274" s="3"/>
      <c r="I274" s="3"/>
      <c r="J274" s="3"/>
      <c r="K274" s="3"/>
      <c r="L274" s="3"/>
      <c r="AV274" s="3"/>
    </row>
    <row r="275" spans="7:48" x14ac:dyDescent="0.25">
      <c r="G275" s="3"/>
      <c r="H275" s="3"/>
      <c r="I275" s="3"/>
      <c r="J275" s="3"/>
      <c r="K275" s="3"/>
      <c r="L275" s="3"/>
      <c r="AV275" s="3"/>
    </row>
    <row r="276" spans="7:48" x14ac:dyDescent="0.25">
      <c r="G276" s="3"/>
      <c r="H276" s="3"/>
      <c r="I276" s="3"/>
      <c r="J276" s="3"/>
      <c r="K276" s="3"/>
      <c r="L276" s="3"/>
      <c r="AV276" s="3"/>
    </row>
    <row r="277" spans="7:48" x14ac:dyDescent="0.25">
      <c r="G277" s="3"/>
      <c r="H277" s="3"/>
      <c r="I277" s="3"/>
      <c r="J277" s="3"/>
      <c r="K277" s="3"/>
      <c r="L277" s="3"/>
      <c r="AV277" s="3"/>
    </row>
    <row r="278" spans="7:48" x14ac:dyDescent="0.25">
      <c r="G278" s="3"/>
      <c r="H278" s="3"/>
      <c r="I278" s="3"/>
      <c r="J278" s="3"/>
      <c r="K278" s="3"/>
      <c r="L278" s="3"/>
      <c r="Y278" s="4"/>
      <c r="Z278" s="4"/>
      <c r="AV278" s="3"/>
    </row>
    <row r="279" spans="7:48" x14ac:dyDescent="0.25">
      <c r="G279" s="3"/>
      <c r="H279" s="3"/>
      <c r="I279" s="3"/>
      <c r="J279" s="3"/>
      <c r="K279" s="3"/>
      <c r="L279" s="3"/>
      <c r="Y279" s="4"/>
      <c r="Z279" s="4"/>
      <c r="AV279" s="3"/>
    </row>
    <row r="280" spans="7:48" x14ac:dyDescent="0.25">
      <c r="G280" s="3"/>
      <c r="H280" s="3"/>
      <c r="I280" s="3"/>
      <c r="J280" s="3"/>
      <c r="K280" s="3"/>
      <c r="L280" s="3"/>
      <c r="Y280" s="4"/>
      <c r="AV280" s="3"/>
    </row>
    <row r="281" spans="7:48" x14ac:dyDescent="0.25">
      <c r="G281" s="3"/>
      <c r="H281" s="3"/>
      <c r="I281" s="3"/>
      <c r="J281" s="3"/>
      <c r="K281" s="3"/>
      <c r="L281" s="3"/>
      <c r="AV281" s="3"/>
    </row>
    <row r="282" spans="7:48" x14ac:dyDescent="0.25">
      <c r="G282" s="3"/>
      <c r="H282" s="3"/>
      <c r="I282" s="3"/>
      <c r="J282" s="3"/>
      <c r="K282" s="3"/>
      <c r="L282" s="3"/>
      <c r="AV282" s="3"/>
    </row>
    <row r="283" spans="7:48" x14ac:dyDescent="0.25">
      <c r="G283" s="3"/>
      <c r="H283" s="3"/>
      <c r="I283" s="3"/>
      <c r="J283" s="3"/>
      <c r="K283" s="3"/>
      <c r="L283" s="3"/>
      <c r="AV283" s="3"/>
    </row>
    <row r="284" spans="7:48" x14ac:dyDescent="0.25">
      <c r="G284" s="3"/>
      <c r="H284" s="3"/>
      <c r="I284" s="3"/>
      <c r="J284" s="3"/>
      <c r="K284" s="3"/>
      <c r="L284" s="3"/>
      <c r="AV284" s="3"/>
    </row>
    <row r="285" spans="7:48" x14ac:dyDescent="0.25">
      <c r="G285" s="3"/>
      <c r="H285" s="3"/>
      <c r="I285" s="3"/>
      <c r="J285" s="3"/>
      <c r="K285" s="3"/>
      <c r="L285" s="3"/>
      <c r="AV285" s="3"/>
    </row>
    <row r="286" spans="7:48" x14ac:dyDescent="0.25">
      <c r="G286" s="3"/>
      <c r="H286" s="3"/>
      <c r="I286" s="3"/>
      <c r="J286" s="3"/>
      <c r="K286" s="3"/>
      <c r="L286" s="3"/>
      <c r="AV286" s="3"/>
    </row>
    <row r="287" spans="7:48" x14ac:dyDescent="0.25">
      <c r="G287" s="3"/>
      <c r="H287" s="3"/>
      <c r="I287" s="3"/>
      <c r="J287" s="3"/>
      <c r="K287" s="3"/>
      <c r="L287" s="3"/>
      <c r="AV287" s="3"/>
    </row>
    <row r="288" spans="7:48" x14ac:dyDescent="0.25">
      <c r="G288" s="3"/>
      <c r="H288" s="3"/>
      <c r="I288" s="3"/>
      <c r="J288" s="3"/>
      <c r="K288" s="3"/>
      <c r="L288" s="3"/>
      <c r="AV288" s="3"/>
    </row>
    <row r="289" spans="7:48" x14ac:dyDescent="0.25">
      <c r="G289" s="3"/>
      <c r="H289" s="3"/>
      <c r="I289" s="3"/>
      <c r="J289" s="3"/>
      <c r="K289" s="3"/>
      <c r="L289" s="3"/>
      <c r="Y289" s="4"/>
      <c r="AV289" s="3"/>
    </row>
    <row r="290" spans="7:48" x14ac:dyDescent="0.25">
      <c r="G290" s="3"/>
      <c r="H290" s="3"/>
      <c r="I290" s="3"/>
      <c r="J290" s="3"/>
      <c r="K290" s="3"/>
      <c r="L290" s="3"/>
      <c r="AV290" s="3"/>
    </row>
    <row r="291" spans="7:48" x14ac:dyDescent="0.25">
      <c r="G291" s="3"/>
      <c r="H291" s="3"/>
      <c r="I291" s="3"/>
      <c r="J291" s="3"/>
      <c r="K291" s="3"/>
      <c r="L291" s="3"/>
      <c r="AV291" s="3"/>
    </row>
    <row r="292" spans="7:48" x14ac:dyDescent="0.25">
      <c r="G292" s="3"/>
      <c r="H292" s="3"/>
      <c r="I292" s="3"/>
      <c r="J292" s="3"/>
      <c r="K292" s="3"/>
      <c r="L292" s="3"/>
      <c r="Y292" s="4"/>
      <c r="AV292" s="3"/>
    </row>
    <row r="293" spans="7:48" x14ac:dyDescent="0.25">
      <c r="G293" s="3"/>
      <c r="H293" s="3"/>
      <c r="I293" s="3"/>
      <c r="J293" s="3"/>
      <c r="K293" s="3"/>
      <c r="L293" s="3"/>
      <c r="AV293" s="3"/>
    </row>
    <row r="294" spans="7:48" x14ac:dyDescent="0.25">
      <c r="G294" s="3"/>
      <c r="H294" s="3"/>
      <c r="I294" s="3"/>
      <c r="J294" s="3"/>
      <c r="K294" s="3"/>
      <c r="L294" s="3"/>
      <c r="AV294" s="3"/>
    </row>
    <row r="295" spans="7:48" x14ac:dyDescent="0.25">
      <c r="G295" s="3"/>
      <c r="H295" s="3"/>
      <c r="I295" s="3"/>
      <c r="J295" s="3"/>
      <c r="K295" s="3"/>
      <c r="L295" s="3"/>
      <c r="AV295" s="3"/>
    </row>
    <row r="296" spans="7:48" x14ac:dyDescent="0.25">
      <c r="G296" s="3"/>
      <c r="H296" s="3"/>
      <c r="I296" s="3"/>
      <c r="J296" s="3"/>
      <c r="K296" s="3"/>
      <c r="L296" s="3"/>
      <c r="AV296" s="3"/>
    </row>
    <row r="297" spans="7:48" x14ac:dyDescent="0.25">
      <c r="G297" s="3"/>
      <c r="H297" s="3"/>
      <c r="I297" s="3"/>
      <c r="J297" s="3"/>
      <c r="K297" s="3"/>
      <c r="L297" s="3"/>
      <c r="Y297" s="4"/>
      <c r="Z297" s="4"/>
      <c r="AV297" s="3"/>
    </row>
    <row r="298" spans="7:48" x14ac:dyDescent="0.25">
      <c r="G298" s="3"/>
      <c r="H298" s="3"/>
      <c r="I298" s="3"/>
      <c r="J298" s="3"/>
      <c r="K298" s="3"/>
      <c r="L298" s="3"/>
      <c r="Y298" s="4"/>
      <c r="Z298" s="4"/>
      <c r="AV298" s="3"/>
    </row>
    <row r="299" spans="7:48" x14ac:dyDescent="0.25">
      <c r="G299" s="3"/>
      <c r="H299" s="3"/>
      <c r="I299" s="3"/>
      <c r="J299" s="3"/>
      <c r="K299" s="3"/>
      <c r="L299" s="3"/>
      <c r="Y299" s="4"/>
      <c r="AV299" s="3"/>
    </row>
    <row r="300" spans="7:48" x14ac:dyDescent="0.25">
      <c r="G300" s="3"/>
      <c r="H300" s="3"/>
      <c r="I300" s="3"/>
      <c r="J300" s="3"/>
      <c r="K300" s="3"/>
      <c r="L300" s="3"/>
      <c r="Y300" s="4"/>
      <c r="Z300" s="4"/>
      <c r="AV300" s="3"/>
    </row>
    <row r="301" spans="7:48" x14ac:dyDescent="0.25">
      <c r="G301" s="3"/>
      <c r="H301" s="3"/>
      <c r="I301" s="3"/>
      <c r="J301" s="3"/>
      <c r="K301" s="3"/>
      <c r="L301" s="3"/>
      <c r="Y301" s="4"/>
      <c r="AV301" s="3"/>
    </row>
    <row r="302" spans="7:48" x14ac:dyDescent="0.25">
      <c r="G302" s="3"/>
      <c r="H302" s="3"/>
      <c r="I302" s="3"/>
      <c r="J302" s="3"/>
      <c r="K302" s="3"/>
      <c r="L302" s="3"/>
      <c r="Y302" s="4"/>
      <c r="AV302" s="3"/>
    </row>
    <row r="303" spans="7:48" x14ac:dyDescent="0.25">
      <c r="G303" s="3"/>
      <c r="H303" s="3"/>
      <c r="I303" s="3"/>
      <c r="J303" s="3"/>
      <c r="K303" s="3"/>
      <c r="L303" s="3"/>
      <c r="Y303" s="4"/>
      <c r="Z303" s="4"/>
      <c r="AV303" s="3"/>
    </row>
    <row r="304" spans="7:48" x14ac:dyDescent="0.25">
      <c r="G304" s="3"/>
      <c r="H304" s="3"/>
      <c r="I304" s="3"/>
      <c r="J304" s="3"/>
      <c r="K304" s="3"/>
      <c r="L304" s="3"/>
      <c r="Y304" s="4"/>
      <c r="Z304" s="4"/>
      <c r="AV304" s="3"/>
    </row>
    <row r="305" spans="7:48" x14ac:dyDescent="0.25">
      <c r="G305" s="3"/>
      <c r="H305" s="3"/>
      <c r="I305" s="3"/>
      <c r="J305" s="3"/>
      <c r="K305" s="3"/>
      <c r="L305" s="3"/>
      <c r="Y305" s="4"/>
      <c r="Z305" s="4"/>
      <c r="AV305" s="3"/>
    </row>
    <row r="306" spans="7:48" x14ac:dyDescent="0.25">
      <c r="G306" s="3"/>
      <c r="H306" s="3"/>
      <c r="I306" s="3"/>
      <c r="J306" s="3"/>
      <c r="K306" s="3"/>
      <c r="L306" s="3"/>
      <c r="Y306" s="4"/>
      <c r="AV306" s="3"/>
    </row>
    <row r="307" spans="7:48" x14ac:dyDescent="0.25">
      <c r="G307" s="3"/>
      <c r="H307" s="3"/>
      <c r="I307" s="3"/>
      <c r="J307" s="3"/>
      <c r="K307" s="3"/>
      <c r="L307" s="3"/>
      <c r="Y307" s="4"/>
      <c r="Z307" s="4"/>
      <c r="AV307" s="3"/>
    </row>
    <row r="308" spans="7:48" x14ac:dyDescent="0.25">
      <c r="G308" s="3"/>
      <c r="H308" s="3"/>
      <c r="I308" s="3"/>
      <c r="J308" s="3"/>
      <c r="K308" s="3"/>
      <c r="L308" s="3"/>
      <c r="Y308" s="4"/>
      <c r="AV308" s="3"/>
    </row>
    <row r="309" spans="7:48" x14ac:dyDescent="0.25">
      <c r="G309" s="3"/>
      <c r="H309" s="3"/>
      <c r="I309" s="3"/>
      <c r="J309" s="3"/>
      <c r="K309" s="3"/>
      <c r="L309" s="3"/>
      <c r="Y309" s="4"/>
      <c r="AV309" s="3"/>
    </row>
    <row r="310" spans="7:48" x14ac:dyDescent="0.25">
      <c r="G310" s="3"/>
      <c r="H310" s="3"/>
      <c r="I310" s="3"/>
      <c r="J310" s="3"/>
      <c r="K310" s="3"/>
      <c r="L310" s="3"/>
      <c r="Y310" s="4"/>
      <c r="Z310" s="4"/>
      <c r="AV310" s="3"/>
    </row>
    <row r="311" spans="7:48" x14ac:dyDescent="0.25">
      <c r="G311" s="3"/>
      <c r="H311" s="3"/>
      <c r="I311" s="3"/>
      <c r="J311" s="3"/>
      <c r="K311" s="3"/>
      <c r="L311" s="3"/>
      <c r="Y311" s="4"/>
      <c r="Z311" s="4"/>
      <c r="AV311" s="3"/>
    </row>
    <row r="312" spans="7:48" x14ac:dyDescent="0.25">
      <c r="G312" s="3"/>
      <c r="H312" s="3"/>
      <c r="I312" s="3"/>
      <c r="J312" s="3"/>
      <c r="K312" s="3"/>
      <c r="L312" s="3"/>
      <c r="Y312" s="4"/>
      <c r="Z312" s="4"/>
      <c r="AV312" s="3"/>
    </row>
    <row r="313" spans="7:48" x14ac:dyDescent="0.25">
      <c r="G313" s="3"/>
      <c r="H313" s="3"/>
      <c r="I313" s="3"/>
      <c r="J313" s="3"/>
      <c r="K313" s="3"/>
      <c r="L313" s="3"/>
      <c r="Y313" s="4"/>
      <c r="Z313" s="4"/>
      <c r="AV313" s="3"/>
    </row>
    <row r="314" spans="7:48" x14ac:dyDescent="0.25">
      <c r="G314" s="3"/>
      <c r="H314" s="3"/>
      <c r="I314" s="3"/>
      <c r="J314" s="3"/>
      <c r="K314" s="3"/>
      <c r="L314" s="3"/>
      <c r="Y314" s="4"/>
      <c r="AV314" s="3"/>
    </row>
    <row r="315" spans="7:48" x14ac:dyDescent="0.25">
      <c r="G315" s="3"/>
      <c r="H315" s="3"/>
      <c r="I315" s="3"/>
      <c r="J315" s="3"/>
      <c r="K315" s="3"/>
      <c r="L315" s="3"/>
      <c r="Y315" s="4"/>
      <c r="AV315" s="3"/>
    </row>
    <row r="316" spans="7:48" x14ac:dyDescent="0.25">
      <c r="G316" s="3"/>
      <c r="H316" s="3"/>
      <c r="I316" s="3"/>
      <c r="J316" s="3"/>
      <c r="K316" s="3"/>
      <c r="L316" s="3"/>
      <c r="Y316" s="4"/>
      <c r="AV316" s="3"/>
    </row>
    <row r="317" spans="7:48" x14ac:dyDescent="0.25">
      <c r="G317" s="3"/>
      <c r="H317" s="3"/>
      <c r="I317" s="3"/>
      <c r="J317" s="3"/>
      <c r="K317" s="3"/>
      <c r="L317" s="3"/>
      <c r="Y317" s="4"/>
      <c r="Z317" s="4"/>
      <c r="AV317" s="3"/>
    </row>
    <row r="318" spans="7:48" x14ac:dyDescent="0.25">
      <c r="G318" s="3"/>
      <c r="H318" s="3"/>
      <c r="I318" s="3"/>
      <c r="J318" s="3"/>
      <c r="K318" s="3"/>
      <c r="L318" s="3"/>
      <c r="Y318" s="4"/>
      <c r="Z318" s="4"/>
      <c r="AV318" s="3"/>
    </row>
    <row r="319" spans="7:48" x14ac:dyDescent="0.25">
      <c r="G319" s="3"/>
      <c r="H319" s="3"/>
      <c r="I319" s="3"/>
      <c r="J319" s="3"/>
      <c r="K319" s="3"/>
      <c r="L319" s="3"/>
      <c r="Y319" s="4"/>
      <c r="Z319" s="4"/>
      <c r="AV319" s="3"/>
    </row>
    <row r="320" spans="7:48" x14ac:dyDescent="0.25">
      <c r="G320" s="3"/>
      <c r="H320" s="3"/>
      <c r="I320" s="3"/>
      <c r="J320" s="3"/>
      <c r="K320" s="3"/>
      <c r="L320" s="3"/>
      <c r="Y320" s="4"/>
      <c r="Z320" s="4"/>
      <c r="AV320" s="3"/>
    </row>
    <row r="321" spans="7:48" x14ac:dyDescent="0.25">
      <c r="G321" s="3"/>
      <c r="H321" s="3"/>
      <c r="I321" s="3"/>
      <c r="J321" s="3"/>
      <c r="K321" s="3"/>
      <c r="L321" s="3"/>
      <c r="Y321" s="4"/>
      <c r="Z321" s="4"/>
      <c r="AV321" s="3"/>
    </row>
    <row r="322" spans="7:48" x14ac:dyDescent="0.25">
      <c r="G322" s="3"/>
      <c r="H322" s="3"/>
      <c r="I322" s="3"/>
      <c r="J322" s="3"/>
      <c r="K322" s="3"/>
      <c r="L322" s="3"/>
      <c r="Y322" s="4"/>
      <c r="Z322" s="4"/>
      <c r="AV322" s="3"/>
    </row>
    <row r="323" spans="7:48" x14ac:dyDescent="0.25">
      <c r="G323" s="3"/>
      <c r="H323" s="3"/>
      <c r="I323" s="3"/>
      <c r="J323" s="3"/>
      <c r="K323" s="3"/>
      <c r="L323" s="3"/>
      <c r="Y323" s="4"/>
      <c r="Z323" s="4"/>
      <c r="AV323" s="3"/>
    </row>
    <row r="324" spans="7:48" x14ac:dyDescent="0.25">
      <c r="G324" s="3"/>
      <c r="H324" s="3"/>
      <c r="I324" s="3"/>
      <c r="J324" s="3"/>
      <c r="K324" s="3"/>
      <c r="L324" s="3"/>
      <c r="Y324" s="4"/>
      <c r="AV324" s="3"/>
    </row>
    <row r="325" spans="7:48" x14ac:dyDescent="0.25">
      <c r="G325" s="3"/>
      <c r="H325" s="3"/>
      <c r="I325" s="3"/>
      <c r="J325" s="3"/>
      <c r="K325" s="3"/>
      <c r="L325" s="3"/>
      <c r="Y325" s="4"/>
      <c r="Z325" s="4"/>
      <c r="AV325" s="3"/>
    </row>
    <row r="326" spans="7:48" x14ac:dyDescent="0.25">
      <c r="G326" s="3"/>
      <c r="H326" s="3"/>
      <c r="I326" s="3"/>
      <c r="J326" s="3"/>
      <c r="K326" s="3"/>
      <c r="L326" s="3"/>
      <c r="Y326" s="4"/>
      <c r="Z326" s="4"/>
      <c r="AV326" s="3"/>
    </row>
    <row r="327" spans="7:48" x14ac:dyDescent="0.25">
      <c r="G327" s="3"/>
      <c r="H327" s="3"/>
      <c r="I327" s="3"/>
      <c r="J327" s="3"/>
      <c r="K327" s="3"/>
      <c r="L327" s="3"/>
      <c r="Y327" s="4"/>
      <c r="Z327" s="4"/>
      <c r="AV327" s="3"/>
    </row>
    <row r="328" spans="7:48" x14ac:dyDescent="0.25">
      <c r="G328" s="3"/>
      <c r="H328" s="3"/>
      <c r="I328" s="3"/>
      <c r="J328" s="3"/>
      <c r="K328" s="3"/>
      <c r="L328" s="3"/>
      <c r="Y328" s="4"/>
      <c r="AV328" s="3"/>
    </row>
    <row r="329" spans="7:48" x14ac:dyDescent="0.25">
      <c r="G329" s="3"/>
      <c r="H329" s="3"/>
      <c r="I329" s="3"/>
      <c r="J329" s="3"/>
      <c r="K329" s="3"/>
      <c r="L329" s="3"/>
      <c r="Y329" s="4"/>
      <c r="AV329" s="3"/>
    </row>
    <row r="330" spans="7:48" x14ac:dyDescent="0.25">
      <c r="G330" s="3"/>
      <c r="H330" s="3"/>
      <c r="I330" s="3"/>
      <c r="J330" s="3"/>
      <c r="K330" s="3"/>
      <c r="L330" s="3"/>
      <c r="Y330" s="4"/>
      <c r="Z330" s="4"/>
      <c r="AV330" s="3"/>
    </row>
    <row r="331" spans="7:48" x14ac:dyDescent="0.25">
      <c r="G331" s="3"/>
      <c r="H331" s="3"/>
      <c r="I331" s="3"/>
      <c r="J331" s="3"/>
      <c r="K331" s="3"/>
      <c r="L331" s="3"/>
      <c r="Y331" s="4"/>
      <c r="AV331" s="3"/>
    </row>
    <row r="332" spans="7:48" x14ac:dyDescent="0.25">
      <c r="G332" s="3"/>
      <c r="H332" s="3"/>
      <c r="I332" s="3"/>
      <c r="J332" s="3"/>
      <c r="K332" s="3"/>
      <c r="L332" s="3"/>
      <c r="Y332" s="4"/>
      <c r="Z332" s="4"/>
      <c r="AV332" s="3"/>
    </row>
    <row r="333" spans="7:48" x14ac:dyDescent="0.25">
      <c r="G333" s="3"/>
      <c r="H333" s="3"/>
      <c r="I333" s="3"/>
      <c r="J333" s="3"/>
      <c r="K333" s="3"/>
      <c r="L333" s="3"/>
      <c r="Y333" s="4"/>
      <c r="AV333" s="3"/>
    </row>
    <row r="334" spans="7:48" x14ac:dyDescent="0.25">
      <c r="G334" s="3"/>
      <c r="H334" s="3"/>
      <c r="I334" s="3"/>
      <c r="J334" s="3"/>
      <c r="K334" s="3"/>
      <c r="L334" s="3"/>
      <c r="Y334" s="4"/>
      <c r="Z334" s="4"/>
      <c r="AV334" s="3"/>
    </row>
    <row r="335" spans="7:48" x14ac:dyDescent="0.25">
      <c r="G335" s="3"/>
      <c r="H335" s="3"/>
      <c r="I335" s="3"/>
      <c r="J335" s="3"/>
      <c r="K335" s="3"/>
      <c r="L335" s="3"/>
      <c r="Y335" s="4"/>
      <c r="AV335" s="3"/>
    </row>
    <row r="336" spans="7:48" x14ac:dyDescent="0.25">
      <c r="G336" s="3"/>
      <c r="H336" s="3"/>
      <c r="I336" s="3"/>
      <c r="J336" s="3"/>
      <c r="K336" s="3"/>
      <c r="L336" s="3"/>
      <c r="Y336" s="4"/>
      <c r="AV336" s="3"/>
    </row>
    <row r="337" spans="7:48" x14ac:dyDescent="0.25">
      <c r="G337" s="3"/>
      <c r="H337" s="3"/>
      <c r="I337" s="3"/>
      <c r="J337" s="3"/>
      <c r="K337" s="3"/>
      <c r="L337" s="3"/>
      <c r="Y337" s="4"/>
      <c r="AV337" s="3"/>
    </row>
    <row r="338" spans="7:48" x14ac:dyDescent="0.25">
      <c r="G338" s="3"/>
      <c r="H338" s="3"/>
      <c r="I338" s="3"/>
      <c r="J338" s="3"/>
      <c r="K338" s="3"/>
      <c r="L338" s="3"/>
      <c r="Y338" s="4"/>
      <c r="Z338" s="4"/>
      <c r="AV338" s="3"/>
    </row>
    <row r="339" spans="7:48" x14ac:dyDescent="0.25">
      <c r="G339" s="3"/>
      <c r="H339" s="3"/>
      <c r="I339" s="3"/>
      <c r="J339" s="3"/>
      <c r="K339" s="3"/>
      <c r="L339" s="3"/>
      <c r="Y339" s="4"/>
      <c r="Z339" s="4"/>
      <c r="AV339" s="3"/>
    </row>
    <row r="340" spans="7:48" x14ac:dyDescent="0.25">
      <c r="G340" s="3"/>
      <c r="H340" s="3"/>
      <c r="I340" s="3"/>
      <c r="J340" s="3"/>
      <c r="K340" s="3"/>
      <c r="L340" s="3"/>
      <c r="Y340" s="4"/>
      <c r="AV340" s="3"/>
    </row>
    <row r="341" spans="7:48" x14ac:dyDescent="0.25">
      <c r="G341" s="3"/>
      <c r="H341" s="3"/>
      <c r="I341" s="3"/>
      <c r="J341" s="3"/>
      <c r="K341" s="3"/>
      <c r="L341" s="3"/>
      <c r="Y341" s="4"/>
      <c r="Z341" s="4"/>
      <c r="AV341" s="3"/>
    </row>
    <row r="342" spans="7:48" x14ac:dyDescent="0.25">
      <c r="G342" s="3"/>
      <c r="H342" s="3"/>
      <c r="I342" s="3"/>
      <c r="J342" s="3"/>
      <c r="K342" s="3"/>
      <c r="L342" s="3"/>
      <c r="Y342" s="4"/>
      <c r="Z342" s="4"/>
      <c r="AV342" s="3"/>
    </row>
    <row r="343" spans="7:48" x14ac:dyDescent="0.25">
      <c r="G343" s="3"/>
      <c r="H343" s="3"/>
      <c r="I343" s="3"/>
      <c r="J343" s="3"/>
      <c r="K343" s="3"/>
      <c r="L343" s="3"/>
      <c r="Y343" s="4"/>
      <c r="AV343" s="3"/>
    </row>
    <row r="344" spans="7:48" x14ac:dyDescent="0.25">
      <c r="G344" s="3"/>
      <c r="H344" s="3"/>
      <c r="I344" s="3"/>
      <c r="J344" s="3"/>
      <c r="K344" s="3"/>
      <c r="L344" s="3"/>
      <c r="Y344" s="4"/>
      <c r="Z344" s="4"/>
      <c r="AV344" s="3"/>
    </row>
    <row r="345" spans="7:48" x14ac:dyDescent="0.25">
      <c r="G345" s="3"/>
      <c r="H345" s="3"/>
      <c r="I345" s="3"/>
      <c r="J345" s="3"/>
      <c r="K345" s="3"/>
      <c r="L345" s="3"/>
      <c r="Y345" s="4"/>
      <c r="AV345" s="3"/>
    </row>
    <row r="346" spans="7:48" x14ac:dyDescent="0.25">
      <c r="G346" s="3"/>
      <c r="H346" s="3"/>
      <c r="I346" s="3"/>
      <c r="J346" s="3"/>
      <c r="K346" s="3"/>
      <c r="L346" s="3"/>
      <c r="Y346" s="4"/>
      <c r="Z346" s="4"/>
      <c r="AV346" s="3"/>
    </row>
    <row r="347" spans="7:48" x14ac:dyDescent="0.25">
      <c r="G347" s="3"/>
      <c r="H347" s="3"/>
      <c r="I347" s="3"/>
      <c r="J347" s="3"/>
      <c r="K347" s="3"/>
      <c r="L347" s="3"/>
      <c r="Y347" s="4"/>
      <c r="Z347" s="4"/>
      <c r="AV347" s="3"/>
    </row>
    <row r="348" spans="7:48" x14ac:dyDescent="0.25">
      <c r="G348" s="3"/>
      <c r="H348" s="3"/>
      <c r="I348" s="3"/>
      <c r="J348" s="3"/>
      <c r="K348" s="3"/>
      <c r="L348" s="3"/>
      <c r="Y348" s="4"/>
      <c r="Z348" s="4"/>
      <c r="AV348" s="3"/>
    </row>
    <row r="349" spans="7:48" x14ac:dyDescent="0.25">
      <c r="G349" s="3"/>
      <c r="H349" s="3"/>
      <c r="I349" s="3"/>
      <c r="J349" s="3"/>
      <c r="K349" s="3"/>
      <c r="L349" s="3"/>
      <c r="Y349" s="4"/>
      <c r="AV349" s="3"/>
    </row>
    <row r="350" spans="7:48" x14ac:dyDescent="0.25">
      <c r="G350" s="3"/>
      <c r="H350" s="3"/>
      <c r="I350" s="3"/>
      <c r="J350" s="3"/>
      <c r="K350" s="3"/>
      <c r="L350" s="3"/>
      <c r="Y350" s="4"/>
      <c r="Z350" s="4"/>
      <c r="AV350" s="3"/>
    </row>
    <row r="351" spans="7:48" x14ac:dyDescent="0.25">
      <c r="G351" s="3"/>
      <c r="H351" s="3"/>
      <c r="I351" s="3"/>
      <c r="J351" s="3"/>
      <c r="K351" s="3"/>
      <c r="L351" s="3"/>
      <c r="Y351" s="4"/>
      <c r="Z351" s="4"/>
      <c r="AV351" s="3"/>
    </row>
    <row r="352" spans="7:48" x14ac:dyDescent="0.25">
      <c r="G352" s="3"/>
      <c r="H352" s="3"/>
      <c r="I352" s="3"/>
      <c r="J352" s="3"/>
      <c r="K352" s="3"/>
      <c r="L352" s="3"/>
      <c r="Y352" s="4"/>
      <c r="Z352" s="4"/>
      <c r="AV352" s="3"/>
    </row>
    <row r="353" spans="7:48" x14ac:dyDescent="0.25">
      <c r="G353" s="3"/>
      <c r="H353" s="3"/>
      <c r="I353" s="3"/>
      <c r="J353" s="3"/>
      <c r="K353" s="3"/>
      <c r="L353" s="3"/>
      <c r="Y353" s="4"/>
      <c r="AV353" s="3"/>
    </row>
    <row r="354" spans="7:48" x14ac:dyDescent="0.25">
      <c r="G354" s="3"/>
      <c r="H354" s="3"/>
      <c r="I354" s="3"/>
      <c r="J354" s="3"/>
      <c r="K354" s="3"/>
      <c r="L354" s="3"/>
      <c r="Y354" s="4"/>
      <c r="Z354" s="4"/>
      <c r="AV354" s="3"/>
    </row>
    <row r="355" spans="7:48" x14ac:dyDescent="0.25">
      <c r="G355" s="3"/>
      <c r="H355" s="3"/>
      <c r="I355" s="3"/>
      <c r="J355" s="3"/>
      <c r="K355" s="3"/>
      <c r="L355" s="3"/>
      <c r="Y355" s="4"/>
      <c r="Z355" s="4"/>
      <c r="AV355" s="3"/>
    </row>
    <row r="356" spans="7:48" x14ac:dyDescent="0.25">
      <c r="G356" s="3"/>
      <c r="H356" s="3"/>
      <c r="I356" s="3"/>
      <c r="J356" s="3"/>
      <c r="K356" s="3"/>
      <c r="L356" s="3"/>
      <c r="Y356" s="4"/>
      <c r="AV356" s="3"/>
    </row>
    <row r="357" spans="7:48" x14ac:dyDescent="0.25">
      <c r="G357" s="3"/>
      <c r="H357" s="3"/>
      <c r="I357" s="3"/>
      <c r="J357" s="3"/>
      <c r="K357" s="3"/>
      <c r="L357" s="3"/>
      <c r="Y357" s="4"/>
      <c r="Z357" s="4"/>
      <c r="AV357" s="3"/>
    </row>
    <row r="358" spans="7:48" x14ac:dyDescent="0.25">
      <c r="G358" s="3"/>
      <c r="H358" s="3"/>
      <c r="I358" s="3"/>
      <c r="J358" s="3"/>
      <c r="K358" s="3"/>
      <c r="L358" s="3"/>
      <c r="Y358" s="4"/>
      <c r="Z358" s="4"/>
      <c r="AV358" s="3"/>
    </row>
    <row r="359" spans="7:48" x14ac:dyDescent="0.25">
      <c r="G359" s="3"/>
      <c r="H359" s="3"/>
      <c r="I359" s="3"/>
      <c r="J359" s="3"/>
      <c r="K359" s="3"/>
      <c r="L359" s="3"/>
      <c r="Y359" s="4"/>
      <c r="AV359" s="3"/>
    </row>
    <row r="360" spans="7:48" x14ac:dyDescent="0.25">
      <c r="G360" s="3"/>
      <c r="H360" s="3"/>
      <c r="I360" s="3"/>
      <c r="J360" s="3"/>
      <c r="K360" s="3"/>
      <c r="L360" s="3"/>
      <c r="Y360" s="4"/>
      <c r="Z360" s="4"/>
      <c r="AV360" s="3"/>
    </row>
    <row r="361" spans="7:48" x14ac:dyDescent="0.25">
      <c r="G361" s="3"/>
      <c r="H361" s="3"/>
      <c r="I361" s="3"/>
      <c r="J361" s="3"/>
      <c r="K361" s="3"/>
      <c r="L361" s="3"/>
      <c r="Y361" s="4"/>
      <c r="Z361" s="4"/>
      <c r="AV361" s="3"/>
    </row>
    <row r="362" spans="7:48" x14ac:dyDescent="0.25">
      <c r="G362" s="3"/>
      <c r="H362" s="3"/>
      <c r="I362" s="3"/>
      <c r="J362" s="3"/>
      <c r="K362" s="3"/>
      <c r="L362" s="3"/>
      <c r="Y362" s="4"/>
      <c r="AV362" s="3"/>
    </row>
    <row r="363" spans="7:48" x14ac:dyDescent="0.25">
      <c r="G363" s="3"/>
      <c r="H363" s="3"/>
      <c r="I363" s="3"/>
      <c r="J363" s="3"/>
      <c r="K363" s="3"/>
      <c r="L363" s="3"/>
      <c r="Y363" s="4"/>
      <c r="Z363" s="4"/>
      <c r="AV363" s="3"/>
    </row>
    <row r="364" spans="7:48" x14ac:dyDescent="0.25">
      <c r="G364" s="3"/>
      <c r="H364" s="3"/>
      <c r="I364" s="3"/>
      <c r="J364" s="3"/>
      <c r="K364" s="3"/>
      <c r="L364" s="3"/>
      <c r="Y364" s="4"/>
      <c r="AV364" s="3"/>
    </row>
    <row r="365" spans="7:48" x14ac:dyDescent="0.25">
      <c r="G365" s="3"/>
      <c r="H365" s="3"/>
      <c r="I365" s="3"/>
      <c r="J365" s="3"/>
      <c r="K365" s="3"/>
      <c r="L365" s="3"/>
      <c r="AV365" s="3"/>
    </row>
    <row r="366" spans="7:48" x14ac:dyDescent="0.25">
      <c r="G366" s="3"/>
      <c r="H366" s="3"/>
      <c r="I366" s="3"/>
      <c r="J366" s="3"/>
      <c r="K366" s="3"/>
      <c r="L366" s="3"/>
      <c r="Y366" s="4"/>
      <c r="AV366" s="3"/>
    </row>
    <row r="367" spans="7:48" x14ac:dyDescent="0.25">
      <c r="G367" s="3"/>
      <c r="H367" s="3"/>
      <c r="I367" s="3"/>
      <c r="J367" s="3"/>
      <c r="K367" s="3"/>
      <c r="L367" s="3"/>
      <c r="Y367" s="4"/>
      <c r="Z367" s="4"/>
      <c r="AV367" s="3"/>
    </row>
    <row r="368" spans="7:48" x14ac:dyDescent="0.25">
      <c r="G368" s="3"/>
      <c r="H368" s="3"/>
      <c r="I368" s="3"/>
      <c r="J368" s="3"/>
      <c r="K368" s="3"/>
      <c r="L368" s="3"/>
      <c r="Y368" s="4"/>
      <c r="Z368" s="4"/>
      <c r="AV368" s="3"/>
    </row>
    <row r="369" spans="7:48" x14ac:dyDescent="0.25">
      <c r="G369" s="3"/>
      <c r="H369" s="3"/>
      <c r="I369" s="3"/>
      <c r="J369" s="3"/>
      <c r="K369" s="3"/>
      <c r="L369" s="3"/>
      <c r="Y369" s="4"/>
      <c r="AV369" s="3"/>
    </row>
    <row r="370" spans="7:48" x14ac:dyDescent="0.25">
      <c r="G370" s="3"/>
      <c r="H370" s="3"/>
      <c r="I370" s="3"/>
      <c r="J370" s="3"/>
      <c r="K370" s="3"/>
      <c r="L370" s="3"/>
      <c r="AV370" s="3"/>
    </row>
    <row r="371" spans="7:48" x14ac:dyDescent="0.25">
      <c r="G371" s="3"/>
      <c r="H371" s="3"/>
      <c r="I371" s="3"/>
      <c r="J371" s="3"/>
      <c r="K371" s="3"/>
      <c r="L371" s="3"/>
      <c r="Y371" s="4"/>
      <c r="Z371" s="4"/>
      <c r="AV371" s="3"/>
    </row>
    <row r="372" spans="7:48" x14ac:dyDescent="0.25">
      <c r="G372" s="3"/>
      <c r="H372" s="3"/>
      <c r="I372" s="3"/>
      <c r="J372" s="3"/>
      <c r="K372" s="3"/>
      <c r="L372" s="3"/>
      <c r="Y372" s="4"/>
      <c r="AV372" s="3"/>
    </row>
    <row r="373" spans="7:48" x14ac:dyDescent="0.25">
      <c r="G373" s="3"/>
      <c r="H373" s="3"/>
      <c r="I373" s="3"/>
      <c r="J373" s="3"/>
      <c r="K373" s="3"/>
      <c r="L373" s="3"/>
      <c r="Y373" s="4"/>
      <c r="Z373" s="4"/>
      <c r="AV373" s="3"/>
    </row>
    <row r="374" spans="7:48" x14ac:dyDescent="0.25">
      <c r="G374" s="3"/>
      <c r="H374" s="3"/>
      <c r="I374" s="3"/>
      <c r="J374" s="3"/>
      <c r="K374" s="3"/>
      <c r="L374" s="3"/>
      <c r="Y374" s="4"/>
      <c r="AV374" s="3"/>
    </row>
    <row r="375" spans="7:48" x14ac:dyDescent="0.25">
      <c r="G375" s="3"/>
      <c r="H375" s="3"/>
      <c r="I375" s="3"/>
      <c r="J375" s="3"/>
      <c r="K375" s="3"/>
      <c r="L375" s="3"/>
      <c r="Y375" s="4"/>
      <c r="Z375" s="4"/>
      <c r="AV375" s="3"/>
    </row>
    <row r="376" spans="7:48" x14ac:dyDescent="0.25">
      <c r="G376" s="3"/>
      <c r="H376" s="3"/>
      <c r="I376" s="3"/>
      <c r="J376" s="3"/>
      <c r="K376" s="3"/>
      <c r="L376" s="3"/>
      <c r="Y376" s="4"/>
      <c r="Z376" s="4"/>
      <c r="AV376" s="3"/>
    </row>
    <row r="377" spans="7:48" x14ac:dyDescent="0.25">
      <c r="G377" s="3"/>
      <c r="H377" s="3"/>
      <c r="I377" s="3"/>
      <c r="J377" s="3"/>
      <c r="K377" s="3"/>
      <c r="L377" s="3"/>
      <c r="Y377" s="4"/>
      <c r="Z377" s="4"/>
      <c r="AV377" s="3"/>
    </row>
    <row r="378" spans="7:48" x14ac:dyDescent="0.25">
      <c r="G378" s="3"/>
      <c r="H378" s="3"/>
      <c r="I378" s="3"/>
      <c r="J378" s="3"/>
      <c r="K378" s="3"/>
      <c r="L378" s="3"/>
      <c r="Y378" s="4"/>
      <c r="Z378" s="4"/>
      <c r="AV378" s="3"/>
    </row>
    <row r="379" spans="7:48" x14ac:dyDescent="0.25">
      <c r="G379" s="3"/>
      <c r="H379" s="3"/>
      <c r="I379" s="3"/>
      <c r="J379" s="3"/>
      <c r="K379" s="3"/>
      <c r="L379" s="3"/>
      <c r="Y379" s="4"/>
      <c r="AV379" s="3"/>
    </row>
    <row r="380" spans="7:48" x14ac:dyDescent="0.25">
      <c r="G380" s="3"/>
      <c r="H380" s="3"/>
      <c r="I380" s="3"/>
      <c r="J380" s="3"/>
      <c r="K380" s="3"/>
      <c r="L380" s="3"/>
      <c r="Y380" s="4"/>
      <c r="Z380" s="4"/>
      <c r="AV380" s="3"/>
    </row>
    <row r="381" spans="7:48" x14ac:dyDescent="0.25">
      <c r="G381" s="3"/>
      <c r="H381" s="3"/>
      <c r="I381" s="3"/>
      <c r="J381" s="3"/>
      <c r="K381" s="3"/>
      <c r="L381" s="3"/>
      <c r="Y381" s="4"/>
      <c r="Z381" s="4"/>
      <c r="AV381" s="3"/>
    </row>
    <row r="382" spans="7:48" x14ac:dyDescent="0.25">
      <c r="G382" s="3"/>
      <c r="H382" s="3"/>
      <c r="I382" s="3"/>
      <c r="J382" s="3"/>
      <c r="K382" s="3"/>
      <c r="L382" s="3"/>
      <c r="Y382" s="4"/>
      <c r="Z382" s="4"/>
      <c r="AV382" s="3"/>
    </row>
    <row r="383" spans="7:48" x14ac:dyDescent="0.25">
      <c r="G383" s="3"/>
      <c r="H383" s="3"/>
      <c r="I383" s="3"/>
      <c r="J383" s="3"/>
      <c r="K383" s="3"/>
      <c r="L383" s="3"/>
      <c r="Y383" s="4"/>
      <c r="AV383" s="3"/>
    </row>
    <row r="384" spans="7:48" x14ac:dyDescent="0.25">
      <c r="G384" s="3"/>
      <c r="H384" s="3"/>
      <c r="I384" s="3"/>
      <c r="J384" s="3"/>
      <c r="K384" s="3"/>
      <c r="L384" s="3"/>
      <c r="Y384" s="4"/>
      <c r="AV384" s="3"/>
    </row>
    <row r="385" spans="7:48" x14ac:dyDescent="0.25">
      <c r="G385" s="3"/>
      <c r="H385" s="3"/>
      <c r="I385" s="3"/>
      <c r="J385" s="3"/>
      <c r="K385" s="3"/>
      <c r="L385" s="3"/>
      <c r="AV385" s="3"/>
    </row>
    <row r="386" spans="7:48" x14ac:dyDescent="0.25">
      <c r="G386" s="3"/>
      <c r="H386" s="3"/>
      <c r="I386" s="3"/>
      <c r="J386" s="3"/>
      <c r="K386" s="3"/>
      <c r="L386" s="3"/>
      <c r="Y386" s="4"/>
      <c r="Z386" s="4"/>
      <c r="AV386" s="3"/>
    </row>
    <row r="387" spans="7:48" x14ac:dyDescent="0.25">
      <c r="G387" s="3"/>
      <c r="H387" s="3"/>
      <c r="I387" s="3"/>
      <c r="J387" s="3"/>
      <c r="K387" s="3"/>
      <c r="L387" s="3"/>
      <c r="Y387" s="4"/>
      <c r="Z387" s="4"/>
      <c r="AV387" s="3"/>
    </row>
    <row r="388" spans="7:48" x14ac:dyDescent="0.25">
      <c r="G388" s="3"/>
      <c r="H388" s="3"/>
      <c r="I388" s="3"/>
      <c r="J388" s="3"/>
      <c r="K388" s="3"/>
      <c r="L388" s="3"/>
      <c r="Y388" s="4"/>
      <c r="Z388" s="4"/>
    </row>
    <row r="389" spans="7:48" x14ac:dyDescent="0.25">
      <c r="G389" s="3"/>
      <c r="H389" s="3"/>
      <c r="I389" s="3"/>
      <c r="J389" s="3"/>
      <c r="K389" s="3"/>
      <c r="L389" s="3"/>
      <c r="Y389" s="4"/>
      <c r="Z389" s="4"/>
    </row>
    <row r="390" spans="7:48" x14ac:dyDescent="0.25">
      <c r="G390" s="3"/>
      <c r="H390" s="3"/>
      <c r="I390" s="3"/>
      <c r="J390" s="3"/>
      <c r="K390" s="3"/>
      <c r="L390" s="3"/>
      <c r="Y390" s="4"/>
      <c r="Z390" s="4"/>
    </row>
    <row r="391" spans="7:48" x14ac:dyDescent="0.25">
      <c r="G391" s="3"/>
      <c r="H391" s="3"/>
      <c r="I391" s="3"/>
      <c r="J391" s="3"/>
      <c r="K391" s="3"/>
      <c r="L391" s="3"/>
      <c r="Y391" s="4"/>
      <c r="Z391" s="4"/>
    </row>
    <row r="392" spans="7:48" x14ac:dyDescent="0.25">
      <c r="G392" s="3"/>
      <c r="H392" s="3"/>
      <c r="I392" s="3"/>
      <c r="J392" s="3"/>
      <c r="K392" s="3"/>
      <c r="L392" s="3"/>
      <c r="Y392" s="4"/>
      <c r="Z392" s="4"/>
    </row>
    <row r="393" spans="7:48" x14ac:dyDescent="0.25">
      <c r="G393" s="3"/>
      <c r="H393" s="3"/>
      <c r="I393" s="3"/>
      <c r="J393" s="3"/>
      <c r="K393" s="3"/>
      <c r="L393" s="3"/>
      <c r="Y393" s="4"/>
      <c r="Z393" s="4"/>
    </row>
    <row r="394" spans="7:48" x14ac:dyDescent="0.25">
      <c r="G394" s="3"/>
      <c r="H394" s="3"/>
      <c r="I394" s="3"/>
      <c r="J394" s="3"/>
      <c r="K394" s="3"/>
      <c r="L394" s="3"/>
      <c r="Y394" s="4"/>
      <c r="Z394" s="4"/>
    </row>
    <row r="395" spans="7:48" x14ac:dyDescent="0.25">
      <c r="G395" s="3"/>
      <c r="H395" s="3"/>
      <c r="I395" s="3"/>
      <c r="J395" s="3"/>
      <c r="K395" s="3"/>
      <c r="L395" s="3"/>
      <c r="Y395" s="4"/>
      <c r="Z395" s="4"/>
    </row>
    <row r="396" spans="7:48" x14ac:dyDescent="0.25">
      <c r="G396" s="3"/>
      <c r="H396" s="3"/>
      <c r="I396" s="3"/>
      <c r="J396" s="3"/>
      <c r="K396" s="3"/>
      <c r="L396" s="3"/>
      <c r="Y396" s="4"/>
      <c r="Z396" s="4"/>
    </row>
    <row r="397" spans="7:48" x14ac:dyDescent="0.25">
      <c r="G397" s="3"/>
      <c r="H397" s="3"/>
      <c r="I397" s="3"/>
      <c r="J397" s="3"/>
      <c r="K397" s="3"/>
      <c r="L397" s="3"/>
      <c r="AV397" s="3"/>
    </row>
    <row r="398" spans="7:48" x14ac:dyDescent="0.25">
      <c r="G398" s="3"/>
      <c r="H398" s="3"/>
      <c r="I398" s="3"/>
      <c r="J398" s="3"/>
      <c r="K398" s="3"/>
      <c r="L398" s="3"/>
      <c r="AV398" s="3"/>
    </row>
    <row r="399" spans="7:48" x14ac:dyDescent="0.25">
      <c r="G399" s="3"/>
      <c r="H399" s="3"/>
      <c r="I399" s="3"/>
      <c r="J399" s="3"/>
      <c r="K399" s="3"/>
      <c r="L399" s="3"/>
      <c r="AV399" s="3"/>
    </row>
    <row r="400" spans="7:48" x14ac:dyDescent="0.25">
      <c r="G400" s="3"/>
      <c r="H400" s="3"/>
      <c r="I400" s="3"/>
      <c r="J400" s="3"/>
      <c r="K400" s="3"/>
      <c r="L400" s="3"/>
      <c r="AV400" s="3"/>
    </row>
    <row r="401" spans="7:48" x14ac:dyDescent="0.25">
      <c r="G401" s="3"/>
      <c r="H401" s="3"/>
      <c r="I401" s="3"/>
      <c r="J401" s="3"/>
      <c r="K401" s="3"/>
      <c r="L401" s="3"/>
      <c r="AV401" s="3"/>
    </row>
    <row r="402" spans="7:48" x14ac:dyDescent="0.25">
      <c r="G402" s="3"/>
      <c r="H402" s="3"/>
      <c r="I402" s="3"/>
      <c r="J402" s="3"/>
      <c r="K402" s="3"/>
      <c r="L402" s="3"/>
      <c r="Y402" s="4"/>
      <c r="AV402" s="3"/>
    </row>
    <row r="403" spans="7:48" x14ac:dyDescent="0.25">
      <c r="G403" s="3"/>
      <c r="H403" s="3"/>
      <c r="I403" s="3"/>
      <c r="J403" s="3"/>
      <c r="K403" s="3"/>
      <c r="L403" s="3"/>
      <c r="Y403" s="4"/>
      <c r="Z403" s="4"/>
      <c r="AV403" s="3"/>
    </row>
    <row r="404" spans="7:48" x14ac:dyDescent="0.25">
      <c r="G404" s="3"/>
      <c r="H404" s="3"/>
      <c r="I404" s="3"/>
      <c r="J404" s="3"/>
      <c r="K404" s="3"/>
      <c r="L404" s="3"/>
      <c r="Z404" s="4"/>
      <c r="AV404" s="3"/>
    </row>
    <row r="405" spans="7:48" x14ac:dyDescent="0.25">
      <c r="G405" s="3"/>
      <c r="H405" s="3"/>
      <c r="I405" s="3"/>
      <c r="J405" s="3"/>
      <c r="K405" s="3"/>
      <c r="L405" s="3"/>
      <c r="Y405" s="4"/>
      <c r="Z405" s="4"/>
      <c r="AV405" s="3"/>
    </row>
    <row r="406" spans="7:48" x14ac:dyDescent="0.25">
      <c r="G406" s="3"/>
      <c r="H406" s="3"/>
      <c r="I406" s="3"/>
      <c r="J406" s="3"/>
      <c r="K406" s="3"/>
      <c r="L406" s="3"/>
      <c r="Y406" s="4"/>
      <c r="Z406" s="4"/>
      <c r="AV406" s="3"/>
    </row>
    <row r="407" spans="7:48" x14ac:dyDescent="0.25">
      <c r="G407" s="3"/>
      <c r="H407" s="3"/>
      <c r="I407" s="3"/>
      <c r="J407" s="3"/>
      <c r="K407" s="3"/>
      <c r="L407" s="3"/>
      <c r="Y407" s="4"/>
      <c r="AV407" s="3"/>
    </row>
    <row r="408" spans="7:48" x14ac:dyDescent="0.25">
      <c r="G408" s="3"/>
      <c r="H408" s="3"/>
      <c r="I408" s="3"/>
      <c r="J408" s="3"/>
      <c r="K408" s="3"/>
      <c r="L408" s="3"/>
      <c r="Y408" s="4"/>
      <c r="Z408" s="4"/>
      <c r="AV408" s="3"/>
    </row>
    <row r="409" spans="7:48" x14ac:dyDescent="0.25">
      <c r="G409" s="3"/>
      <c r="H409" s="3"/>
      <c r="I409" s="3"/>
      <c r="J409" s="3"/>
      <c r="K409" s="3"/>
      <c r="L409" s="3"/>
      <c r="Y409" s="4"/>
      <c r="AV409" s="3"/>
    </row>
    <row r="410" spans="7:48" x14ac:dyDescent="0.25">
      <c r="G410" s="3"/>
      <c r="H410" s="3"/>
      <c r="I410" s="3"/>
      <c r="J410" s="3"/>
      <c r="K410" s="3"/>
      <c r="L410" s="3"/>
      <c r="AV410" s="3"/>
    </row>
    <row r="411" spans="7:48" x14ac:dyDescent="0.25">
      <c r="G411" s="3"/>
      <c r="H411" s="3"/>
      <c r="I411" s="3"/>
      <c r="J411" s="3"/>
      <c r="K411" s="3"/>
      <c r="L411" s="3"/>
      <c r="AV411" s="3"/>
    </row>
    <row r="412" spans="7:48" x14ac:dyDescent="0.25">
      <c r="G412" s="3"/>
      <c r="H412" s="3"/>
      <c r="I412" s="3"/>
      <c r="J412" s="3"/>
      <c r="K412" s="3"/>
      <c r="L412" s="3"/>
      <c r="AV412" s="3"/>
    </row>
    <row r="413" spans="7:48" x14ac:dyDescent="0.25">
      <c r="G413" s="3"/>
      <c r="H413" s="3"/>
      <c r="I413" s="3"/>
      <c r="J413" s="3"/>
      <c r="K413" s="3"/>
      <c r="L413" s="3"/>
      <c r="AV413" s="3"/>
    </row>
    <row r="414" spans="7:48" x14ac:dyDescent="0.25">
      <c r="G414" s="3"/>
      <c r="H414" s="3"/>
      <c r="I414" s="3"/>
      <c r="J414" s="3"/>
      <c r="K414" s="3"/>
      <c r="L414" s="3"/>
      <c r="Y414" s="4"/>
      <c r="Z414" s="4"/>
      <c r="AV414" s="3"/>
    </row>
    <row r="415" spans="7:48" x14ac:dyDescent="0.25">
      <c r="G415" s="3"/>
      <c r="H415" s="3"/>
      <c r="I415" s="3"/>
      <c r="J415" s="3"/>
      <c r="K415" s="3"/>
      <c r="L415" s="3"/>
      <c r="AV415" s="3"/>
    </row>
    <row r="416" spans="7:48" x14ac:dyDescent="0.25">
      <c r="G416" s="3"/>
      <c r="H416" s="3"/>
      <c r="I416" s="3"/>
      <c r="J416" s="3"/>
      <c r="K416" s="3"/>
      <c r="L416" s="3"/>
      <c r="AV416" s="3"/>
    </row>
    <row r="417" spans="7:48" x14ac:dyDescent="0.25">
      <c r="G417" s="3"/>
      <c r="H417" s="3"/>
      <c r="I417" s="3"/>
      <c r="J417" s="3"/>
      <c r="K417" s="3"/>
      <c r="L417" s="3"/>
      <c r="AV417" s="3"/>
    </row>
    <row r="418" spans="7:48" x14ac:dyDescent="0.25">
      <c r="G418" s="3"/>
      <c r="H418" s="3"/>
      <c r="I418" s="3"/>
      <c r="J418" s="3"/>
      <c r="K418" s="3"/>
      <c r="L418" s="3"/>
      <c r="AV418" s="3"/>
    </row>
    <row r="419" spans="7:48" x14ac:dyDescent="0.25">
      <c r="G419" s="3"/>
      <c r="H419" s="3"/>
      <c r="I419" s="3"/>
      <c r="J419" s="3"/>
      <c r="K419" s="3"/>
      <c r="L419" s="3"/>
      <c r="AV419" s="3"/>
    </row>
    <row r="420" spans="7:48" x14ac:dyDescent="0.25">
      <c r="G420" s="3"/>
      <c r="H420" s="3"/>
      <c r="I420" s="3"/>
      <c r="J420" s="3"/>
      <c r="K420" s="3"/>
      <c r="L420" s="3"/>
      <c r="AV420" s="3"/>
    </row>
    <row r="421" spans="7:48" x14ac:dyDescent="0.25">
      <c r="G421" s="3"/>
      <c r="H421" s="3"/>
      <c r="I421" s="3"/>
      <c r="J421" s="3"/>
      <c r="K421" s="3"/>
      <c r="L421" s="3"/>
      <c r="Y421" s="4"/>
      <c r="Z421" s="4"/>
      <c r="AV421" s="3"/>
    </row>
    <row r="422" spans="7:48" x14ac:dyDescent="0.25">
      <c r="G422" s="3"/>
      <c r="H422" s="3"/>
      <c r="I422" s="3"/>
      <c r="J422" s="3"/>
      <c r="K422" s="3"/>
      <c r="L422" s="3"/>
      <c r="AV422" s="3"/>
    </row>
    <row r="423" spans="7:48" x14ac:dyDescent="0.25">
      <c r="G423" s="3"/>
      <c r="H423" s="3"/>
      <c r="I423" s="3"/>
      <c r="J423" s="3"/>
      <c r="K423" s="3"/>
      <c r="L423" s="3"/>
      <c r="Y423" s="4"/>
      <c r="Z423" s="4"/>
      <c r="AV423" s="3"/>
    </row>
    <row r="424" spans="7:48" x14ac:dyDescent="0.25">
      <c r="G424" s="3"/>
      <c r="H424" s="3"/>
      <c r="I424" s="3"/>
      <c r="J424" s="3"/>
      <c r="K424" s="3"/>
      <c r="L424" s="3"/>
      <c r="AV424" s="3"/>
    </row>
    <row r="425" spans="7:48" x14ac:dyDescent="0.25">
      <c r="G425" s="3"/>
      <c r="H425" s="3"/>
      <c r="I425" s="3"/>
      <c r="J425" s="3"/>
      <c r="K425" s="3"/>
      <c r="L425" s="3"/>
      <c r="AV425" s="3"/>
    </row>
    <row r="426" spans="7:48" x14ac:dyDescent="0.25">
      <c r="G426" s="3"/>
      <c r="H426" s="3"/>
      <c r="I426" s="3"/>
      <c r="J426" s="3"/>
      <c r="K426" s="3"/>
      <c r="L426" s="3"/>
      <c r="AV426" s="3"/>
    </row>
    <row r="427" spans="7:48" x14ac:dyDescent="0.25">
      <c r="G427" s="3"/>
      <c r="H427" s="3"/>
      <c r="I427" s="3"/>
      <c r="J427" s="3"/>
      <c r="K427" s="3"/>
      <c r="L427" s="3"/>
      <c r="Y427" s="4"/>
      <c r="Z427" s="4"/>
      <c r="AV427" s="3"/>
    </row>
    <row r="428" spans="7:48" x14ac:dyDescent="0.25">
      <c r="G428" s="3"/>
      <c r="H428" s="3"/>
      <c r="I428" s="3"/>
      <c r="J428" s="3"/>
      <c r="K428" s="3"/>
      <c r="L428" s="3"/>
      <c r="AV428" s="3"/>
    </row>
    <row r="429" spans="7:48" x14ac:dyDescent="0.25">
      <c r="G429" s="3"/>
      <c r="H429" s="3"/>
      <c r="I429" s="3"/>
      <c r="J429" s="3"/>
      <c r="K429" s="3"/>
      <c r="L429" s="3"/>
      <c r="Y429" s="4"/>
      <c r="Z429" s="4"/>
      <c r="AV429" s="3"/>
    </row>
    <row r="430" spans="7:48" x14ac:dyDescent="0.25">
      <c r="G430" s="3"/>
      <c r="H430" s="3"/>
      <c r="I430" s="3"/>
      <c r="J430" s="3"/>
      <c r="K430" s="3"/>
      <c r="L430" s="3"/>
      <c r="Y430" s="4"/>
      <c r="AV430" s="3"/>
    </row>
    <row r="431" spans="7:48" x14ac:dyDescent="0.25">
      <c r="G431" s="3"/>
      <c r="H431" s="3"/>
      <c r="I431" s="3"/>
      <c r="J431" s="3"/>
      <c r="K431" s="3"/>
      <c r="L431" s="3"/>
      <c r="AV431" s="3"/>
    </row>
    <row r="432" spans="7:48" x14ac:dyDescent="0.25">
      <c r="G432" s="3"/>
      <c r="H432" s="3"/>
      <c r="I432" s="3"/>
      <c r="J432" s="3"/>
      <c r="K432" s="3"/>
      <c r="L432" s="3"/>
      <c r="Y432" s="4"/>
      <c r="Z432" s="4"/>
      <c r="AV432" s="3"/>
    </row>
    <row r="433" spans="1:48" x14ac:dyDescent="0.25">
      <c r="G433" s="3"/>
      <c r="H433" s="3"/>
      <c r="I433" s="3"/>
      <c r="J433" s="3"/>
      <c r="K433" s="3"/>
      <c r="L433" s="3"/>
      <c r="Y433" s="4"/>
      <c r="Z433" s="4"/>
      <c r="AV433" s="3"/>
    </row>
    <row r="434" spans="1:48" x14ac:dyDescent="0.25">
      <c r="G434" s="3"/>
      <c r="H434" s="3"/>
      <c r="I434" s="3"/>
      <c r="J434" s="3"/>
      <c r="K434" s="3"/>
      <c r="L434" s="3"/>
      <c r="AV434" s="3"/>
    </row>
    <row r="435" spans="1:48" x14ac:dyDescent="0.25">
      <c r="G435" s="3"/>
      <c r="H435" s="3"/>
      <c r="I435" s="3"/>
      <c r="J435" s="3"/>
      <c r="K435" s="3"/>
      <c r="L435" s="3"/>
      <c r="AV435" s="3"/>
    </row>
    <row r="436" spans="1:48" x14ac:dyDescent="0.25">
      <c r="G436" s="3"/>
      <c r="H436" s="3"/>
      <c r="I436" s="3"/>
      <c r="J436" s="3"/>
      <c r="K436" s="3"/>
      <c r="L436" s="3"/>
      <c r="AV436" s="3"/>
    </row>
    <row r="437" spans="1:48" x14ac:dyDescent="0.25">
      <c r="G437" s="3"/>
      <c r="H437" s="3"/>
      <c r="I437" s="3"/>
      <c r="J437" s="3"/>
      <c r="K437" s="3"/>
      <c r="L437" s="3"/>
      <c r="AV437" s="3"/>
    </row>
    <row r="438" spans="1:48" x14ac:dyDescent="0.25">
      <c r="G438" s="3"/>
      <c r="H438" s="3"/>
      <c r="I438" s="3"/>
      <c r="J438" s="3"/>
      <c r="K438" s="3"/>
      <c r="L438" s="3"/>
      <c r="AV438" s="3"/>
    </row>
    <row r="439" spans="1:48" x14ac:dyDescent="0.25">
      <c r="G439" s="3"/>
      <c r="H439" s="3"/>
      <c r="I439" s="3"/>
      <c r="J439" s="3"/>
      <c r="K439" s="3"/>
      <c r="L439" s="3"/>
      <c r="AV439" s="3"/>
    </row>
    <row r="440" spans="1:48" x14ac:dyDescent="0.25">
      <c r="G440" s="3"/>
      <c r="H440" s="3"/>
      <c r="I440" s="3"/>
      <c r="J440" s="3"/>
      <c r="K440" s="3"/>
      <c r="L440" s="3"/>
      <c r="AV440" s="3"/>
    </row>
    <row r="441" spans="1:48" x14ac:dyDescent="0.25">
      <c r="G441" s="3"/>
      <c r="H441" s="3"/>
      <c r="I441" s="3"/>
      <c r="J441" s="3"/>
      <c r="K441" s="3"/>
      <c r="L441" s="3"/>
      <c r="Y441" s="4"/>
      <c r="AV441" s="3"/>
    </row>
    <row r="442" spans="1:48" x14ac:dyDescent="0.25">
      <c r="G442" s="3"/>
      <c r="H442" s="3"/>
      <c r="I442" s="3"/>
      <c r="J442" s="3"/>
      <c r="K442" s="3"/>
      <c r="L442" s="3"/>
      <c r="AV442" s="3"/>
    </row>
    <row r="443" spans="1:48" x14ac:dyDescent="0.25">
      <c r="G443" s="3"/>
      <c r="H443" s="3"/>
      <c r="I443" s="3"/>
      <c r="J443" s="3"/>
      <c r="K443" s="3"/>
      <c r="L443" s="3"/>
      <c r="Y443" s="4"/>
      <c r="Z443" s="4"/>
      <c r="AV443" s="3"/>
    </row>
    <row r="444" spans="1:48" x14ac:dyDescent="0.25">
      <c r="G444" s="3"/>
      <c r="H444" s="3"/>
      <c r="I444" s="3"/>
      <c r="J444" s="3"/>
      <c r="K444" s="3"/>
      <c r="L444" s="3"/>
      <c r="AV444" s="3"/>
    </row>
    <row r="445" spans="1:48" x14ac:dyDescent="0.25">
      <c r="G445" s="3"/>
      <c r="H445" s="3"/>
      <c r="I445" s="3"/>
      <c r="J445" s="3"/>
      <c r="K445" s="3"/>
      <c r="L445" s="3"/>
      <c r="AV445" s="3"/>
    </row>
    <row r="446" spans="1:48" x14ac:dyDescent="0.25">
      <c r="G446" s="3"/>
      <c r="H446" s="3"/>
      <c r="I446" s="3"/>
      <c r="J446" s="3"/>
      <c r="K446" s="3"/>
      <c r="L446" s="3"/>
      <c r="AV446" s="3"/>
    </row>
    <row r="447" spans="1:48" x14ac:dyDescent="0.25">
      <c r="G447" s="3"/>
      <c r="H447" s="3"/>
      <c r="I447" s="3"/>
      <c r="J447" s="3"/>
      <c r="K447" s="3"/>
      <c r="L447" s="3"/>
      <c r="Y447" s="4"/>
      <c r="Z447" s="4"/>
    </row>
    <row r="448" spans="1:48" x14ac:dyDescent="0.25">
      <c r="A448" s="1"/>
      <c r="F448" s="3"/>
    </row>
    <row r="449" spans="5:48" x14ac:dyDescent="0.25">
      <c r="E449" s="3"/>
      <c r="AS449" s="3"/>
    </row>
    <row r="450" spans="5:48" x14ac:dyDescent="0.25">
      <c r="G450" s="3"/>
      <c r="H450" s="3"/>
      <c r="I450" s="3"/>
      <c r="J450" s="3"/>
      <c r="K450" s="3"/>
      <c r="L450" s="3"/>
      <c r="AV450" s="3"/>
    </row>
    <row r="451" spans="5:48" x14ac:dyDescent="0.25">
      <c r="G451" s="3"/>
      <c r="H451" s="3"/>
      <c r="I451" s="3"/>
      <c r="J451" s="3"/>
      <c r="K451" s="3"/>
      <c r="L451" s="3"/>
      <c r="AV451" s="3"/>
    </row>
    <row r="452" spans="5:48" x14ac:dyDescent="0.25">
      <c r="G452" s="3"/>
      <c r="H452" s="3"/>
      <c r="I452" s="3"/>
      <c r="J452" s="3"/>
      <c r="K452" s="3"/>
      <c r="L452" s="3"/>
      <c r="AV452" s="3"/>
    </row>
    <row r="453" spans="5:48" x14ac:dyDescent="0.25">
      <c r="G453" s="3"/>
      <c r="H453" s="3"/>
      <c r="I453" s="3"/>
      <c r="J453" s="3"/>
      <c r="K453" s="3"/>
      <c r="L453" s="3"/>
      <c r="AV453" s="3"/>
    </row>
    <row r="454" spans="5:48" x14ac:dyDescent="0.25">
      <c r="G454" s="3"/>
      <c r="H454" s="3"/>
      <c r="I454" s="3"/>
      <c r="J454" s="3"/>
      <c r="K454" s="3"/>
      <c r="L454" s="3"/>
      <c r="AV454" s="3"/>
    </row>
    <row r="455" spans="5:48" x14ac:dyDescent="0.25">
      <c r="G455" s="3"/>
      <c r="H455" s="3"/>
      <c r="I455" s="3"/>
      <c r="J455" s="3"/>
      <c r="K455" s="3"/>
      <c r="L455" s="3"/>
      <c r="AV455" s="3"/>
    </row>
    <row r="456" spans="5:48" x14ac:dyDescent="0.25">
      <c r="G456" s="3"/>
      <c r="H456" s="3"/>
      <c r="I456" s="3"/>
      <c r="J456" s="3"/>
      <c r="K456" s="3"/>
      <c r="L456" s="3"/>
      <c r="AV456" s="3"/>
    </row>
    <row r="457" spans="5:48" x14ac:dyDescent="0.25">
      <c r="G457" s="3"/>
      <c r="H457" s="3"/>
      <c r="I457" s="3"/>
      <c r="J457" s="3"/>
      <c r="K457" s="3"/>
      <c r="L457" s="3"/>
      <c r="AV457" s="3"/>
    </row>
    <row r="458" spans="5:48" x14ac:dyDescent="0.25">
      <c r="G458" s="3"/>
      <c r="H458" s="3"/>
      <c r="I458" s="3"/>
      <c r="J458" s="3"/>
      <c r="K458" s="3"/>
      <c r="L458" s="3"/>
      <c r="AV458" s="3"/>
    </row>
    <row r="459" spans="5:48" x14ac:dyDescent="0.25">
      <c r="G459" s="3"/>
      <c r="H459" s="3"/>
      <c r="I459" s="3"/>
      <c r="J459" s="3"/>
      <c r="K459" s="3"/>
      <c r="L459" s="3"/>
      <c r="AV459" s="3"/>
    </row>
    <row r="460" spans="5:48" x14ac:dyDescent="0.25">
      <c r="G460" s="3"/>
      <c r="H460" s="3"/>
      <c r="I460" s="3"/>
      <c r="J460" s="3"/>
      <c r="K460" s="3"/>
      <c r="L460" s="3"/>
      <c r="Z460" s="4"/>
      <c r="AV460" s="3"/>
    </row>
    <row r="461" spans="5:48" x14ac:dyDescent="0.25">
      <c r="G461" s="3"/>
      <c r="H461" s="3"/>
      <c r="I461" s="3"/>
      <c r="J461" s="3"/>
      <c r="K461" s="3"/>
      <c r="L461" s="3"/>
      <c r="AV461" s="3"/>
    </row>
    <row r="462" spans="5:48" x14ac:dyDescent="0.25">
      <c r="G462" s="3"/>
      <c r="H462" s="3"/>
      <c r="I462" s="3"/>
      <c r="J462" s="3"/>
      <c r="K462" s="3"/>
      <c r="L462" s="3"/>
      <c r="AV462" s="3"/>
    </row>
    <row r="463" spans="5:48" x14ac:dyDescent="0.25">
      <c r="G463" s="3"/>
      <c r="H463" s="3"/>
      <c r="I463" s="3"/>
      <c r="J463" s="3"/>
      <c r="K463" s="3"/>
      <c r="L463" s="3"/>
      <c r="Y463" s="4"/>
      <c r="Z463" s="4"/>
      <c r="AV463" s="3"/>
    </row>
    <row r="464" spans="5:48" x14ac:dyDescent="0.25">
      <c r="G464" s="3"/>
      <c r="H464" s="3"/>
      <c r="I464" s="3"/>
      <c r="J464" s="3"/>
      <c r="K464" s="3"/>
      <c r="L464" s="3"/>
      <c r="AV464" s="3"/>
    </row>
    <row r="465" spans="7:48" x14ac:dyDescent="0.25">
      <c r="G465" s="3"/>
      <c r="H465" s="3"/>
      <c r="I465" s="3"/>
      <c r="J465" s="3"/>
      <c r="K465" s="3"/>
      <c r="L465" s="3"/>
      <c r="AV465" s="3"/>
    </row>
    <row r="466" spans="7:48" x14ac:dyDescent="0.25">
      <c r="G466" s="3"/>
      <c r="H466" s="3"/>
      <c r="I466" s="3"/>
      <c r="J466" s="3"/>
      <c r="K466" s="3"/>
      <c r="L466" s="3"/>
      <c r="AV466" s="3"/>
    </row>
    <row r="467" spans="7:48" x14ac:dyDescent="0.25">
      <c r="G467" s="3"/>
      <c r="H467" s="3"/>
      <c r="I467" s="3"/>
      <c r="J467" s="3"/>
      <c r="K467" s="3"/>
      <c r="L467" s="3"/>
      <c r="AV467" s="3"/>
    </row>
    <row r="468" spans="7:48" x14ac:dyDescent="0.25">
      <c r="G468" s="3"/>
      <c r="H468" s="3"/>
      <c r="I468" s="3"/>
      <c r="J468" s="3"/>
      <c r="K468" s="3"/>
      <c r="L468" s="3"/>
      <c r="AV468" s="3"/>
    </row>
    <row r="469" spans="7:48" x14ac:dyDescent="0.25">
      <c r="G469" s="3"/>
      <c r="H469" s="3"/>
      <c r="I469" s="3"/>
      <c r="J469" s="3"/>
      <c r="K469" s="3"/>
      <c r="L469" s="3"/>
      <c r="AV469" s="3"/>
    </row>
    <row r="470" spans="7:48" x14ac:dyDescent="0.25">
      <c r="G470" s="3"/>
      <c r="H470" s="3"/>
      <c r="I470" s="3"/>
      <c r="J470" s="3"/>
      <c r="K470" s="3"/>
      <c r="L470" s="3"/>
      <c r="AV470" s="3"/>
    </row>
    <row r="471" spans="7:48" x14ac:dyDescent="0.25">
      <c r="G471" s="3"/>
      <c r="H471" s="3"/>
      <c r="I471" s="3"/>
      <c r="J471" s="3"/>
      <c r="K471" s="3"/>
      <c r="L471" s="3"/>
      <c r="AV471" s="3"/>
    </row>
    <row r="472" spans="7:48" x14ac:dyDescent="0.25">
      <c r="G472" s="3"/>
      <c r="H472" s="3"/>
      <c r="I472" s="3"/>
      <c r="J472" s="3"/>
      <c r="K472" s="3"/>
      <c r="L472" s="3"/>
      <c r="AV472" s="3"/>
    </row>
    <row r="473" spans="7:48" x14ac:dyDescent="0.25">
      <c r="G473" s="3"/>
      <c r="H473" s="3"/>
      <c r="I473" s="3"/>
      <c r="J473" s="3"/>
      <c r="K473" s="3"/>
      <c r="L473" s="3"/>
      <c r="AV473" s="3"/>
    </row>
    <row r="474" spans="7:48" x14ac:dyDescent="0.25">
      <c r="G474" s="3"/>
      <c r="H474" s="3"/>
      <c r="I474" s="3"/>
      <c r="J474" s="3"/>
      <c r="K474" s="3"/>
      <c r="L474" s="3"/>
      <c r="AV474" s="3"/>
    </row>
    <row r="475" spans="7:48" x14ac:dyDescent="0.25">
      <c r="G475" s="3"/>
      <c r="H475" s="3"/>
      <c r="I475" s="3"/>
      <c r="J475" s="3"/>
      <c r="K475" s="3"/>
      <c r="L475" s="3"/>
      <c r="Y475" s="4"/>
      <c r="AV475" s="3"/>
    </row>
    <row r="476" spans="7:48" x14ac:dyDescent="0.25">
      <c r="G476" s="3"/>
      <c r="H476" s="3"/>
      <c r="I476" s="3"/>
      <c r="J476" s="3"/>
      <c r="K476" s="3"/>
      <c r="L476" s="3"/>
      <c r="AV476" s="3"/>
    </row>
    <row r="477" spans="7:48" x14ac:dyDescent="0.25">
      <c r="G477" s="3"/>
      <c r="H477" s="3"/>
      <c r="I477" s="3"/>
      <c r="J477" s="3"/>
      <c r="K477" s="3"/>
      <c r="L477" s="3"/>
      <c r="AV477" s="3"/>
    </row>
    <row r="478" spans="7:48" x14ac:dyDescent="0.25">
      <c r="G478" s="3"/>
      <c r="H478" s="3"/>
      <c r="I478" s="3"/>
      <c r="J478" s="3"/>
      <c r="K478" s="3"/>
      <c r="L478" s="3"/>
      <c r="AV478" s="3"/>
    </row>
    <row r="479" spans="7:48" x14ac:dyDescent="0.25">
      <c r="G479" s="3"/>
      <c r="H479" s="3"/>
      <c r="I479" s="3"/>
      <c r="J479" s="3"/>
      <c r="K479" s="3"/>
      <c r="L479" s="3"/>
      <c r="AV479" s="3"/>
    </row>
    <row r="480" spans="7:48" x14ac:dyDescent="0.25">
      <c r="G480" s="3"/>
      <c r="H480" s="3"/>
      <c r="I480" s="3"/>
      <c r="J480" s="3"/>
      <c r="K480" s="3"/>
      <c r="L480" s="3"/>
      <c r="AV480" s="3"/>
    </row>
    <row r="481" spans="7:48" x14ac:dyDescent="0.25">
      <c r="G481" s="3"/>
      <c r="H481" s="3"/>
      <c r="I481" s="3"/>
      <c r="J481" s="3"/>
      <c r="K481" s="3"/>
      <c r="L481" s="3"/>
      <c r="Z481" s="4"/>
      <c r="AV481" s="3"/>
    </row>
    <row r="482" spans="7:48" x14ac:dyDescent="0.25">
      <c r="G482" s="3"/>
      <c r="H482" s="3"/>
      <c r="I482" s="3"/>
      <c r="J482" s="3"/>
      <c r="K482" s="3"/>
      <c r="L482" s="3"/>
      <c r="AV482" s="3"/>
    </row>
    <row r="483" spans="7:48" x14ac:dyDescent="0.25">
      <c r="G483" s="3"/>
      <c r="H483" s="3"/>
      <c r="I483" s="3"/>
      <c r="J483" s="3"/>
      <c r="K483" s="3"/>
      <c r="L483" s="3"/>
      <c r="AV483" s="3"/>
    </row>
    <row r="484" spans="7:48" x14ac:dyDescent="0.25">
      <c r="G484" s="3"/>
      <c r="H484" s="3"/>
      <c r="I484" s="3"/>
      <c r="J484" s="3"/>
      <c r="K484" s="3"/>
      <c r="L484" s="3"/>
      <c r="AV484" s="3"/>
    </row>
    <row r="485" spans="7:48" x14ac:dyDescent="0.25">
      <c r="G485" s="3"/>
      <c r="H485" s="3"/>
      <c r="I485" s="3"/>
      <c r="J485" s="3"/>
      <c r="K485" s="3"/>
      <c r="L485" s="3"/>
      <c r="AV485" s="3"/>
    </row>
    <row r="486" spans="7:48" x14ac:dyDescent="0.25">
      <c r="G486" s="3"/>
      <c r="H486" s="3"/>
      <c r="I486" s="3"/>
      <c r="J486" s="3"/>
      <c r="K486" s="3"/>
      <c r="L486" s="3"/>
      <c r="AV486" s="3"/>
    </row>
    <row r="487" spans="7:48" x14ac:dyDescent="0.25">
      <c r="G487" s="3"/>
      <c r="H487" s="3"/>
      <c r="I487" s="3"/>
      <c r="J487" s="3"/>
      <c r="K487" s="3"/>
      <c r="L487" s="3"/>
      <c r="AV487" s="3"/>
    </row>
    <row r="488" spans="7:48" x14ac:dyDescent="0.25">
      <c r="G488" s="3"/>
      <c r="H488" s="3"/>
      <c r="I488" s="3"/>
      <c r="J488" s="3"/>
      <c r="K488" s="3"/>
      <c r="L488" s="3"/>
      <c r="AV488" s="3"/>
    </row>
    <row r="489" spans="7:48" x14ac:dyDescent="0.25">
      <c r="G489" s="3"/>
      <c r="H489" s="3"/>
      <c r="I489" s="3"/>
      <c r="J489" s="3"/>
      <c r="K489" s="3"/>
      <c r="L489" s="3"/>
      <c r="AV489" s="3"/>
    </row>
    <row r="490" spans="7:48" x14ac:dyDescent="0.25">
      <c r="G490" s="3"/>
      <c r="H490" s="3"/>
      <c r="I490" s="3"/>
      <c r="J490" s="3"/>
      <c r="K490" s="3"/>
      <c r="L490" s="3"/>
      <c r="AV490" s="3"/>
    </row>
    <row r="491" spans="7:48" x14ac:dyDescent="0.25">
      <c r="G491" s="3"/>
      <c r="H491" s="3"/>
      <c r="I491" s="3"/>
      <c r="J491" s="3"/>
      <c r="K491" s="3"/>
      <c r="L491" s="3"/>
      <c r="Z491" s="4"/>
      <c r="AV491" s="3"/>
    </row>
    <row r="492" spans="7:48" x14ac:dyDescent="0.25">
      <c r="G492" s="3"/>
      <c r="H492" s="3"/>
      <c r="I492" s="3"/>
      <c r="J492" s="3"/>
      <c r="K492" s="3"/>
      <c r="L492" s="3"/>
      <c r="AV492" s="3"/>
    </row>
    <row r="493" spans="7:48" x14ac:dyDescent="0.25">
      <c r="G493" s="3"/>
      <c r="H493" s="3"/>
      <c r="I493" s="3"/>
      <c r="J493" s="3"/>
      <c r="K493" s="3"/>
      <c r="L493" s="3"/>
      <c r="AV493" s="3"/>
    </row>
    <row r="494" spans="7:48" x14ac:dyDescent="0.25">
      <c r="G494" s="3"/>
      <c r="H494" s="3"/>
      <c r="I494" s="3"/>
      <c r="J494" s="3"/>
      <c r="K494" s="3"/>
      <c r="L494" s="3"/>
      <c r="Y494" s="4"/>
      <c r="AV494" s="3"/>
    </row>
    <row r="495" spans="7:48" x14ac:dyDescent="0.25">
      <c r="G495" s="3"/>
      <c r="H495" s="3"/>
      <c r="I495" s="3"/>
      <c r="J495" s="3"/>
      <c r="K495" s="3"/>
      <c r="L495" s="3"/>
      <c r="Y495" s="4"/>
      <c r="Z495" s="4"/>
      <c r="AV495" s="3"/>
    </row>
    <row r="496" spans="7:48" x14ac:dyDescent="0.25">
      <c r="G496" s="3"/>
      <c r="H496" s="3"/>
      <c r="I496" s="3"/>
      <c r="J496" s="3"/>
      <c r="K496" s="3"/>
      <c r="L496" s="3"/>
      <c r="AV496" s="3"/>
    </row>
    <row r="497" spans="7:48" x14ac:dyDescent="0.25">
      <c r="G497" s="3"/>
      <c r="H497" s="3"/>
      <c r="I497" s="3"/>
      <c r="J497" s="3"/>
      <c r="K497" s="3"/>
      <c r="L497" s="3"/>
      <c r="Y497" s="4"/>
      <c r="Z497" s="4"/>
      <c r="AV497" s="3"/>
    </row>
    <row r="498" spans="7:48" x14ac:dyDescent="0.25">
      <c r="G498" s="3"/>
      <c r="H498" s="3"/>
      <c r="I498" s="3"/>
      <c r="J498" s="3"/>
      <c r="K498" s="3"/>
      <c r="L498" s="3"/>
      <c r="Z498" s="4"/>
      <c r="AV498" s="3"/>
    </row>
    <row r="499" spans="7:48" x14ac:dyDescent="0.25">
      <c r="G499" s="3"/>
      <c r="H499" s="3"/>
      <c r="I499" s="3"/>
      <c r="J499" s="3"/>
      <c r="K499" s="3"/>
      <c r="L499" s="3"/>
      <c r="AV499" s="3"/>
    </row>
    <row r="500" spans="7:48" x14ac:dyDescent="0.25">
      <c r="G500" s="3"/>
      <c r="H500" s="3"/>
      <c r="I500" s="3"/>
      <c r="J500" s="3"/>
      <c r="K500" s="3"/>
      <c r="L500" s="3"/>
      <c r="AV500" s="3"/>
    </row>
    <row r="501" spans="7:48" x14ac:dyDescent="0.25">
      <c r="G501" s="3"/>
      <c r="H501" s="3"/>
      <c r="I501" s="3"/>
      <c r="J501" s="3"/>
      <c r="K501" s="3"/>
      <c r="L501" s="3"/>
      <c r="AV501" s="3"/>
    </row>
    <row r="502" spans="7:48" x14ac:dyDescent="0.25">
      <c r="G502" s="3"/>
      <c r="H502" s="3"/>
      <c r="I502" s="3"/>
      <c r="J502" s="3"/>
      <c r="K502" s="3"/>
      <c r="L502" s="3"/>
      <c r="AV502" s="3"/>
    </row>
    <row r="503" spans="7:48" x14ac:dyDescent="0.25">
      <c r="G503" s="3"/>
      <c r="H503" s="3"/>
      <c r="I503" s="3"/>
      <c r="J503" s="3"/>
      <c r="K503" s="3"/>
      <c r="L503" s="3"/>
      <c r="AV503" s="3"/>
    </row>
    <row r="504" spans="7:48" x14ac:dyDescent="0.25">
      <c r="G504" s="3"/>
      <c r="H504" s="3"/>
      <c r="I504" s="3"/>
      <c r="J504" s="3"/>
      <c r="K504" s="3"/>
      <c r="L504" s="3"/>
      <c r="AV504" s="3"/>
    </row>
    <row r="505" spans="7:48" x14ac:dyDescent="0.25">
      <c r="G505" s="3"/>
      <c r="H505" s="3"/>
      <c r="I505" s="3"/>
      <c r="J505" s="3"/>
      <c r="K505" s="3"/>
      <c r="L505" s="3"/>
      <c r="AV505" s="3"/>
    </row>
    <row r="506" spans="7:48" x14ac:dyDescent="0.25">
      <c r="G506" s="3"/>
      <c r="H506" s="3"/>
      <c r="I506" s="3"/>
      <c r="J506" s="3"/>
      <c r="K506" s="3"/>
      <c r="L506" s="3"/>
      <c r="AV506" s="3"/>
    </row>
    <row r="507" spans="7:48" x14ac:dyDescent="0.25">
      <c r="G507" s="3"/>
      <c r="H507" s="3"/>
      <c r="I507" s="3"/>
      <c r="J507" s="3"/>
      <c r="K507" s="3"/>
      <c r="L507" s="3"/>
      <c r="AV507" s="3"/>
    </row>
    <row r="508" spans="7:48" x14ac:dyDescent="0.25">
      <c r="G508" s="3"/>
      <c r="H508" s="3"/>
      <c r="I508" s="3"/>
      <c r="J508" s="3"/>
      <c r="K508" s="3"/>
      <c r="L508" s="3"/>
      <c r="AV508" s="3"/>
    </row>
    <row r="509" spans="7:48" x14ac:dyDescent="0.25">
      <c r="G509" s="3"/>
      <c r="H509" s="3"/>
      <c r="I509" s="3"/>
      <c r="J509" s="3"/>
      <c r="K509" s="3"/>
      <c r="L509" s="3"/>
      <c r="AV509" s="3"/>
    </row>
    <row r="510" spans="7:48" x14ac:dyDescent="0.25">
      <c r="G510" s="3"/>
      <c r="H510" s="3"/>
      <c r="I510" s="3"/>
      <c r="J510" s="3"/>
      <c r="K510" s="3"/>
      <c r="L510" s="3"/>
      <c r="AV510" s="3"/>
    </row>
    <row r="511" spans="7:48" x14ac:dyDescent="0.25">
      <c r="G511" s="3"/>
      <c r="H511" s="3"/>
      <c r="I511" s="3"/>
      <c r="J511" s="3"/>
      <c r="K511" s="3"/>
      <c r="L511" s="3"/>
      <c r="AV511" s="3"/>
    </row>
    <row r="512" spans="7:48" x14ac:dyDescent="0.25">
      <c r="G512" s="3"/>
      <c r="H512" s="3"/>
      <c r="I512" s="3"/>
      <c r="J512" s="3"/>
      <c r="K512" s="3"/>
      <c r="L512" s="3"/>
      <c r="AV512" s="3"/>
    </row>
    <row r="513" spans="7:48" x14ac:dyDescent="0.25">
      <c r="G513" s="3"/>
      <c r="H513" s="3"/>
      <c r="I513" s="3"/>
      <c r="J513" s="3"/>
      <c r="K513" s="3"/>
      <c r="L513" s="3"/>
      <c r="Z513" s="4"/>
      <c r="AV513" s="3"/>
    </row>
    <row r="514" spans="7:48" x14ac:dyDescent="0.25">
      <c r="G514" s="3"/>
      <c r="H514" s="3"/>
      <c r="I514" s="3"/>
      <c r="J514" s="3"/>
      <c r="K514" s="3"/>
      <c r="L514" s="3"/>
      <c r="AV514" s="3"/>
    </row>
    <row r="515" spans="7:48" x14ac:dyDescent="0.25">
      <c r="G515" s="3"/>
      <c r="H515" s="3"/>
      <c r="I515" s="3"/>
      <c r="J515" s="3"/>
      <c r="K515" s="3"/>
      <c r="L515" s="3"/>
      <c r="AV515" s="3"/>
    </row>
    <row r="516" spans="7:48" x14ac:dyDescent="0.25">
      <c r="G516" s="3"/>
      <c r="H516" s="3"/>
      <c r="I516" s="3"/>
      <c r="J516" s="3"/>
      <c r="K516" s="3"/>
      <c r="L516" s="3"/>
      <c r="Y516" s="4"/>
      <c r="Z516" s="4"/>
      <c r="AV516" s="3"/>
    </row>
    <row r="517" spans="7:48" x14ac:dyDescent="0.25">
      <c r="G517" s="3"/>
      <c r="H517" s="3"/>
      <c r="I517" s="3"/>
      <c r="J517" s="3"/>
      <c r="K517" s="3"/>
      <c r="L517" s="3"/>
      <c r="AV517" s="3"/>
    </row>
    <row r="518" spans="7:48" x14ac:dyDescent="0.25">
      <c r="G518" s="3"/>
      <c r="H518" s="3"/>
      <c r="I518" s="3"/>
      <c r="J518" s="3"/>
      <c r="K518" s="3"/>
      <c r="L518" s="3"/>
      <c r="AV518" s="3"/>
    </row>
    <row r="519" spans="7:48" x14ac:dyDescent="0.25">
      <c r="G519" s="3"/>
      <c r="H519" s="3"/>
      <c r="I519" s="3"/>
      <c r="J519" s="3"/>
      <c r="K519" s="3"/>
      <c r="L519" s="3"/>
      <c r="AV519" s="3"/>
    </row>
    <row r="520" spans="7:48" x14ac:dyDescent="0.25">
      <c r="G520" s="3"/>
      <c r="H520" s="3"/>
      <c r="I520" s="3"/>
      <c r="J520" s="3"/>
      <c r="K520" s="3"/>
      <c r="L520" s="3"/>
      <c r="AV520" s="3"/>
    </row>
    <row r="521" spans="7:48" x14ac:dyDescent="0.25">
      <c r="G521" s="3"/>
      <c r="H521" s="3"/>
      <c r="I521" s="3"/>
      <c r="J521" s="3"/>
      <c r="K521" s="3"/>
      <c r="L521" s="3"/>
      <c r="Z521" s="4"/>
      <c r="AV521" s="3"/>
    </row>
    <row r="522" spans="7:48" x14ac:dyDescent="0.25">
      <c r="G522" s="3"/>
      <c r="H522" s="3"/>
      <c r="I522" s="3"/>
      <c r="J522" s="3"/>
      <c r="K522" s="3"/>
      <c r="L522" s="3"/>
      <c r="AV522" s="3"/>
    </row>
    <row r="523" spans="7:48" x14ac:dyDescent="0.25">
      <c r="G523" s="3"/>
      <c r="H523" s="3"/>
      <c r="I523" s="3"/>
      <c r="J523" s="3"/>
      <c r="K523" s="3"/>
      <c r="L523" s="3"/>
      <c r="AV523" s="3"/>
    </row>
    <row r="524" spans="7:48" x14ac:dyDescent="0.25">
      <c r="G524" s="3"/>
      <c r="H524" s="3"/>
      <c r="I524" s="3"/>
      <c r="J524" s="3"/>
      <c r="K524" s="3"/>
      <c r="L524" s="3"/>
      <c r="AV524" s="3"/>
    </row>
    <row r="525" spans="7:48" x14ac:dyDescent="0.25">
      <c r="G525" s="3"/>
      <c r="H525" s="3"/>
      <c r="I525" s="3"/>
      <c r="J525" s="3"/>
      <c r="K525" s="3"/>
      <c r="L525" s="3"/>
      <c r="Y525" s="4"/>
      <c r="Z525" s="4"/>
      <c r="AV525" s="3"/>
    </row>
    <row r="526" spans="7:48" x14ac:dyDescent="0.25">
      <c r="G526" s="3"/>
      <c r="H526" s="3"/>
      <c r="I526" s="3"/>
      <c r="J526" s="3"/>
      <c r="K526" s="3"/>
      <c r="L526" s="3"/>
      <c r="AV526" s="3"/>
    </row>
    <row r="527" spans="7:48" x14ac:dyDescent="0.25">
      <c r="G527" s="3"/>
      <c r="H527" s="3"/>
      <c r="I527" s="3"/>
      <c r="J527" s="3"/>
      <c r="K527" s="3"/>
      <c r="L527" s="3"/>
      <c r="AV527" s="3"/>
    </row>
    <row r="528" spans="7:48" x14ac:dyDescent="0.25">
      <c r="G528" s="3"/>
      <c r="H528" s="3"/>
      <c r="I528" s="3"/>
      <c r="J528" s="3"/>
      <c r="K528" s="3"/>
      <c r="L528" s="3"/>
      <c r="Y528" s="4"/>
      <c r="Z528" s="4"/>
      <c r="AV528" s="3"/>
    </row>
    <row r="529" spans="7:48" x14ac:dyDescent="0.25">
      <c r="G529" s="3"/>
      <c r="H529" s="3"/>
      <c r="I529" s="3"/>
      <c r="J529" s="3"/>
      <c r="K529" s="3"/>
      <c r="L529" s="3"/>
      <c r="AV529" s="3"/>
    </row>
    <row r="530" spans="7:48" x14ac:dyDescent="0.25">
      <c r="G530" s="3"/>
      <c r="H530" s="3"/>
      <c r="I530" s="3"/>
      <c r="J530" s="3"/>
      <c r="K530" s="3"/>
      <c r="L530" s="3"/>
      <c r="Y530" s="4"/>
      <c r="Z530" s="4"/>
      <c r="AV530" s="3"/>
    </row>
    <row r="531" spans="7:48" x14ac:dyDescent="0.25">
      <c r="G531" s="3"/>
      <c r="H531" s="3"/>
      <c r="I531" s="3"/>
      <c r="J531" s="3"/>
      <c r="K531" s="3"/>
      <c r="L531" s="3"/>
      <c r="Y531" s="4"/>
      <c r="AV531" s="3"/>
    </row>
    <row r="532" spans="7:48" x14ac:dyDescent="0.25">
      <c r="G532" s="3"/>
      <c r="H532" s="3"/>
      <c r="I532" s="3"/>
      <c r="J532" s="3"/>
      <c r="K532" s="3"/>
      <c r="L532" s="3"/>
      <c r="Y532" s="4"/>
      <c r="AV532" s="3"/>
    </row>
    <row r="533" spans="7:48" x14ac:dyDescent="0.25">
      <c r="G533" s="3"/>
      <c r="H533" s="3"/>
      <c r="I533" s="3"/>
      <c r="J533" s="3"/>
      <c r="K533" s="3"/>
      <c r="L533" s="3"/>
      <c r="Y533" s="4"/>
      <c r="AV533" s="3"/>
    </row>
    <row r="534" spans="7:48" x14ac:dyDescent="0.25">
      <c r="G534" s="3"/>
      <c r="H534" s="3"/>
      <c r="I534" s="3"/>
      <c r="J534" s="3"/>
      <c r="K534" s="3"/>
      <c r="L534" s="3"/>
      <c r="Y534" s="4"/>
      <c r="AV534" s="3"/>
    </row>
    <row r="535" spans="7:48" x14ac:dyDescent="0.25">
      <c r="G535" s="3"/>
      <c r="H535" s="3"/>
      <c r="I535" s="3"/>
      <c r="J535" s="3"/>
      <c r="K535" s="3"/>
      <c r="L535" s="3"/>
      <c r="Y535" s="4"/>
      <c r="AV535" s="3"/>
    </row>
    <row r="536" spans="7:48" x14ac:dyDescent="0.25">
      <c r="G536" s="3"/>
      <c r="H536" s="3"/>
      <c r="I536" s="3"/>
      <c r="J536" s="3"/>
      <c r="K536" s="3"/>
      <c r="L536" s="3"/>
      <c r="Y536" s="4"/>
      <c r="AV536" s="3"/>
    </row>
    <row r="537" spans="7:48" x14ac:dyDescent="0.25">
      <c r="G537" s="3"/>
      <c r="H537" s="3"/>
      <c r="I537" s="3"/>
      <c r="J537" s="3"/>
      <c r="K537" s="3"/>
      <c r="L537" s="3"/>
      <c r="Y537" s="4"/>
      <c r="AV537" s="3"/>
    </row>
    <row r="538" spans="7:48" x14ac:dyDescent="0.25">
      <c r="G538" s="3"/>
      <c r="H538" s="3"/>
      <c r="I538" s="3"/>
      <c r="J538" s="3"/>
      <c r="K538" s="3"/>
      <c r="L538" s="3"/>
      <c r="Y538" s="4"/>
      <c r="AV538" s="3"/>
    </row>
    <row r="539" spans="7:48" x14ac:dyDescent="0.25">
      <c r="G539" s="3"/>
      <c r="H539" s="3"/>
      <c r="I539" s="3"/>
      <c r="J539" s="3"/>
      <c r="K539" s="3"/>
      <c r="L539" s="3"/>
      <c r="Y539" s="4"/>
      <c r="AV539" s="3"/>
    </row>
    <row r="540" spans="7:48" x14ac:dyDescent="0.25">
      <c r="G540" s="3"/>
      <c r="H540" s="3"/>
      <c r="I540" s="3"/>
      <c r="J540" s="3"/>
      <c r="K540" s="3"/>
      <c r="L540" s="3"/>
      <c r="Y540" s="4"/>
      <c r="AV540" s="3"/>
    </row>
    <row r="541" spans="7:48" x14ac:dyDescent="0.25">
      <c r="G541" s="3"/>
      <c r="H541" s="3"/>
      <c r="I541" s="3"/>
      <c r="J541" s="3"/>
      <c r="K541" s="3"/>
      <c r="L541" s="3"/>
      <c r="Y541" s="4"/>
      <c r="AV541" s="3"/>
    </row>
    <row r="542" spans="7:48" x14ac:dyDescent="0.25">
      <c r="G542" s="3"/>
      <c r="H542" s="3"/>
      <c r="I542" s="3"/>
      <c r="J542" s="3"/>
      <c r="K542" s="3"/>
      <c r="L542" s="3"/>
      <c r="Y542" s="4"/>
      <c r="AV542" s="3"/>
    </row>
    <row r="543" spans="7:48" x14ac:dyDescent="0.25">
      <c r="G543" s="3"/>
      <c r="H543" s="3"/>
      <c r="I543" s="3"/>
      <c r="J543" s="3"/>
      <c r="K543" s="3"/>
      <c r="L543" s="3"/>
      <c r="Y543" s="4"/>
      <c r="AV543" s="3"/>
    </row>
    <row r="544" spans="7:48" x14ac:dyDescent="0.25">
      <c r="G544" s="3"/>
      <c r="H544" s="3"/>
      <c r="I544" s="3"/>
      <c r="J544" s="3"/>
      <c r="K544" s="3"/>
      <c r="L544" s="3"/>
      <c r="Y544" s="4"/>
      <c r="AV544" s="3"/>
    </row>
    <row r="545" spans="7:48" x14ac:dyDescent="0.25">
      <c r="G545" s="3"/>
      <c r="H545" s="3"/>
      <c r="I545" s="3"/>
      <c r="J545" s="3"/>
      <c r="K545" s="3"/>
      <c r="L545" s="3"/>
      <c r="Y545" s="4"/>
      <c r="AV545" s="3"/>
    </row>
    <row r="546" spans="7:48" x14ac:dyDescent="0.25">
      <c r="G546" s="3"/>
      <c r="H546" s="3"/>
      <c r="I546" s="3"/>
      <c r="J546" s="3"/>
      <c r="K546" s="3"/>
      <c r="L546" s="3"/>
      <c r="Y546" s="4"/>
      <c r="AV546" s="3"/>
    </row>
    <row r="547" spans="7:48" x14ac:dyDescent="0.25">
      <c r="G547" s="3"/>
      <c r="H547" s="3"/>
      <c r="I547" s="3"/>
      <c r="J547" s="3"/>
      <c r="K547" s="3"/>
      <c r="L547" s="3"/>
      <c r="Y547" s="4"/>
      <c r="AV547" s="3"/>
    </row>
    <row r="548" spans="7:48" x14ac:dyDescent="0.25">
      <c r="G548" s="3"/>
      <c r="H548" s="3"/>
      <c r="I548" s="3"/>
      <c r="J548" s="3"/>
      <c r="K548" s="3"/>
      <c r="L548" s="3"/>
      <c r="Y548" s="4"/>
      <c r="AV548" s="3"/>
    </row>
    <row r="549" spans="7:48" x14ac:dyDescent="0.25">
      <c r="G549" s="3"/>
      <c r="H549" s="3"/>
      <c r="I549" s="3"/>
      <c r="J549" s="3"/>
      <c r="K549" s="3"/>
      <c r="L549" s="3"/>
      <c r="Y549" s="4"/>
      <c r="AV549" s="3"/>
    </row>
    <row r="550" spans="7:48" x14ac:dyDescent="0.25">
      <c r="G550" s="3"/>
      <c r="H550" s="3"/>
      <c r="I550" s="3"/>
      <c r="J550" s="3"/>
      <c r="K550" s="3"/>
      <c r="L550" s="3"/>
      <c r="Y550" s="4"/>
      <c r="AV550" s="3"/>
    </row>
    <row r="551" spans="7:48" x14ac:dyDescent="0.25">
      <c r="G551" s="3"/>
      <c r="H551" s="3"/>
      <c r="I551" s="3"/>
      <c r="J551" s="3"/>
      <c r="K551" s="3"/>
      <c r="L551" s="3"/>
      <c r="Y551" s="4"/>
      <c r="AV551" s="3"/>
    </row>
    <row r="552" spans="7:48" x14ac:dyDescent="0.25">
      <c r="G552" s="3"/>
      <c r="H552" s="3"/>
      <c r="I552" s="3"/>
      <c r="J552" s="3"/>
      <c r="K552" s="3"/>
      <c r="L552" s="3"/>
      <c r="Y552" s="4"/>
      <c r="AV552" s="3"/>
    </row>
    <row r="553" spans="7:48" x14ac:dyDescent="0.25">
      <c r="G553" s="3"/>
      <c r="H553" s="3"/>
      <c r="I553" s="3"/>
      <c r="J553" s="3"/>
      <c r="K553" s="3"/>
      <c r="L553" s="3"/>
      <c r="Y553" s="4"/>
      <c r="AV553" s="3"/>
    </row>
    <row r="554" spans="7:48" x14ac:dyDescent="0.25">
      <c r="G554" s="3"/>
      <c r="H554" s="3"/>
      <c r="I554" s="3"/>
      <c r="J554" s="3"/>
      <c r="K554" s="3"/>
      <c r="L554" s="3"/>
      <c r="Y554" s="4"/>
      <c r="AV554" s="3"/>
    </row>
    <row r="555" spans="7:48" x14ac:dyDescent="0.25">
      <c r="G555" s="3"/>
      <c r="H555" s="3"/>
      <c r="I555" s="3"/>
      <c r="J555" s="3"/>
      <c r="K555" s="3"/>
      <c r="L555" s="3"/>
      <c r="Y555" s="4"/>
      <c r="AV555" s="3"/>
    </row>
    <row r="556" spans="7:48" x14ac:dyDescent="0.25">
      <c r="G556" s="3"/>
      <c r="H556" s="3"/>
      <c r="I556" s="3"/>
      <c r="J556" s="3"/>
      <c r="K556" s="3"/>
      <c r="L556" s="3"/>
      <c r="Y556" s="4"/>
      <c r="AV556" s="3"/>
    </row>
    <row r="557" spans="7:48" x14ac:dyDescent="0.25">
      <c r="G557" s="3"/>
      <c r="H557" s="3"/>
      <c r="I557" s="3"/>
      <c r="J557" s="3"/>
      <c r="K557" s="3"/>
      <c r="L557" s="3"/>
      <c r="Y557" s="4"/>
      <c r="AV557" s="3"/>
    </row>
    <row r="558" spans="7:48" x14ac:dyDescent="0.25">
      <c r="G558" s="3"/>
      <c r="H558" s="3"/>
      <c r="I558" s="3"/>
      <c r="J558" s="3"/>
      <c r="K558" s="3"/>
      <c r="L558" s="3"/>
      <c r="Y558" s="4"/>
      <c r="AV558" s="3"/>
    </row>
    <row r="559" spans="7:48" x14ac:dyDescent="0.25">
      <c r="G559" s="3"/>
      <c r="H559" s="3"/>
      <c r="I559" s="3"/>
      <c r="J559" s="3"/>
      <c r="K559" s="3"/>
      <c r="L559" s="3"/>
      <c r="Y559" s="4"/>
      <c r="AV559" s="3"/>
    </row>
    <row r="560" spans="7:48" x14ac:dyDescent="0.25">
      <c r="G560" s="3"/>
      <c r="H560" s="3"/>
      <c r="I560" s="3"/>
      <c r="J560" s="3"/>
      <c r="K560" s="3"/>
      <c r="L560" s="3"/>
      <c r="Y560" s="4"/>
      <c r="AV560" s="3"/>
    </row>
    <row r="561" spans="7:48" x14ac:dyDescent="0.25">
      <c r="G561" s="3"/>
      <c r="H561" s="3"/>
      <c r="I561" s="3"/>
      <c r="J561" s="3"/>
      <c r="K561" s="3"/>
      <c r="L561" s="3"/>
      <c r="Y561" s="4"/>
      <c r="AV561" s="3"/>
    </row>
    <row r="562" spans="7:48" x14ac:dyDescent="0.25">
      <c r="G562" s="3"/>
      <c r="H562" s="3"/>
      <c r="I562" s="3"/>
      <c r="J562" s="3"/>
      <c r="K562" s="3"/>
      <c r="L562" s="3"/>
      <c r="Y562" s="4"/>
      <c r="AV562" s="3"/>
    </row>
    <row r="563" spans="7:48" x14ac:dyDescent="0.25">
      <c r="G563" s="3"/>
      <c r="H563" s="3"/>
      <c r="I563" s="3"/>
      <c r="J563" s="3"/>
      <c r="K563" s="3"/>
      <c r="L563" s="3"/>
      <c r="Y563" s="4"/>
      <c r="AV563" s="3"/>
    </row>
    <row r="564" spans="7:48" x14ac:dyDescent="0.25">
      <c r="G564" s="3"/>
      <c r="H564" s="3"/>
      <c r="I564" s="3"/>
      <c r="J564" s="3"/>
      <c r="K564" s="3"/>
      <c r="L564" s="3"/>
      <c r="Y564" s="4"/>
      <c r="AV564" s="3"/>
    </row>
    <row r="565" spans="7:48" x14ac:dyDescent="0.25">
      <c r="G565" s="3"/>
      <c r="H565" s="3"/>
      <c r="I565" s="3"/>
      <c r="J565" s="3"/>
      <c r="K565" s="3"/>
      <c r="L565" s="3"/>
      <c r="Y565" s="4"/>
      <c r="AV565" s="3"/>
    </row>
    <row r="566" spans="7:48" x14ac:dyDescent="0.25">
      <c r="G566" s="3"/>
      <c r="H566" s="3"/>
      <c r="I566" s="3"/>
      <c r="J566" s="3"/>
      <c r="K566" s="3"/>
      <c r="L566" s="3"/>
      <c r="Y566" s="4"/>
      <c r="AV566" s="3"/>
    </row>
    <row r="567" spans="7:48" x14ac:dyDescent="0.25">
      <c r="G567" s="3"/>
      <c r="H567" s="3"/>
      <c r="I567" s="3"/>
      <c r="J567" s="3"/>
      <c r="K567" s="3"/>
      <c r="L567" s="3"/>
      <c r="Y567" s="4"/>
      <c r="AV567" s="3"/>
    </row>
    <row r="568" spans="7:48" x14ac:dyDescent="0.25">
      <c r="G568" s="3"/>
      <c r="H568" s="3"/>
      <c r="I568" s="3"/>
      <c r="J568" s="3"/>
      <c r="K568" s="3"/>
      <c r="L568" s="3"/>
      <c r="Y568" s="4"/>
      <c r="AV568" s="3"/>
    </row>
    <row r="569" spans="7:48" x14ac:dyDescent="0.25">
      <c r="G569" s="3"/>
      <c r="H569" s="3"/>
      <c r="I569" s="3"/>
      <c r="J569" s="3"/>
      <c r="K569" s="3"/>
      <c r="L569" s="3"/>
      <c r="Y569" s="4"/>
      <c r="AV569" s="3"/>
    </row>
    <row r="570" spans="7:48" x14ac:dyDescent="0.25">
      <c r="G570" s="3"/>
      <c r="H570" s="3"/>
      <c r="I570" s="3"/>
      <c r="J570" s="3"/>
      <c r="K570" s="3"/>
      <c r="L570" s="3"/>
      <c r="Y570" s="4"/>
      <c r="AV570" s="3"/>
    </row>
    <row r="571" spans="7:48" x14ac:dyDescent="0.25">
      <c r="G571" s="3"/>
      <c r="H571" s="3"/>
      <c r="I571" s="3"/>
      <c r="J571" s="3"/>
      <c r="K571" s="3"/>
      <c r="L571" s="3"/>
      <c r="Y571" s="4"/>
      <c r="AV571" s="3"/>
    </row>
    <row r="572" spans="7:48" x14ac:dyDescent="0.25">
      <c r="G572" s="3"/>
      <c r="H572" s="3"/>
      <c r="I572" s="3"/>
      <c r="J572" s="3"/>
      <c r="K572" s="3"/>
      <c r="L572" s="3"/>
      <c r="Y572" s="4"/>
      <c r="AV572" s="3"/>
    </row>
    <row r="573" spans="7:48" x14ac:dyDescent="0.25">
      <c r="G573" s="3"/>
      <c r="H573" s="3"/>
      <c r="I573" s="3"/>
      <c r="J573" s="3"/>
      <c r="K573" s="3"/>
      <c r="L573" s="3"/>
      <c r="Y573" s="4"/>
      <c r="AV573" s="3"/>
    </row>
    <row r="574" spans="7:48" x14ac:dyDescent="0.25">
      <c r="G574" s="3"/>
      <c r="H574" s="3"/>
      <c r="I574" s="3"/>
      <c r="J574" s="3"/>
      <c r="K574" s="3"/>
      <c r="L574" s="3"/>
      <c r="Y574" s="4"/>
      <c r="AV574" s="3"/>
    </row>
    <row r="575" spans="7:48" x14ac:dyDescent="0.25">
      <c r="G575" s="3"/>
      <c r="H575" s="3"/>
      <c r="I575" s="3"/>
      <c r="J575" s="3"/>
      <c r="K575" s="3"/>
      <c r="L575" s="3"/>
      <c r="Y575" s="4"/>
      <c r="AV575" s="3"/>
    </row>
    <row r="576" spans="7:48" x14ac:dyDescent="0.25">
      <c r="G576" s="3"/>
      <c r="H576" s="3"/>
      <c r="I576" s="3"/>
      <c r="J576" s="3"/>
      <c r="K576" s="3"/>
      <c r="L576" s="3"/>
      <c r="Y576" s="4"/>
      <c r="AV576" s="3"/>
    </row>
    <row r="577" spans="7:48" x14ac:dyDescent="0.25">
      <c r="G577" s="3"/>
      <c r="H577" s="3"/>
      <c r="I577" s="3"/>
      <c r="J577" s="3"/>
      <c r="K577" s="3"/>
      <c r="L577" s="3"/>
      <c r="Y577" s="4"/>
      <c r="AV577" s="3"/>
    </row>
    <row r="578" spans="7:48" x14ac:dyDescent="0.25">
      <c r="G578" s="3"/>
      <c r="H578" s="3"/>
      <c r="I578" s="3"/>
      <c r="J578" s="3"/>
      <c r="K578" s="3"/>
      <c r="L578" s="3"/>
      <c r="Y578" s="4"/>
      <c r="AV578" s="3"/>
    </row>
    <row r="579" spans="7:48" x14ac:dyDescent="0.25">
      <c r="G579" s="3"/>
      <c r="H579" s="3"/>
      <c r="I579" s="3"/>
      <c r="J579" s="3"/>
      <c r="K579" s="3"/>
      <c r="L579" s="3"/>
      <c r="Y579" s="4"/>
      <c r="AV579" s="3"/>
    </row>
    <row r="580" spans="7:48" x14ac:dyDescent="0.25">
      <c r="G580" s="3"/>
      <c r="H580" s="3"/>
      <c r="I580" s="3"/>
      <c r="J580" s="3"/>
      <c r="K580" s="3"/>
      <c r="L580" s="3"/>
      <c r="Y580" s="4"/>
      <c r="AV580" s="3"/>
    </row>
    <row r="581" spans="7:48" x14ac:dyDescent="0.25">
      <c r="G581" s="3"/>
      <c r="H581" s="3"/>
      <c r="I581" s="3"/>
      <c r="J581" s="3"/>
      <c r="K581" s="3"/>
      <c r="L581" s="3"/>
      <c r="Y581" s="4"/>
      <c r="AV581" s="3"/>
    </row>
    <row r="582" spans="7:48" x14ac:dyDescent="0.25">
      <c r="G582" s="3"/>
      <c r="H582" s="3"/>
      <c r="I582" s="3"/>
      <c r="J582" s="3"/>
      <c r="K582" s="3"/>
      <c r="L582" s="3"/>
      <c r="Y582" s="4"/>
      <c r="AV582" s="3"/>
    </row>
    <row r="583" spans="7:48" x14ac:dyDescent="0.25">
      <c r="G583" s="3"/>
      <c r="H583" s="3"/>
      <c r="I583" s="3"/>
      <c r="J583" s="3"/>
      <c r="K583" s="3"/>
      <c r="L583" s="3"/>
      <c r="Y583" s="4"/>
      <c r="AV583" s="3"/>
    </row>
    <row r="584" spans="7:48" x14ac:dyDescent="0.25">
      <c r="G584" s="3"/>
      <c r="H584" s="3"/>
      <c r="I584" s="3"/>
      <c r="J584" s="3"/>
      <c r="K584" s="3"/>
      <c r="L584" s="3"/>
      <c r="Y584" s="4"/>
      <c r="AV584" s="3"/>
    </row>
    <row r="585" spans="7:48" x14ac:dyDescent="0.25">
      <c r="G585" s="3"/>
      <c r="H585" s="3"/>
      <c r="I585" s="3"/>
      <c r="J585" s="3"/>
      <c r="K585" s="3"/>
      <c r="L585" s="3"/>
      <c r="Y585" s="4"/>
      <c r="AV585" s="3"/>
    </row>
    <row r="586" spans="7:48" x14ac:dyDescent="0.25">
      <c r="G586" s="3"/>
      <c r="H586" s="3"/>
      <c r="I586" s="3"/>
      <c r="J586" s="3"/>
      <c r="K586" s="3"/>
      <c r="L586" s="3"/>
      <c r="Y586" s="4"/>
      <c r="AV586" s="3"/>
    </row>
    <row r="587" spans="7:48" x14ac:dyDescent="0.25">
      <c r="G587" s="3"/>
      <c r="H587" s="3"/>
      <c r="I587" s="3"/>
      <c r="J587" s="3"/>
      <c r="K587" s="3"/>
      <c r="L587" s="3"/>
      <c r="Y587" s="4"/>
      <c r="AV587" s="3"/>
    </row>
    <row r="588" spans="7:48" x14ac:dyDescent="0.25">
      <c r="G588" s="3"/>
      <c r="H588" s="3"/>
      <c r="I588" s="3"/>
      <c r="J588" s="3"/>
      <c r="K588" s="3"/>
      <c r="L588" s="3"/>
      <c r="Y588" s="4"/>
      <c r="AV588" s="3"/>
    </row>
    <row r="589" spans="7:48" x14ac:dyDescent="0.25">
      <c r="G589" s="3"/>
      <c r="H589" s="3"/>
      <c r="I589" s="3"/>
      <c r="J589" s="3"/>
      <c r="K589" s="3"/>
      <c r="L589" s="3"/>
      <c r="Y589" s="4"/>
      <c r="AV589" s="3"/>
    </row>
    <row r="590" spans="7:48" x14ac:dyDescent="0.25">
      <c r="G590" s="3"/>
      <c r="H590" s="3"/>
      <c r="I590" s="3"/>
      <c r="J590" s="3"/>
      <c r="K590" s="3"/>
      <c r="L590" s="3"/>
      <c r="Y590" s="4"/>
      <c r="AV590" s="3"/>
    </row>
    <row r="591" spans="7:48" x14ac:dyDescent="0.25">
      <c r="G591" s="3"/>
      <c r="H591" s="3"/>
      <c r="I591" s="3"/>
      <c r="J591" s="3"/>
      <c r="K591" s="3"/>
      <c r="L591" s="3"/>
      <c r="Y591" s="4"/>
      <c r="AV591" s="3"/>
    </row>
    <row r="592" spans="7:48" x14ac:dyDescent="0.25">
      <c r="G592" s="3"/>
      <c r="H592" s="3"/>
      <c r="I592" s="3"/>
      <c r="J592" s="3"/>
      <c r="K592" s="3"/>
      <c r="L592" s="3"/>
      <c r="Y592" s="4"/>
      <c r="AV592" s="3"/>
    </row>
    <row r="593" spans="7:48" x14ac:dyDescent="0.25">
      <c r="G593" s="3"/>
      <c r="H593" s="3"/>
      <c r="I593" s="3"/>
      <c r="J593" s="3"/>
      <c r="K593" s="3"/>
      <c r="L593" s="3"/>
      <c r="Y593" s="4"/>
      <c r="AV593" s="3"/>
    </row>
    <row r="594" spans="7:48" x14ac:dyDescent="0.25">
      <c r="G594" s="3"/>
      <c r="H594" s="3"/>
      <c r="I594" s="3"/>
      <c r="J594" s="3"/>
      <c r="K594" s="3"/>
      <c r="L594" s="3"/>
      <c r="Y594" s="4"/>
      <c r="AV594" s="3"/>
    </row>
    <row r="595" spans="7:48" x14ac:dyDescent="0.25">
      <c r="G595" s="3"/>
      <c r="H595" s="3"/>
      <c r="I595" s="3"/>
      <c r="J595" s="3"/>
      <c r="K595" s="3"/>
      <c r="L595" s="3"/>
      <c r="Y595" s="4"/>
      <c r="AV595" s="3"/>
    </row>
    <row r="596" spans="7:48" x14ac:dyDescent="0.25">
      <c r="G596" s="3"/>
      <c r="H596" s="3"/>
      <c r="I596" s="3"/>
      <c r="J596" s="3"/>
      <c r="K596" s="3"/>
      <c r="L596" s="3"/>
      <c r="Y596" s="4"/>
      <c r="AV596" s="3"/>
    </row>
    <row r="597" spans="7:48" x14ac:dyDescent="0.25">
      <c r="G597" s="3"/>
      <c r="H597" s="3"/>
      <c r="I597" s="3"/>
      <c r="J597" s="3"/>
      <c r="K597" s="3"/>
      <c r="L597" s="3"/>
      <c r="Y597" s="4"/>
      <c r="AV597" s="3"/>
    </row>
    <row r="598" spans="7:48" x14ac:dyDescent="0.25">
      <c r="G598" s="3"/>
      <c r="H598" s="3"/>
      <c r="I598" s="3"/>
      <c r="J598" s="3"/>
      <c r="K598" s="3"/>
      <c r="L598" s="3"/>
      <c r="Y598" s="4"/>
      <c r="AV598" s="3"/>
    </row>
    <row r="599" spans="7:48" x14ac:dyDescent="0.25">
      <c r="G599" s="3"/>
      <c r="H599" s="3"/>
      <c r="I599" s="3"/>
      <c r="J599" s="3"/>
      <c r="K599" s="3"/>
      <c r="L599" s="3"/>
      <c r="Y599" s="4"/>
      <c r="AV599" s="3"/>
    </row>
    <row r="600" spans="7:48" x14ac:dyDescent="0.25">
      <c r="G600" s="3"/>
      <c r="H600" s="3"/>
      <c r="I600" s="3"/>
      <c r="J600" s="3"/>
      <c r="K600" s="3"/>
      <c r="L600" s="3"/>
      <c r="Y600" s="4"/>
      <c r="AV600" s="3"/>
    </row>
    <row r="601" spans="7:48" x14ac:dyDescent="0.25">
      <c r="G601" s="3"/>
      <c r="H601" s="3"/>
      <c r="I601" s="3"/>
      <c r="J601" s="3"/>
      <c r="K601" s="3"/>
      <c r="L601" s="3"/>
      <c r="Y601" s="4"/>
      <c r="AV601" s="3"/>
    </row>
    <row r="602" spans="7:48" x14ac:dyDescent="0.25">
      <c r="G602" s="3"/>
      <c r="H602" s="3"/>
      <c r="I602" s="3"/>
      <c r="J602" s="3"/>
      <c r="K602" s="3"/>
      <c r="L602" s="3"/>
      <c r="Y602" s="4"/>
      <c r="AV602" s="3"/>
    </row>
    <row r="603" spans="7:48" x14ac:dyDescent="0.25">
      <c r="G603" s="3"/>
      <c r="H603" s="3"/>
      <c r="I603" s="3"/>
      <c r="J603" s="3"/>
      <c r="K603" s="3"/>
      <c r="L603" s="3"/>
      <c r="Y603" s="4"/>
      <c r="AV603" s="3"/>
    </row>
    <row r="604" spans="7:48" x14ac:dyDescent="0.25">
      <c r="G604" s="3"/>
      <c r="H604" s="3"/>
      <c r="I604" s="3"/>
      <c r="J604" s="3"/>
      <c r="K604" s="3"/>
      <c r="L604" s="3"/>
      <c r="Y604" s="4"/>
      <c r="AV604" s="3"/>
    </row>
    <row r="605" spans="7:48" x14ac:dyDescent="0.25">
      <c r="G605" s="3"/>
      <c r="H605" s="3"/>
      <c r="I605" s="3"/>
      <c r="J605" s="3"/>
      <c r="K605" s="3"/>
      <c r="L605" s="3"/>
      <c r="Y605" s="4"/>
      <c r="AV605" s="3"/>
    </row>
    <row r="606" spans="7:48" x14ac:dyDescent="0.25">
      <c r="G606" s="3"/>
      <c r="H606" s="3"/>
      <c r="I606" s="3"/>
      <c r="J606" s="3"/>
      <c r="K606" s="3"/>
      <c r="L606" s="3"/>
      <c r="Y606" s="4"/>
      <c r="AV606" s="3"/>
    </row>
    <row r="607" spans="7:48" x14ac:dyDescent="0.25">
      <c r="G607" s="3"/>
      <c r="H607" s="3"/>
      <c r="I607" s="3"/>
      <c r="J607" s="3"/>
      <c r="K607" s="3"/>
      <c r="L607" s="3"/>
      <c r="Y607" s="4"/>
      <c r="AV607" s="3"/>
    </row>
    <row r="608" spans="7:48" x14ac:dyDescent="0.25">
      <c r="G608" s="3"/>
      <c r="H608" s="3"/>
      <c r="I608" s="3"/>
      <c r="J608" s="3"/>
      <c r="K608" s="3"/>
      <c r="L608" s="3"/>
      <c r="Y608" s="4"/>
      <c r="AV608" s="3"/>
    </row>
    <row r="609" spans="7:48" x14ac:dyDescent="0.25">
      <c r="G609" s="3"/>
      <c r="H609" s="3"/>
      <c r="I609" s="3"/>
      <c r="J609" s="3"/>
      <c r="K609" s="3"/>
      <c r="L609" s="3"/>
      <c r="Y609" s="4"/>
      <c r="AV609" s="3"/>
    </row>
    <row r="610" spans="7:48" x14ac:dyDescent="0.25">
      <c r="G610" s="3"/>
      <c r="H610" s="3"/>
      <c r="I610" s="3"/>
      <c r="J610" s="3"/>
      <c r="K610" s="3"/>
      <c r="L610" s="3"/>
      <c r="Y610" s="4"/>
      <c r="AV610" s="3"/>
    </row>
    <row r="611" spans="7:48" x14ac:dyDescent="0.25">
      <c r="G611" s="3"/>
      <c r="H611" s="3"/>
      <c r="I611" s="3"/>
      <c r="J611" s="3"/>
      <c r="K611" s="3"/>
      <c r="L611" s="3"/>
      <c r="Y611" s="4"/>
      <c r="AV611" s="3"/>
    </row>
    <row r="612" spans="7:48" x14ac:dyDescent="0.25">
      <c r="G612" s="3"/>
      <c r="H612" s="3"/>
      <c r="I612" s="3"/>
      <c r="J612" s="3"/>
      <c r="K612" s="3"/>
      <c r="L612" s="3"/>
      <c r="Y612" s="4"/>
      <c r="AV612" s="3"/>
    </row>
    <row r="613" spans="7:48" x14ac:dyDescent="0.25">
      <c r="G613" s="3"/>
      <c r="H613" s="3"/>
      <c r="I613" s="3"/>
      <c r="J613" s="3"/>
      <c r="K613" s="3"/>
      <c r="L613" s="3"/>
      <c r="Y613" s="4"/>
      <c r="AV613" s="3"/>
    </row>
    <row r="614" spans="7:48" x14ac:dyDescent="0.25">
      <c r="G614" s="3"/>
      <c r="H614" s="3"/>
      <c r="I614" s="3"/>
      <c r="J614" s="3"/>
      <c r="K614" s="3"/>
      <c r="L614" s="3"/>
      <c r="Y614" s="4"/>
      <c r="AV614" s="3"/>
    </row>
    <row r="615" spans="7:48" x14ac:dyDescent="0.25">
      <c r="G615" s="3"/>
      <c r="H615" s="3"/>
      <c r="I615" s="3"/>
      <c r="J615" s="3"/>
      <c r="K615" s="3"/>
      <c r="L615" s="3"/>
      <c r="Y615" s="4"/>
      <c r="AV615" s="3"/>
    </row>
    <row r="616" spans="7:48" x14ac:dyDescent="0.25">
      <c r="G616" s="3"/>
      <c r="H616" s="3"/>
      <c r="I616" s="3"/>
      <c r="J616" s="3"/>
      <c r="K616" s="3"/>
      <c r="L616" s="3"/>
      <c r="Y616" s="4"/>
      <c r="AV616" s="3"/>
    </row>
    <row r="617" spans="7:48" x14ac:dyDescent="0.25">
      <c r="G617" s="3"/>
      <c r="H617" s="3"/>
      <c r="I617" s="3"/>
      <c r="J617" s="3"/>
      <c r="K617" s="3"/>
      <c r="L617" s="3"/>
      <c r="Y617" s="4"/>
      <c r="AV617" s="3"/>
    </row>
    <row r="618" spans="7:48" x14ac:dyDescent="0.25">
      <c r="G618" s="3"/>
      <c r="H618" s="3"/>
      <c r="I618" s="3"/>
      <c r="J618" s="3"/>
      <c r="K618" s="3"/>
      <c r="L618" s="3"/>
      <c r="Y618" s="4"/>
      <c r="AV618" s="3"/>
    </row>
    <row r="619" spans="7:48" x14ac:dyDescent="0.25">
      <c r="G619" s="3"/>
      <c r="H619" s="3"/>
      <c r="I619" s="3"/>
      <c r="J619" s="3"/>
      <c r="K619" s="3"/>
      <c r="L619" s="3"/>
      <c r="Y619" s="4"/>
      <c r="AV619" s="3"/>
    </row>
    <row r="620" spans="7:48" x14ac:dyDescent="0.25">
      <c r="G620" s="3"/>
      <c r="H620" s="3"/>
      <c r="I620" s="3"/>
      <c r="J620" s="3"/>
      <c r="K620" s="3"/>
      <c r="L620" s="3"/>
      <c r="Y620" s="4"/>
      <c r="AV620" s="3"/>
    </row>
    <row r="621" spans="7:48" x14ac:dyDescent="0.25">
      <c r="G621" s="3"/>
      <c r="H621" s="3"/>
      <c r="I621" s="3"/>
      <c r="J621" s="3"/>
      <c r="K621" s="3"/>
      <c r="L621" s="3"/>
      <c r="Y621" s="4"/>
      <c r="AV621" s="3"/>
    </row>
    <row r="622" spans="7:48" x14ac:dyDescent="0.25">
      <c r="G622" s="3"/>
      <c r="H622" s="3"/>
      <c r="I622" s="3"/>
      <c r="J622" s="3"/>
      <c r="K622" s="3"/>
      <c r="L622" s="3"/>
      <c r="AV622" s="3"/>
    </row>
    <row r="623" spans="7:48" x14ac:dyDescent="0.25">
      <c r="G623" s="3"/>
      <c r="H623" s="3"/>
      <c r="I623" s="3"/>
      <c r="J623" s="3"/>
      <c r="K623" s="3"/>
      <c r="L623" s="3"/>
      <c r="AB623" s="4"/>
      <c r="AC623" s="4"/>
    </row>
    <row r="624" spans="7:48" x14ac:dyDescent="0.25">
      <c r="G624" s="3"/>
      <c r="H624" s="3"/>
      <c r="I624" s="3"/>
      <c r="J624" s="3"/>
      <c r="K624" s="3"/>
      <c r="L624" s="3"/>
      <c r="AB624" s="4"/>
      <c r="AC624" s="4"/>
    </row>
    <row r="625" spans="7:29" x14ac:dyDescent="0.25">
      <c r="G625" s="3"/>
      <c r="H625" s="3"/>
      <c r="I625" s="3"/>
      <c r="J625" s="3"/>
      <c r="K625" s="3"/>
      <c r="L625" s="3"/>
      <c r="Y625" s="4"/>
      <c r="Z625" s="4"/>
    </row>
    <row r="626" spans="7:29" x14ac:dyDescent="0.25">
      <c r="G626" s="3"/>
      <c r="H626" s="3"/>
      <c r="I626" s="3"/>
      <c r="J626" s="3"/>
      <c r="K626" s="3"/>
      <c r="L626" s="3"/>
      <c r="Y626" s="4"/>
      <c r="Z626" s="4"/>
    </row>
    <row r="627" spans="7:29" x14ac:dyDescent="0.25">
      <c r="G627" s="3"/>
      <c r="H627" s="3"/>
      <c r="I627" s="3"/>
      <c r="J627" s="3"/>
      <c r="K627" s="3"/>
      <c r="L627" s="3"/>
      <c r="Y627" s="4"/>
      <c r="Z627" s="4"/>
      <c r="AB627" s="4"/>
      <c r="AC627" s="4"/>
    </row>
    <row r="628" spans="7:29" x14ac:dyDescent="0.25">
      <c r="G628" s="3"/>
      <c r="H628" s="3"/>
      <c r="I628" s="3"/>
      <c r="J628" s="3"/>
      <c r="K628" s="3"/>
      <c r="L628" s="3"/>
      <c r="Y628" s="4"/>
      <c r="Z628" s="4"/>
      <c r="AB628" s="4"/>
      <c r="AC628" s="4"/>
    </row>
    <row r="629" spans="7:29" x14ac:dyDescent="0.25">
      <c r="G629" s="3"/>
      <c r="H629" s="3"/>
      <c r="I629" s="3"/>
      <c r="J629" s="3"/>
      <c r="K629" s="3"/>
      <c r="L629" s="3"/>
      <c r="Y629" s="4"/>
      <c r="Z629" s="4"/>
    </row>
    <row r="630" spans="7:29" x14ac:dyDescent="0.25">
      <c r="G630" s="3"/>
      <c r="H630" s="3"/>
      <c r="I630" s="3"/>
      <c r="J630" s="3"/>
      <c r="K630" s="3"/>
      <c r="L630" s="3"/>
      <c r="Y630" s="4"/>
      <c r="Z630" s="4"/>
    </row>
    <row r="631" spans="7:29" x14ac:dyDescent="0.25">
      <c r="G631" s="3"/>
      <c r="H631" s="3"/>
      <c r="I631" s="3"/>
      <c r="J631" s="3"/>
      <c r="K631" s="3"/>
      <c r="L631" s="3"/>
      <c r="Y631" s="4"/>
      <c r="Z631" s="4"/>
      <c r="AB631" s="4"/>
      <c r="AC631" s="4"/>
    </row>
    <row r="632" spans="7:29" x14ac:dyDescent="0.25">
      <c r="G632" s="3"/>
      <c r="H632" s="3"/>
      <c r="I632" s="3"/>
      <c r="J632" s="3"/>
      <c r="K632" s="3"/>
      <c r="L632" s="3"/>
      <c r="Y632" s="4"/>
      <c r="Z632" s="4"/>
      <c r="AB632" s="4"/>
      <c r="AC632" s="4"/>
    </row>
    <row r="633" spans="7:29" x14ac:dyDescent="0.25">
      <c r="G633" s="3"/>
      <c r="H633" s="3"/>
      <c r="I633" s="3"/>
      <c r="J633" s="3"/>
      <c r="K633" s="3"/>
      <c r="L633" s="3"/>
      <c r="Y633" s="4"/>
      <c r="Z633" s="4"/>
    </row>
    <row r="634" spans="7:29" x14ac:dyDescent="0.25">
      <c r="G634" s="3"/>
      <c r="H634" s="3"/>
      <c r="I634" s="3"/>
      <c r="J634" s="3"/>
      <c r="K634" s="3"/>
      <c r="L634" s="3"/>
      <c r="Y634" s="4"/>
      <c r="Z634" s="4"/>
    </row>
    <row r="635" spans="7:29" x14ac:dyDescent="0.25">
      <c r="G635" s="3"/>
      <c r="H635" s="3"/>
      <c r="I635" s="3"/>
      <c r="J635" s="3"/>
      <c r="K635" s="3"/>
      <c r="L635" s="3"/>
      <c r="Y635" s="4"/>
      <c r="Z635" s="4"/>
      <c r="AB635" s="4"/>
      <c r="AC635" s="4"/>
    </row>
    <row r="636" spans="7:29" x14ac:dyDescent="0.25">
      <c r="G636" s="3"/>
      <c r="H636" s="3"/>
      <c r="I636" s="3"/>
      <c r="J636" s="3"/>
      <c r="K636" s="3"/>
      <c r="L636" s="3"/>
      <c r="Y636" s="4"/>
      <c r="Z636" s="4"/>
      <c r="AB636" s="4"/>
      <c r="AC636" s="4"/>
    </row>
    <row r="637" spans="7:29" x14ac:dyDescent="0.25">
      <c r="G637" s="3"/>
      <c r="H637" s="3"/>
      <c r="I637" s="3"/>
      <c r="J637" s="3"/>
      <c r="K637" s="3"/>
      <c r="L637" s="3"/>
      <c r="Y637" s="4"/>
      <c r="Z637" s="4"/>
    </row>
    <row r="638" spans="7:29" x14ac:dyDescent="0.25">
      <c r="G638" s="3"/>
      <c r="H638" s="3"/>
      <c r="I638" s="3"/>
      <c r="J638" s="3"/>
      <c r="K638" s="3"/>
      <c r="L638" s="3"/>
      <c r="Y638" s="4"/>
      <c r="Z638" s="4"/>
    </row>
    <row r="639" spans="7:29" x14ac:dyDescent="0.25">
      <c r="G639" s="3"/>
      <c r="H639" s="3"/>
      <c r="I639" s="3"/>
      <c r="J639" s="3"/>
      <c r="K639" s="3"/>
      <c r="L639" s="3"/>
      <c r="Y639" s="4"/>
      <c r="Z639" s="4"/>
      <c r="AB639" s="4"/>
      <c r="AC639" s="4"/>
    </row>
    <row r="640" spans="7:29" x14ac:dyDescent="0.25">
      <c r="G640" s="3"/>
      <c r="H640" s="3"/>
      <c r="I640" s="3"/>
      <c r="J640" s="3"/>
      <c r="K640" s="3"/>
      <c r="L640" s="3"/>
      <c r="Y640" s="4"/>
      <c r="Z640" s="4"/>
      <c r="AB640" s="4"/>
      <c r="AC640" s="4"/>
    </row>
    <row r="641" spans="7:29" x14ac:dyDescent="0.25">
      <c r="G641" s="3"/>
      <c r="H641" s="3"/>
      <c r="I641" s="3"/>
      <c r="J641" s="3"/>
      <c r="K641" s="3"/>
      <c r="L641" s="3"/>
      <c r="Y641" s="4"/>
      <c r="Z641" s="4"/>
    </row>
    <row r="642" spans="7:29" x14ac:dyDescent="0.25">
      <c r="G642" s="3"/>
      <c r="H642" s="3"/>
      <c r="I642" s="3"/>
      <c r="J642" s="3"/>
      <c r="K642" s="3"/>
      <c r="L642" s="3"/>
      <c r="Y642" s="4"/>
      <c r="Z642" s="4"/>
    </row>
    <row r="643" spans="7:29" x14ac:dyDescent="0.25">
      <c r="G643" s="3"/>
      <c r="H643" s="3"/>
      <c r="I643" s="3"/>
      <c r="J643" s="3"/>
      <c r="K643" s="3"/>
      <c r="L643" s="3"/>
      <c r="Y643" s="4"/>
      <c r="Z643" s="4"/>
      <c r="AB643" s="4"/>
      <c r="AC643" s="4"/>
    </row>
    <row r="644" spans="7:29" x14ac:dyDescent="0.25">
      <c r="G644" s="3"/>
      <c r="H644" s="3"/>
      <c r="I644" s="3"/>
      <c r="J644" s="3"/>
      <c r="K644" s="3"/>
      <c r="L644" s="3"/>
      <c r="Y644" s="4"/>
      <c r="Z644" s="4"/>
      <c r="AB644" s="4"/>
      <c r="AC644" s="4"/>
    </row>
    <row r="645" spans="7:29" x14ac:dyDescent="0.25">
      <c r="G645" s="3"/>
      <c r="H645" s="3"/>
      <c r="I645" s="3"/>
      <c r="J645" s="3"/>
      <c r="K645" s="3"/>
      <c r="L645" s="3"/>
      <c r="Y645" s="4"/>
      <c r="Z645" s="4"/>
    </row>
    <row r="646" spans="7:29" x14ac:dyDescent="0.25">
      <c r="G646" s="3"/>
      <c r="H646" s="3"/>
      <c r="I646" s="3"/>
      <c r="J646" s="3"/>
      <c r="K646" s="3"/>
      <c r="L646" s="3"/>
      <c r="Y646" s="4"/>
      <c r="Z646" s="4"/>
    </row>
    <row r="647" spans="7:29" x14ac:dyDescent="0.25">
      <c r="G647" s="3"/>
      <c r="H647" s="3"/>
      <c r="I647" s="3"/>
      <c r="J647" s="3"/>
      <c r="K647" s="3"/>
      <c r="L647" s="3"/>
      <c r="Y647" s="4"/>
      <c r="Z647" s="4"/>
      <c r="AB647" s="4"/>
      <c r="AC647" s="4"/>
    </row>
    <row r="648" spans="7:29" x14ac:dyDescent="0.25">
      <c r="G648" s="3"/>
      <c r="H648" s="3"/>
      <c r="I648" s="3"/>
      <c r="J648" s="3"/>
      <c r="K648" s="3"/>
      <c r="L648" s="3"/>
      <c r="Y648" s="4"/>
      <c r="Z648" s="4"/>
      <c r="AB648" s="4"/>
      <c r="AC648" s="4"/>
    </row>
    <row r="649" spans="7:29" x14ac:dyDescent="0.25">
      <c r="G649" s="3"/>
      <c r="H649" s="3"/>
      <c r="I649" s="3"/>
      <c r="J649" s="3"/>
      <c r="K649" s="3"/>
      <c r="L649" s="3"/>
      <c r="Y649" s="4"/>
      <c r="Z649" s="4"/>
    </row>
    <row r="650" spans="7:29" x14ac:dyDescent="0.25">
      <c r="G650" s="3"/>
      <c r="H650" s="3"/>
      <c r="I650" s="3"/>
      <c r="J650" s="3"/>
      <c r="K650" s="3"/>
      <c r="L650" s="3"/>
      <c r="Y650" s="4"/>
      <c r="Z650" s="4"/>
    </row>
    <row r="651" spans="7:29" x14ac:dyDescent="0.25">
      <c r="G651" s="3"/>
      <c r="H651" s="3"/>
      <c r="I651" s="3"/>
      <c r="J651" s="3"/>
      <c r="K651" s="3"/>
      <c r="L651" s="3"/>
      <c r="Y651" s="4"/>
      <c r="Z651" s="4"/>
    </row>
    <row r="652" spans="7:29" x14ac:dyDescent="0.25">
      <c r="G652" s="3"/>
      <c r="H652" s="3"/>
      <c r="I652" s="3"/>
      <c r="J652" s="3"/>
      <c r="K652" s="3"/>
      <c r="L652" s="3"/>
      <c r="Y652" s="4"/>
      <c r="Z652" s="4"/>
    </row>
    <row r="653" spans="7:29" x14ac:dyDescent="0.25">
      <c r="G653" s="3"/>
      <c r="H653" s="3"/>
      <c r="I653" s="3"/>
      <c r="J653" s="3"/>
      <c r="K653" s="3"/>
      <c r="L653" s="3"/>
      <c r="Y653" s="4"/>
      <c r="Z653" s="4"/>
      <c r="AB653" s="4"/>
      <c r="AC653" s="4"/>
    </row>
    <row r="654" spans="7:29" x14ac:dyDescent="0.25">
      <c r="G654" s="3"/>
      <c r="H654" s="3"/>
      <c r="I654" s="3"/>
      <c r="J654" s="3"/>
      <c r="K654" s="3"/>
      <c r="L654" s="3"/>
      <c r="Y654" s="4"/>
      <c r="Z654" s="4"/>
      <c r="AB654" s="4"/>
      <c r="AC654" s="4"/>
    </row>
    <row r="655" spans="7:29" x14ac:dyDescent="0.25">
      <c r="G655" s="3"/>
      <c r="H655" s="3"/>
      <c r="I655" s="3"/>
      <c r="J655" s="3"/>
      <c r="K655" s="3"/>
      <c r="L655" s="3"/>
      <c r="Y655" s="4"/>
      <c r="Z655" s="4"/>
    </row>
    <row r="656" spans="7:29" x14ac:dyDescent="0.25">
      <c r="G656" s="3"/>
      <c r="H656" s="3"/>
      <c r="I656" s="3"/>
      <c r="J656" s="3"/>
      <c r="K656" s="3"/>
      <c r="L656" s="3"/>
      <c r="Y656" s="4"/>
      <c r="Z656" s="4"/>
    </row>
    <row r="657" spans="7:29" x14ac:dyDescent="0.25">
      <c r="G657" s="3"/>
      <c r="H657" s="3"/>
      <c r="I657" s="3"/>
      <c r="J657" s="3"/>
      <c r="K657" s="3"/>
      <c r="L657" s="3"/>
      <c r="Y657" s="4"/>
      <c r="Z657" s="4"/>
      <c r="AB657" s="4"/>
      <c r="AC657" s="4"/>
    </row>
    <row r="658" spans="7:29" x14ac:dyDescent="0.25">
      <c r="G658" s="3"/>
      <c r="H658" s="3"/>
      <c r="I658" s="3"/>
      <c r="J658" s="3"/>
      <c r="K658" s="3"/>
      <c r="L658" s="3"/>
      <c r="Y658" s="4"/>
      <c r="Z658" s="4"/>
      <c r="AB658" s="4"/>
      <c r="AC658" s="4"/>
    </row>
    <row r="659" spans="7:29" x14ac:dyDescent="0.25">
      <c r="G659" s="3"/>
      <c r="H659" s="3"/>
      <c r="I659" s="3"/>
      <c r="J659" s="3"/>
      <c r="K659" s="3"/>
      <c r="L659" s="3"/>
      <c r="Y659" s="4"/>
      <c r="Z659" s="4"/>
    </row>
    <row r="660" spans="7:29" x14ac:dyDescent="0.25">
      <c r="G660" s="3"/>
      <c r="H660" s="3"/>
      <c r="I660" s="3"/>
      <c r="J660" s="3"/>
      <c r="K660" s="3"/>
      <c r="L660" s="3"/>
      <c r="Y660" s="4"/>
      <c r="Z660" s="4"/>
    </row>
    <row r="661" spans="7:29" x14ac:dyDescent="0.25">
      <c r="G661" s="3"/>
      <c r="H661" s="3"/>
      <c r="I661" s="3"/>
      <c r="J661" s="3"/>
      <c r="K661" s="3"/>
      <c r="L661" s="3"/>
      <c r="Y661" s="4"/>
      <c r="Z661" s="4"/>
      <c r="AB661" s="4"/>
      <c r="AC661" s="4"/>
    </row>
    <row r="662" spans="7:29" x14ac:dyDescent="0.25">
      <c r="G662" s="3"/>
      <c r="H662" s="3"/>
      <c r="I662" s="3"/>
      <c r="J662" s="3"/>
      <c r="K662" s="3"/>
      <c r="L662" s="3"/>
      <c r="Y662" s="4"/>
      <c r="Z662" s="4"/>
      <c r="AB662" s="4"/>
      <c r="AC662" s="4"/>
    </row>
    <row r="663" spans="7:29" x14ac:dyDescent="0.25">
      <c r="G663" s="3"/>
      <c r="H663" s="3"/>
      <c r="I663" s="3"/>
      <c r="J663" s="3"/>
      <c r="K663" s="3"/>
      <c r="L663" s="3"/>
      <c r="Y663" s="4"/>
      <c r="Z663" s="4"/>
    </row>
    <row r="664" spans="7:29" x14ac:dyDescent="0.25">
      <c r="G664" s="3"/>
      <c r="H664" s="3"/>
      <c r="I664" s="3"/>
      <c r="J664" s="3"/>
      <c r="K664" s="3"/>
      <c r="L664" s="3"/>
      <c r="Y664" s="4"/>
      <c r="Z664" s="4"/>
    </row>
    <row r="665" spans="7:29" x14ac:dyDescent="0.25">
      <c r="G665" s="3"/>
      <c r="H665" s="3"/>
      <c r="I665" s="3"/>
      <c r="J665" s="3"/>
      <c r="K665" s="3"/>
      <c r="L665" s="3"/>
      <c r="Y665" s="4"/>
      <c r="Z665" s="4"/>
      <c r="AB665" s="4"/>
      <c r="AC665" s="4"/>
    </row>
    <row r="666" spans="7:29" x14ac:dyDescent="0.25">
      <c r="G666" s="3"/>
      <c r="H666" s="3"/>
      <c r="I666" s="3"/>
      <c r="J666" s="3"/>
      <c r="K666" s="3"/>
      <c r="L666" s="3"/>
      <c r="Y666" s="4"/>
      <c r="Z666" s="4"/>
      <c r="AB666" s="4"/>
      <c r="AC666" s="4"/>
    </row>
    <row r="667" spans="7:29" x14ac:dyDescent="0.25">
      <c r="G667" s="3"/>
      <c r="H667" s="3"/>
      <c r="I667" s="3"/>
      <c r="J667" s="3"/>
      <c r="K667" s="3"/>
      <c r="L667" s="3"/>
      <c r="Y667" s="4"/>
      <c r="Z667" s="4"/>
    </row>
    <row r="668" spans="7:29" x14ac:dyDescent="0.25">
      <c r="G668" s="3"/>
      <c r="H668" s="3"/>
      <c r="I668" s="3"/>
      <c r="J668" s="3"/>
      <c r="K668" s="3"/>
      <c r="L668" s="3"/>
      <c r="Y668" s="4"/>
      <c r="Z668" s="4"/>
    </row>
    <row r="669" spans="7:29" x14ac:dyDescent="0.25">
      <c r="G669" s="3"/>
      <c r="H669" s="3"/>
      <c r="I669" s="3"/>
      <c r="J669" s="3"/>
      <c r="K669" s="3"/>
      <c r="L669" s="3"/>
      <c r="Y669" s="4"/>
      <c r="Z669" s="4"/>
      <c r="AB669" s="4"/>
      <c r="AC669" s="4"/>
    </row>
    <row r="670" spans="7:29" x14ac:dyDescent="0.25">
      <c r="G670" s="3"/>
      <c r="H670" s="3"/>
      <c r="I670" s="3"/>
      <c r="J670" s="3"/>
      <c r="K670" s="3"/>
      <c r="L670" s="3"/>
      <c r="Y670" s="4"/>
      <c r="Z670" s="4"/>
      <c r="AB670" s="4"/>
      <c r="AC670" s="4"/>
    </row>
    <row r="671" spans="7:29" x14ac:dyDescent="0.25">
      <c r="G671" s="3"/>
      <c r="H671" s="3"/>
      <c r="I671" s="3"/>
      <c r="J671" s="3"/>
      <c r="K671" s="3"/>
      <c r="L671" s="3"/>
      <c r="Y671" s="4"/>
      <c r="Z671" s="4"/>
    </row>
    <row r="672" spans="7:29" x14ac:dyDescent="0.25">
      <c r="G672" s="3"/>
      <c r="H672" s="3"/>
      <c r="I672" s="3"/>
      <c r="J672" s="3"/>
      <c r="K672" s="3"/>
      <c r="L672" s="3"/>
      <c r="Y672" s="4"/>
      <c r="Z672" s="4"/>
    </row>
    <row r="673" spans="7:29" x14ac:dyDescent="0.25">
      <c r="G673" s="3"/>
      <c r="H673" s="3"/>
      <c r="I673" s="3"/>
      <c r="J673" s="3"/>
      <c r="K673" s="3"/>
      <c r="L673" s="3"/>
      <c r="Y673" s="4"/>
      <c r="Z673" s="4"/>
      <c r="AB673" s="4"/>
      <c r="AC673" s="4"/>
    </row>
    <row r="674" spans="7:29" x14ac:dyDescent="0.25">
      <c r="G674" s="3"/>
      <c r="H674" s="3"/>
      <c r="I674" s="3"/>
      <c r="J674" s="3"/>
      <c r="K674" s="3"/>
      <c r="L674" s="3"/>
      <c r="Y674" s="4"/>
      <c r="Z674" s="4"/>
      <c r="AB674" s="4"/>
      <c r="AC674" s="4"/>
    </row>
    <row r="675" spans="7:29" x14ac:dyDescent="0.25">
      <c r="G675" s="3"/>
      <c r="H675" s="3"/>
      <c r="I675" s="3"/>
      <c r="J675" s="3"/>
      <c r="K675" s="3"/>
      <c r="L675" s="3"/>
      <c r="Y675" s="4"/>
      <c r="Z675" s="4"/>
    </row>
    <row r="676" spans="7:29" x14ac:dyDescent="0.25">
      <c r="G676" s="3"/>
      <c r="H676" s="3"/>
      <c r="I676" s="3"/>
      <c r="J676" s="3"/>
      <c r="K676" s="3"/>
      <c r="L676" s="3"/>
      <c r="Y676" s="4"/>
      <c r="Z676" s="4"/>
    </row>
    <row r="677" spans="7:29" x14ac:dyDescent="0.25">
      <c r="G677" s="3"/>
      <c r="H677" s="3"/>
      <c r="I677" s="3"/>
      <c r="J677" s="3"/>
      <c r="K677" s="3"/>
      <c r="L677" s="3"/>
      <c r="Y677" s="4"/>
      <c r="Z677" s="4"/>
      <c r="AB677" s="4"/>
      <c r="AC677" s="4"/>
    </row>
    <row r="678" spans="7:29" x14ac:dyDescent="0.25">
      <c r="G678" s="3"/>
      <c r="H678" s="3"/>
      <c r="I678" s="3"/>
      <c r="J678" s="3"/>
      <c r="K678" s="3"/>
      <c r="L678" s="3"/>
      <c r="Y678" s="4"/>
      <c r="Z678" s="4"/>
      <c r="AB678" s="4"/>
      <c r="AC678" s="4"/>
    </row>
    <row r="679" spans="7:29" x14ac:dyDescent="0.25">
      <c r="G679" s="3"/>
      <c r="H679" s="3"/>
      <c r="I679" s="3"/>
      <c r="J679" s="3"/>
      <c r="K679" s="3"/>
      <c r="L679" s="3"/>
      <c r="Y679" s="4"/>
      <c r="Z679" s="4"/>
    </row>
    <row r="680" spans="7:29" x14ac:dyDescent="0.25">
      <c r="G680" s="3"/>
      <c r="H680" s="3"/>
      <c r="I680" s="3"/>
      <c r="J680" s="3"/>
      <c r="K680" s="3"/>
      <c r="L680" s="3"/>
      <c r="Y680" s="4"/>
      <c r="Z680" s="4"/>
    </row>
    <row r="681" spans="7:29" x14ac:dyDescent="0.25">
      <c r="G681" s="3"/>
      <c r="H681" s="3"/>
      <c r="I681" s="3"/>
      <c r="J681" s="3"/>
      <c r="K681" s="3"/>
      <c r="L681" s="3"/>
      <c r="Y681" s="4"/>
      <c r="Z681" s="4"/>
      <c r="AB681" s="4"/>
      <c r="AC681" s="4"/>
    </row>
    <row r="682" spans="7:29" x14ac:dyDescent="0.25">
      <c r="G682" s="3"/>
      <c r="H682" s="3"/>
      <c r="I682" s="3"/>
      <c r="J682" s="3"/>
      <c r="K682" s="3"/>
      <c r="L682" s="3"/>
      <c r="Y682" s="4"/>
      <c r="Z682" s="4"/>
      <c r="AB682" s="4"/>
      <c r="AC682" s="4"/>
    </row>
    <row r="683" spans="7:29" x14ac:dyDescent="0.25">
      <c r="G683" s="3"/>
      <c r="H683" s="3"/>
      <c r="I683" s="3"/>
      <c r="J683" s="3"/>
      <c r="K683" s="3"/>
      <c r="L683" s="3"/>
      <c r="AB683" s="4"/>
      <c r="AC683" s="4"/>
    </row>
    <row r="684" spans="7:29" x14ac:dyDescent="0.25">
      <c r="G684" s="3"/>
      <c r="H684" s="3"/>
      <c r="I684" s="3"/>
      <c r="J684" s="3"/>
      <c r="K684" s="3"/>
      <c r="L684" s="3"/>
      <c r="AB684" s="4"/>
      <c r="AC684" s="4"/>
    </row>
    <row r="685" spans="7:29" x14ac:dyDescent="0.25">
      <c r="G685" s="3"/>
      <c r="H685" s="3"/>
      <c r="I685" s="3"/>
      <c r="J685" s="3"/>
      <c r="K685" s="3"/>
      <c r="L685" s="3"/>
      <c r="Y685" s="4"/>
      <c r="Z685" s="4"/>
      <c r="AB685" s="4"/>
      <c r="AC685" s="4"/>
    </row>
    <row r="686" spans="7:29" x14ac:dyDescent="0.25">
      <c r="G686" s="3"/>
      <c r="H686" s="3"/>
      <c r="I686" s="3"/>
      <c r="J686" s="3"/>
      <c r="K686" s="3"/>
      <c r="L686" s="3"/>
      <c r="Y686" s="4"/>
      <c r="Z686" s="4"/>
      <c r="AB686" s="4"/>
      <c r="AC686" s="4"/>
    </row>
    <row r="687" spans="7:29" x14ac:dyDescent="0.25">
      <c r="G687" s="3"/>
      <c r="H687" s="3"/>
      <c r="I687" s="3"/>
      <c r="J687" s="3"/>
      <c r="K687" s="3"/>
      <c r="L687" s="3"/>
      <c r="Y687" s="4"/>
      <c r="Z687" s="4"/>
      <c r="AB687" s="4"/>
      <c r="AC687" s="4"/>
    </row>
    <row r="688" spans="7:29" x14ac:dyDescent="0.25">
      <c r="G688" s="3"/>
      <c r="H688" s="3"/>
      <c r="I688" s="3"/>
      <c r="J688" s="3"/>
      <c r="K688" s="3"/>
      <c r="L688" s="3"/>
      <c r="Y688" s="4"/>
      <c r="Z688" s="4"/>
      <c r="AB688" s="4"/>
      <c r="AC688" s="4"/>
    </row>
    <row r="689" spans="7:29" x14ac:dyDescent="0.25">
      <c r="G689" s="3"/>
      <c r="H689" s="3"/>
      <c r="I689" s="3"/>
      <c r="J689" s="3"/>
      <c r="K689" s="3"/>
      <c r="L689" s="3"/>
      <c r="Y689" s="4"/>
      <c r="Z689" s="4"/>
    </row>
    <row r="690" spans="7:29" x14ac:dyDescent="0.25">
      <c r="G690" s="3"/>
      <c r="H690" s="3"/>
      <c r="I690" s="3"/>
      <c r="J690" s="3"/>
      <c r="K690" s="3"/>
      <c r="L690" s="3"/>
      <c r="Y690" s="4"/>
      <c r="Z690" s="4"/>
    </row>
    <row r="691" spans="7:29" x14ac:dyDescent="0.25">
      <c r="G691" s="3"/>
      <c r="H691" s="3"/>
      <c r="I691" s="3"/>
      <c r="J691" s="3"/>
      <c r="K691" s="3"/>
      <c r="L691" s="3"/>
      <c r="Y691" s="4"/>
      <c r="Z691" s="4"/>
    </row>
    <row r="692" spans="7:29" x14ac:dyDescent="0.25">
      <c r="G692" s="3"/>
      <c r="H692" s="3"/>
      <c r="I692" s="3"/>
      <c r="J692" s="3"/>
      <c r="K692" s="3"/>
      <c r="L692" s="3"/>
      <c r="Y692" s="4"/>
      <c r="Z692" s="4"/>
    </row>
    <row r="693" spans="7:29" x14ac:dyDescent="0.25">
      <c r="G693" s="3"/>
      <c r="H693" s="3"/>
      <c r="I693" s="3"/>
      <c r="J693" s="3"/>
      <c r="K693" s="3"/>
      <c r="L693" s="3"/>
      <c r="Y693" s="4"/>
      <c r="Z693" s="4"/>
      <c r="AB693" s="4"/>
      <c r="AC693" s="4"/>
    </row>
    <row r="694" spans="7:29" x14ac:dyDescent="0.25">
      <c r="G694" s="3"/>
      <c r="H694" s="3"/>
      <c r="I694" s="3"/>
      <c r="J694" s="3"/>
      <c r="K694" s="3"/>
      <c r="L694" s="3"/>
      <c r="Y694" s="4"/>
      <c r="Z694" s="4"/>
      <c r="AB694" s="4"/>
      <c r="AC694" s="4"/>
    </row>
    <row r="695" spans="7:29" x14ac:dyDescent="0.25">
      <c r="G695" s="3"/>
      <c r="H695" s="3"/>
      <c r="I695" s="3"/>
      <c r="J695" s="3"/>
      <c r="K695" s="3"/>
      <c r="L695" s="3"/>
      <c r="Y695" s="4"/>
      <c r="Z695" s="4"/>
    </row>
    <row r="696" spans="7:29" x14ac:dyDescent="0.25">
      <c r="G696" s="3"/>
      <c r="H696" s="3"/>
      <c r="I696" s="3"/>
      <c r="J696" s="3"/>
      <c r="K696" s="3"/>
      <c r="L696" s="3"/>
      <c r="Y696" s="4"/>
      <c r="Z696" s="4"/>
    </row>
    <row r="697" spans="7:29" x14ac:dyDescent="0.25">
      <c r="G697" s="3"/>
      <c r="H697" s="3"/>
      <c r="I697" s="3"/>
      <c r="J697" s="3"/>
      <c r="K697" s="3"/>
      <c r="L697" s="3"/>
      <c r="Y697" s="4"/>
      <c r="Z697" s="4"/>
      <c r="AB697" s="4"/>
      <c r="AC697" s="4"/>
    </row>
    <row r="698" spans="7:29" x14ac:dyDescent="0.25">
      <c r="G698" s="3"/>
      <c r="H698" s="3"/>
      <c r="I698" s="3"/>
      <c r="J698" s="3"/>
      <c r="K698" s="3"/>
      <c r="L698" s="3"/>
      <c r="Y698" s="4"/>
      <c r="Z698" s="4"/>
      <c r="AB698" s="4"/>
      <c r="AC698" s="4"/>
    </row>
    <row r="699" spans="7:29" x14ac:dyDescent="0.25">
      <c r="G699" s="3"/>
      <c r="H699" s="3"/>
      <c r="I699" s="3"/>
      <c r="J699" s="3"/>
      <c r="K699" s="3"/>
      <c r="L699" s="3"/>
      <c r="Y699" s="4"/>
      <c r="Z699" s="4"/>
      <c r="AC699" s="4"/>
    </row>
    <row r="700" spans="7:29" x14ac:dyDescent="0.25">
      <c r="G700" s="3"/>
      <c r="H700" s="3"/>
      <c r="I700" s="3"/>
      <c r="J700" s="3"/>
      <c r="K700" s="3"/>
      <c r="L700" s="3"/>
      <c r="Y700" s="4"/>
      <c r="Z700" s="4"/>
      <c r="AC700" s="4"/>
    </row>
    <row r="701" spans="7:29" x14ac:dyDescent="0.25">
      <c r="G701" s="3"/>
      <c r="H701" s="3"/>
      <c r="I701" s="3"/>
      <c r="J701" s="3"/>
      <c r="K701" s="3"/>
      <c r="L701" s="3"/>
      <c r="Y701" s="4"/>
      <c r="Z701" s="4"/>
    </row>
    <row r="702" spans="7:29" x14ac:dyDescent="0.25">
      <c r="G702" s="3"/>
      <c r="H702" s="3"/>
      <c r="I702" s="3"/>
      <c r="J702" s="3"/>
      <c r="K702" s="3"/>
      <c r="L702" s="3"/>
      <c r="Y702" s="4"/>
      <c r="Z702" s="4"/>
    </row>
    <row r="703" spans="7:29" x14ac:dyDescent="0.25">
      <c r="G703" s="3"/>
      <c r="H703" s="3"/>
      <c r="I703" s="3"/>
      <c r="J703" s="3"/>
      <c r="K703" s="3"/>
      <c r="L703" s="3"/>
      <c r="Y703" s="4"/>
      <c r="Z703" s="4"/>
      <c r="AB703" s="4"/>
      <c r="AC703" s="4"/>
    </row>
    <row r="704" spans="7:29" x14ac:dyDescent="0.25">
      <c r="G704" s="3"/>
      <c r="H704" s="3"/>
      <c r="I704" s="3"/>
      <c r="J704" s="3"/>
      <c r="K704" s="3"/>
      <c r="L704" s="3"/>
      <c r="Y704" s="4"/>
      <c r="Z704" s="4"/>
      <c r="AB704" s="4"/>
      <c r="AC704" s="4"/>
    </row>
    <row r="705" spans="7:29" x14ac:dyDescent="0.25">
      <c r="G705" s="3"/>
      <c r="H705" s="3"/>
      <c r="I705" s="3"/>
      <c r="J705" s="3"/>
      <c r="K705" s="3"/>
      <c r="L705" s="3"/>
      <c r="Y705" s="4"/>
      <c r="Z705" s="4"/>
    </row>
    <row r="706" spans="7:29" x14ac:dyDescent="0.25">
      <c r="G706" s="3"/>
      <c r="H706" s="3"/>
      <c r="I706" s="3"/>
      <c r="J706" s="3"/>
      <c r="K706" s="3"/>
      <c r="L706" s="3"/>
      <c r="Y706" s="4"/>
      <c r="Z706" s="4"/>
    </row>
    <row r="707" spans="7:29" x14ac:dyDescent="0.25">
      <c r="G707" s="3"/>
      <c r="H707" s="3"/>
      <c r="I707" s="3"/>
      <c r="J707" s="3"/>
      <c r="K707" s="3"/>
      <c r="L707" s="3"/>
      <c r="Y707" s="4"/>
      <c r="Z707" s="4"/>
      <c r="AB707" s="4"/>
      <c r="AC707" s="4"/>
    </row>
    <row r="708" spans="7:29" x14ac:dyDescent="0.25">
      <c r="G708" s="3"/>
      <c r="H708" s="3"/>
      <c r="I708" s="3"/>
      <c r="J708" s="3"/>
      <c r="K708" s="3"/>
      <c r="L708" s="3"/>
      <c r="Y708" s="4"/>
      <c r="Z708" s="4"/>
      <c r="AB708" s="4"/>
      <c r="AC708" s="4"/>
    </row>
    <row r="709" spans="7:29" x14ac:dyDescent="0.25">
      <c r="G709" s="3"/>
      <c r="H709" s="3"/>
      <c r="I709" s="3"/>
      <c r="J709" s="3"/>
      <c r="K709" s="3"/>
      <c r="L709" s="3"/>
      <c r="Y709" s="4"/>
      <c r="Z709" s="4"/>
    </row>
    <row r="710" spans="7:29" x14ac:dyDescent="0.25">
      <c r="G710" s="3"/>
      <c r="H710" s="3"/>
      <c r="I710" s="3"/>
      <c r="J710" s="3"/>
      <c r="K710" s="3"/>
      <c r="L710" s="3"/>
      <c r="Y710" s="4"/>
      <c r="Z710" s="4"/>
    </row>
    <row r="711" spans="7:29" x14ac:dyDescent="0.25">
      <c r="G711" s="3"/>
      <c r="H711" s="3"/>
      <c r="I711" s="3"/>
      <c r="J711" s="3"/>
      <c r="K711" s="3"/>
      <c r="L711" s="3"/>
      <c r="Y711" s="4"/>
      <c r="Z711" s="4"/>
      <c r="AB711" s="4"/>
      <c r="AC711" s="4"/>
    </row>
    <row r="712" spans="7:29" x14ac:dyDescent="0.25">
      <c r="G712" s="3"/>
      <c r="H712" s="3"/>
      <c r="I712" s="3"/>
      <c r="J712" s="3"/>
      <c r="K712" s="3"/>
      <c r="L712" s="3"/>
      <c r="Y712" s="4"/>
      <c r="Z712" s="4"/>
      <c r="AB712" s="4"/>
      <c r="AC712" s="4"/>
    </row>
    <row r="713" spans="7:29" x14ac:dyDescent="0.25">
      <c r="G713" s="3"/>
      <c r="H713" s="3"/>
      <c r="I713" s="3"/>
      <c r="J713" s="3"/>
      <c r="K713" s="3"/>
      <c r="L713" s="3"/>
      <c r="Y713" s="4"/>
      <c r="Z713" s="4"/>
    </row>
    <row r="714" spans="7:29" x14ac:dyDescent="0.25">
      <c r="G714" s="3"/>
      <c r="H714" s="3"/>
      <c r="I714" s="3"/>
      <c r="J714" s="3"/>
      <c r="K714" s="3"/>
      <c r="L714" s="3"/>
      <c r="Y714" s="4"/>
      <c r="Z714" s="4"/>
    </row>
    <row r="715" spans="7:29" x14ac:dyDescent="0.25">
      <c r="G715" s="3"/>
      <c r="H715" s="3"/>
      <c r="I715" s="3"/>
      <c r="J715" s="3"/>
      <c r="K715" s="3"/>
      <c r="L715" s="3"/>
      <c r="Y715" s="4"/>
      <c r="Z715" s="4"/>
      <c r="AB715" s="4"/>
      <c r="AC715" s="4"/>
    </row>
    <row r="716" spans="7:29" x14ac:dyDescent="0.25">
      <c r="G716" s="3"/>
      <c r="H716" s="3"/>
      <c r="I716" s="3"/>
      <c r="J716" s="3"/>
      <c r="K716" s="3"/>
      <c r="L716" s="3"/>
      <c r="Y716" s="4"/>
      <c r="Z716" s="4"/>
      <c r="AB716" s="4"/>
      <c r="AC716" s="4"/>
    </row>
    <row r="717" spans="7:29" x14ac:dyDescent="0.25">
      <c r="G717" s="3"/>
      <c r="H717" s="3"/>
      <c r="I717" s="3"/>
      <c r="J717" s="3"/>
      <c r="K717" s="3"/>
      <c r="L717" s="3"/>
      <c r="Z717" s="4"/>
    </row>
    <row r="718" spans="7:29" x14ac:dyDescent="0.25">
      <c r="G718" s="3"/>
      <c r="H718" s="3"/>
      <c r="I718" s="3"/>
      <c r="J718" s="3"/>
      <c r="K718" s="3"/>
      <c r="L718" s="3"/>
      <c r="Z718" s="4"/>
    </row>
    <row r="719" spans="7:29" x14ac:dyDescent="0.25">
      <c r="G719" s="3"/>
      <c r="H719" s="3"/>
      <c r="I719" s="3"/>
      <c r="J719" s="3"/>
      <c r="K719" s="3"/>
      <c r="L719" s="3"/>
      <c r="Z719" s="4"/>
      <c r="AC719" s="4"/>
    </row>
    <row r="720" spans="7:29" x14ac:dyDescent="0.25">
      <c r="G720" s="3"/>
      <c r="H720" s="3"/>
      <c r="I720" s="3"/>
      <c r="J720" s="3"/>
      <c r="K720" s="3"/>
      <c r="L720" s="3"/>
      <c r="Z720" s="4"/>
      <c r="AC720" s="4"/>
    </row>
    <row r="721" spans="7:29" x14ac:dyDescent="0.25">
      <c r="G721" s="3"/>
      <c r="H721" s="3"/>
      <c r="I721" s="3"/>
      <c r="J721" s="3"/>
      <c r="K721" s="3"/>
      <c r="L721" s="3"/>
      <c r="Y721" s="4"/>
      <c r="Z721" s="4"/>
      <c r="AB721" s="4"/>
      <c r="AC721" s="4"/>
    </row>
    <row r="722" spans="7:29" x14ac:dyDescent="0.25">
      <c r="G722" s="3"/>
      <c r="H722" s="3"/>
      <c r="I722" s="3"/>
      <c r="J722" s="3"/>
      <c r="K722" s="3"/>
      <c r="L722" s="3"/>
      <c r="Y722" s="4"/>
      <c r="Z722" s="4"/>
      <c r="AB722" s="4"/>
      <c r="AC722" s="4"/>
    </row>
    <row r="723" spans="7:29" x14ac:dyDescent="0.25">
      <c r="G723" s="3"/>
      <c r="H723" s="3"/>
      <c r="I723" s="3"/>
      <c r="J723" s="3"/>
      <c r="K723" s="3"/>
      <c r="L723" s="3"/>
      <c r="Y723" s="4"/>
      <c r="Z723" s="4"/>
      <c r="AB723" s="4"/>
      <c r="AC723" s="4"/>
    </row>
    <row r="724" spans="7:29" x14ac:dyDescent="0.25">
      <c r="G724" s="3"/>
      <c r="H724" s="3"/>
      <c r="I724" s="3"/>
      <c r="J724" s="3"/>
      <c r="K724" s="3"/>
      <c r="L724" s="3"/>
      <c r="Y724" s="4"/>
      <c r="Z724" s="4"/>
      <c r="AB724" s="4"/>
      <c r="AC724" s="4"/>
    </row>
    <row r="725" spans="7:29" x14ac:dyDescent="0.25">
      <c r="G725" s="3"/>
      <c r="H725" s="3"/>
      <c r="I725" s="3"/>
      <c r="J725" s="3"/>
      <c r="K725" s="3"/>
      <c r="L725" s="3"/>
      <c r="Y725" s="4"/>
      <c r="Z725" s="4"/>
    </row>
    <row r="726" spans="7:29" x14ac:dyDescent="0.25">
      <c r="G726" s="3"/>
      <c r="H726" s="3"/>
      <c r="I726" s="3"/>
      <c r="J726" s="3"/>
      <c r="K726" s="3"/>
      <c r="L726" s="3"/>
      <c r="Y726" s="4"/>
      <c r="Z726" s="4"/>
    </row>
    <row r="727" spans="7:29" x14ac:dyDescent="0.25">
      <c r="G727" s="3"/>
      <c r="H727" s="3"/>
      <c r="I727" s="3"/>
      <c r="J727" s="3"/>
      <c r="K727" s="3"/>
      <c r="L727" s="3"/>
      <c r="Y727" s="4"/>
      <c r="Z727" s="4"/>
      <c r="AB727" s="4"/>
      <c r="AC727" s="4"/>
    </row>
    <row r="728" spans="7:29" x14ac:dyDescent="0.25">
      <c r="G728" s="3"/>
      <c r="H728" s="3"/>
      <c r="I728" s="3"/>
      <c r="J728" s="3"/>
      <c r="K728" s="3"/>
      <c r="L728" s="3"/>
      <c r="Y728" s="4"/>
      <c r="Z728" s="4"/>
      <c r="AB728" s="4"/>
      <c r="AC728" s="4"/>
    </row>
    <row r="729" spans="7:29" x14ac:dyDescent="0.25">
      <c r="G729" s="3"/>
      <c r="H729" s="3"/>
      <c r="I729" s="3"/>
      <c r="J729" s="3"/>
      <c r="K729" s="3"/>
      <c r="L729" s="3"/>
      <c r="Y729" s="4"/>
      <c r="Z729" s="4"/>
    </row>
    <row r="730" spans="7:29" x14ac:dyDescent="0.25">
      <c r="G730" s="3"/>
      <c r="H730" s="3"/>
      <c r="I730" s="3"/>
      <c r="J730" s="3"/>
      <c r="K730" s="3"/>
      <c r="L730" s="3"/>
      <c r="Y730" s="4"/>
      <c r="Z730" s="4"/>
    </row>
    <row r="731" spans="7:29" x14ac:dyDescent="0.25">
      <c r="G731" s="3"/>
      <c r="H731" s="3"/>
      <c r="I731" s="3"/>
      <c r="J731" s="3"/>
      <c r="K731" s="3"/>
      <c r="L731" s="3"/>
      <c r="Y731" s="4"/>
      <c r="Z731" s="4"/>
      <c r="AB731" s="4"/>
      <c r="AC731" s="4"/>
    </row>
    <row r="732" spans="7:29" x14ac:dyDescent="0.25">
      <c r="G732" s="3"/>
      <c r="H732" s="3"/>
      <c r="I732" s="3"/>
      <c r="J732" s="3"/>
      <c r="K732" s="3"/>
      <c r="L732" s="3"/>
      <c r="Y732" s="4"/>
      <c r="Z732" s="4"/>
      <c r="AB732" s="4"/>
      <c r="AC732" s="4"/>
    </row>
    <row r="733" spans="7:29" x14ac:dyDescent="0.25">
      <c r="G733" s="3"/>
      <c r="H733" s="3"/>
      <c r="I733" s="3"/>
      <c r="J733" s="3"/>
      <c r="K733" s="3"/>
      <c r="L733" s="3"/>
      <c r="Y733" s="4"/>
      <c r="Z733" s="4"/>
      <c r="AB733" s="4"/>
      <c r="AC733" s="4"/>
    </row>
    <row r="734" spans="7:29" x14ac:dyDescent="0.25">
      <c r="G734" s="3"/>
      <c r="H734" s="3"/>
      <c r="I734" s="3"/>
      <c r="J734" s="3"/>
      <c r="K734" s="3"/>
      <c r="L734" s="3"/>
      <c r="Y734" s="4"/>
      <c r="Z734" s="4"/>
      <c r="AB734" s="4"/>
      <c r="AC734" s="4"/>
    </row>
    <row r="735" spans="7:29" x14ac:dyDescent="0.25">
      <c r="G735" s="3"/>
      <c r="H735" s="3"/>
      <c r="I735" s="3"/>
      <c r="J735" s="3"/>
      <c r="K735" s="3"/>
      <c r="L735" s="3"/>
      <c r="Y735" s="4"/>
      <c r="Z735" s="4"/>
      <c r="AB735" s="4"/>
      <c r="AC735" s="4"/>
    </row>
    <row r="736" spans="7:29" x14ac:dyDescent="0.25">
      <c r="G736" s="3"/>
      <c r="H736" s="3"/>
      <c r="I736" s="3"/>
      <c r="J736" s="3"/>
      <c r="K736" s="3"/>
      <c r="L736" s="3"/>
      <c r="Y736" s="4"/>
      <c r="Z736" s="4"/>
      <c r="AB736" s="4"/>
      <c r="AC736" s="4"/>
    </row>
    <row r="737" spans="7:29" x14ac:dyDescent="0.25">
      <c r="G737" s="3"/>
      <c r="H737" s="3"/>
      <c r="I737" s="3"/>
      <c r="J737" s="3"/>
      <c r="K737" s="3"/>
      <c r="L737" s="3"/>
      <c r="Y737" s="4"/>
      <c r="Z737" s="4"/>
    </row>
    <row r="738" spans="7:29" x14ac:dyDescent="0.25">
      <c r="G738" s="3"/>
      <c r="H738" s="3"/>
      <c r="I738" s="3"/>
      <c r="J738" s="3"/>
      <c r="K738" s="3"/>
      <c r="L738" s="3"/>
      <c r="Y738" s="4"/>
      <c r="Z738" s="4"/>
    </row>
    <row r="739" spans="7:29" x14ac:dyDescent="0.25">
      <c r="G739" s="3"/>
      <c r="H739" s="3"/>
      <c r="I739" s="3"/>
      <c r="J739" s="3"/>
      <c r="K739" s="3"/>
      <c r="L739" s="3"/>
      <c r="Y739" s="4"/>
      <c r="Z739" s="4"/>
      <c r="AB739" s="4"/>
      <c r="AC739" s="4"/>
    </row>
    <row r="740" spans="7:29" x14ac:dyDescent="0.25">
      <c r="G740" s="3"/>
      <c r="H740" s="3"/>
      <c r="I740" s="3"/>
      <c r="J740" s="3"/>
      <c r="K740" s="3"/>
      <c r="L740" s="3"/>
      <c r="Y740" s="4"/>
      <c r="Z740" s="4"/>
      <c r="AB740" s="4"/>
      <c r="AC740" s="4"/>
    </row>
    <row r="741" spans="7:29" x14ac:dyDescent="0.25">
      <c r="G741" s="3"/>
      <c r="H741" s="3"/>
      <c r="I741" s="3"/>
      <c r="J741" s="3"/>
      <c r="K741" s="3"/>
      <c r="L741" s="3"/>
      <c r="Y741" s="4"/>
    </row>
    <row r="742" spans="7:29" x14ac:dyDescent="0.25">
      <c r="G742" s="3"/>
      <c r="H742" s="3"/>
      <c r="I742" s="3"/>
      <c r="J742" s="3"/>
      <c r="K742" s="3"/>
      <c r="L742" s="3"/>
      <c r="Y742" s="4"/>
    </row>
    <row r="743" spans="7:29" x14ac:dyDescent="0.25">
      <c r="G743" s="3"/>
      <c r="H743" s="3"/>
      <c r="I743" s="3"/>
      <c r="J743" s="3"/>
      <c r="K743" s="3"/>
      <c r="L743" s="3"/>
      <c r="AB743" s="4"/>
    </row>
    <row r="744" spans="7:29" x14ac:dyDescent="0.25">
      <c r="G744" s="3"/>
      <c r="H744" s="3"/>
      <c r="I744" s="3"/>
      <c r="J744" s="3"/>
      <c r="K744" s="3"/>
      <c r="L744" s="3"/>
      <c r="AB744" s="4"/>
    </row>
    <row r="745" spans="7:29" x14ac:dyDescent="0.25">
      <c r="G745" s="3"/>
      <c r="H745" s="3"/>
      <c r="I745" s="3"/>
      <c r="J745" s="3"/>
      <c r="K745" s="3"/>
      <c r="L745" s="3"/>
      <c r="Y745" s="4"/>
      <c r="Z745" s="4"/>
    </row>
    <row r="746" spans="7:29" x14ac:dyDescent="0.25">
      <c r="G746" s="3"/>
      <c r="H746" s="3"/>
      <c r="I746" s="3"/>
      <c r="J746" s="3"/>
      <c r="K746" s="3"/>
      <c r="L746" s="3"/>
      <c r="Y746" s="4"/>
      <c r="Z746" s="4"/>
    </row>
    <row r="747" spans="7:29" x14ac:dyDescent="0.25">
      <c r="G747" s="3"/>
      <c r="H747" s="3"/>
      <c r="I747" s="3"/>
      <c r="J747" s="3"/>
      <c r="K747" s="3"/>
      <c r="L747" s="3"/>
      <c r="Y747" s="4"/>
      <c r="Z747" s="4"/>
      <c r="AB747" s="4"/>
      <c r="AC747" s="4"/>
    </row>
    <row r="748" spans="7:29" x14ac:dyDescent="0.25">
      <c r="G748" s="3"/>
      <c r="H748" s="3"/>
      <c r="I748" s="3"/>
      <c r="J748" s="3"/>
      <c r="K748" s="3"/>
      <c r="L748" s="3"/>
      <c r="Y748" s="4"/>
      <c r="Z748" s="4"/>
      <c r="AB748" s="4"/>
      <c r="AC748" s="4"/>
    </row>
    <row r="749" spans="7:29" x14ac:dyDescent="0.25">
      <c r="G749" s="3"/>
      <c r="H749" s="3"/>
      <c r="I749" s="3"/>
      <c r="J749" s="3"/>
      <c r="K749" s="3"/>
      <c r="L749" s="3"/>
      <c r="Y749" s="4"/>
      <c r="Z749" s="4"/>
    </row>
    <row r="750" spans="7:29" x14ac:dyDescent="0.25">
      <c r="G750" s="3"/>
      <c r="H750" s="3"/>
      <c r="I750" s="3"/>
      <c r="J750" s="3"/>
      <c r="K750" s="3"/>
      <c r="L750" s="3"/>
      <c r="Y750" s="4"/>
      <c r="Z750" s="4"/>
    </row>
    <row r="751" spans="7:29" x14ac:dyDescent="0.25">
      <c r="G751" s="3"/>
      <c r="H751" s="3"/>
      <c r="I751" s="3"/>
      <c r="J751" s="3"/>
      <c r="K751" s="3"/>
      <c r="L751" s="3"/>
      <c r="Y751" s="4"/>
      <c r="Z751" s="4"/>
      <c r="AB751" s="4"/>
      <c r="AC751" s="4"/>
    </row>
    <row r="752" spans="7:29" x14ac:dyDescent="0.25">
      <c r="G752" s="3"/>
      <c r="H752" s="3"/>
      <c r="I752" s="3"/>
      <c r="J752" s="3"/>
      <c r="K752" s="3"/>
      <c r="L752" s="3"/>
      <c r="Y752" s="4"/>
      <c r="Z752" s="4"/>
      <c r="AB752" s="4"/>
      <c r="AC752" s="4"/>
    </row>
    <row r="753" spans="7:29" x14ac:dyDescent="0.25">
      <c r="G753" s="3"/>
      <c r="H753" s="3"/>
      <c r="I753" s="3"/>
      <c r="J753" s="3"/>
      <c r="K753" s="3"/>
      <c r="L753" s="3"/>
      <c r="Y753" s="4"/>
      <c r="Z753" s="4"/>
      <c r="AB753" s="4"/>
      <c r="AC753" s="4"/>
    </row>
    <row r="754" spans="7:29" x14ac:dyDescent="0.25">
      <c r="G754" s="3"/>
      <c r="H754" s="3"/>
      <c r="I754" s="3"/>
      <c r="J754" s="3"/>
      <c r="K754" s="3"/>
      <c r="L754" s="3"/>
      <c r="Y754" s="4"/>
      <c r="Z754" s="4"/>
      <c r="AB754" s="4"/>
      <c r="AC754" s="4"/>
    </row>
    <row r="755" spans="7:29" x14ac:dyDescent="0.25">
      <c r="G755" s="3"/>
      <c r="H755" s="3"/>
      <c r="I755" s="3"/>
      <c r="J755" s="3"/>
      <c r="K755" s="3"/>
      <c r="L755" s="3"/>
      <c r="Y755" s="4"/>
      <c r="Z755" s="4"/>
    </row>
    <row r="756" spans="7:29" x14ac:dyDescent="0.25">
      <c r="G756" s="3"/>
      <c r="H756" s="3"/>
      <c r="I756" s="3"/>
      <c r="J756" s="3"/>
      <c r="K756" s="3"/>
      <c r="L756" s="3"/>
      <c r="Y756" s="4"/>
      <c r="Z756" s="4"/>
    </row>
    <row r="757" spans="7:29" x14ac:dyDescent="0.25">
      <c r="G757" s="3"/>
      <c r="H757" s="3"/>
      <c r="I757" s="3"/>
      <c r="J757" s="3"/>
      <c r="K757" s="3"/>
      <c r="L757" s="3"/>
      <c r="Y757" s="4"/>
      <c r="Z757" s="4"/>
      <c r="AB757" s="4"/>
      <c r="AC757" s="4"/>
    </row>
    <row r="758" spans="7:29" x14ac:dyDescent="0.25">
      <c r="G758" s="3"/>
      <c r="H758" s="3"/>
      <c r="I758" s="3"/>
      <c r="J758" s="3"/>
      <c r="K758" s="3"/>
      <c r="L758" s="3"/>
      <c r="Y758" s="4"/>
      <c r="Z758" s="4"/>
      <c r="AB758" s="4"/>
      <c r="AC758" s="4"/>
    </row>
    <row r="759" spans="7:29" x14ac:dyDescent="0.25">
      <c r="G759" s="3"/>
      <c r="H759" s="3"/>
      <c r="I759" s="3"/>
      <c r="J759" s="3"/>
      <c r="K759" s="3"/>
      <c r="L759" s="3"/>
      <c r="Y759" s="4"/>
      <c r="Z759" s="4"/>
    </row>
    <row r="760" spans="7:29" x14ac:dyDescent="0.25">
      <c r="G760" s="3"/>
      <c r="H760" s="3"/>
      <c r="I760" s="3"/>
      <c r="J760" s="3"/>
      <c r="K760" s="3"/>
      <c r="L760" s="3"/>
      <c r="Y760" s="4"/>
      <c r="Z760" s="4"/>
    </row>
    <row r="761" spans="7:29" x14ac:dyDescent="0.25">
      <c r="G761" s="3"/>
      <c r="H761" s="3"/>
      <c r="I761" s="3"/>
      <c r="J761" s="3"/>
      <c r="K761" s="3"/>
      <c r="L761" s="3"/>
      <c r="Y761" s="4"/>
      <c r="Z761" s="4"/>
      <c r="AB761" s="4"/>
      <c r="AC761" s="4"/>
    </row>
    <row r="762" spans="7:29" x14ac:dyDescent="0.25">
      <c r="G762" s="3"/>
      <c r="H762" s="3"/>
      <c r="I762" s="3"/>
      <c r="J762" s="3"/>
      <c r="K762" s="3"/>
      <c r="L762" s="3"/>
      <c r="Y762" s="4"/>
      <c r="Z762" s="4"/>
      <c r="AB762" s="4"/>
      <c r="AC762" s="4"/>
    </row>
    <row r="763" spans="7:29" x14ac:dyDescent="0.25">
      <c r="G763" s="3"/>
      <c r="H763" s="3"/>
      <c r="I763" s="3"/>
      <c r="J763" s="3"/>
      <c r="K763" s="3"/>
      <c r="L763" s="3"/>
      <c r="Y763" s="4"/>
      <c r="Z763" s="4"/>
    </row>
    <row r="764" spans="7:29" x14ac:dyDescent="0.25">
      <c r="G764" s="3"/>
      <c r="H764" s="3"/>
      <c r="I764" s="3"/>
      <c r="J764" s="3"/>
      <c r="K764" s="3"/>
      <c r="L764" s="3"/>
      <c r="Y764" s="4"/>
      <c r="Z764" s="4"/>
    </row>
    <row r="765" spans="7:29" x14ac:dyDescent="0.25">
      <c r="G765" s="3"/>
      <c r="H765" s="3"/>
      <c r="I765" s="3"/>
      <c r="J765" s="3"/>
      <c r="K765" s="3"/>
      <c r="L765" s="3"/>
      <c r="Y765" s="4"/>
      <c r="Z765" s="4"/>
      <c r="AB765" s="4"/>
      <c r="AC765" s="4"/>
    </row>
    <row r="766" spans="7:29" x14ac:dyDescent="0.25">
      <c r="G766" s="3"/>
      <c r="H766" s="3"/>
      <c r="I766" s="3"/>
      <c r="J766" s="3"/>
      <c r="K766" s="3"/>
      <c r="L766" s="3"/>
      <c r="Y766" s="4"/>
      <c r="Z766" s="4"/>
      <c r="AB766" s="4"/>
      <c r="AC766" s="4"/>
    </row>
    <row r="767" spans="7:29" x14ac:dyDescent="0.25">
      <c r="G767" s="3"/>
      <c r="H767" s="3"/>
      <c r="I767" s="3"/>
      <c r="J767" s="3"/>
      <c r="K767" s="3"/>
      <c r="L767" s="3"/>
      <c r="Y767" s="4"/>
      <c r="Z767" s="4"/>
    </row>
    <row r="768" spans="7:29" x14ac:dyDescent="0.25">
      <c r="G768" s="3"/>
      <c r="H768" s="3"/>
      <c r="I768" s="3"/>
      <c r="J768" s="3"/>
      <c r="K768" s="3"/>
      <c r="L768" s="3"/>
      <c r="Y768" s="4"/>
      <c r="Z768" s="4"/>
    </row>
    <row r="769" spans="7:29" x14ac:dyDescent="0.25">
      <c r="G769" s="3"/>
      <c r="H769" s="3"/>
      <c r="I769" s="3"/>
      <c r="J769" s="3"/>
      <c r="K769" s="3"/>
      <c r="L769" s="3"/>
      <c r="Y769" s="4"/>
      <c r="Z769" s="4"/>
      <c r="AB769" s="4"/>
      <c r="AC769" s="4"/>
    </row>
    <row r="770" spans="7:29" x14ac:dyDescent="0.25">
      <c r="G770" s="3"/>
      <c r="H770" s="3"/>
      <c r="I770" s="3"/>
      <c r="J770" s="3"/>
      <c r="K770" s="3"/>
      <c r="L770" s="3"/>
      <c r="Y770" s="4"/>
      <c r="Z770" s="4"/>
      <c r="AB770" s="4"/>
      <c r="AC770" s="4"/>
    </row>
    <row r="771" spans="7:29" x14ac:dyDescent="0.25">
      <c r="G771" s="3"/>
      <c r="H771" s="3"/>
      <c r="I771" s="3"/>
      <c r="J771" s="3"/>
      <c r="K771" s="3"/>
      <c r="L771" s="3"/>
      <c r="Y771" s="4"/>
      <c r="Z771" s="4"/>
    </row>
    <row r="772" spans="7:29" x14ac:dyDescent="0.25">
      <c r="G772" s="3"/>
      <c r="H772" s="3"/>
      <c r="I772" s="3"/>
      <c r="J772" s="3"/>
      <c r="K772" s="3"/>
      <c r="L772" s="3"/>
      <c r="Y772" s="4"/>
      <c r="Z772" s="4"/>
    </row>
    <row r="773" spans="7:29" x14ac:dyDescent="0.25">
      <c r="G773" s="3"/>
      <c r="H773" s="3"/>
      <c r="I773" s="3"/>
      <c r="J773" s="3"/>
      <c r="K773" s="3"/>
      <c r="L773" s="3"/>
      <c r="Y773" s="4"/>
      <c r="Z773" s="4"/>
      <c r="AB773" s="4"/>
      <c r="AC773" s="4"/>
    </row>
    <row r="774" spans="7:29" x14ac:dyDescent="0.25">
      <c r="G774" s="3"/>
      <c r="H774" s="3"/>
      <c r="I774" s="3"/>
      <c r="J774" s="3"/>
      <c r="K774" s="3"/>
      <c r="L774" s="3"/>
      <c r="Y774" s="4"/>
      <c r="Z774" s="4"/>
      <c r="AB774" s="4"/>
      <c r="AC774" s="4"/>
    </row>
    <row r="775" spans="7:29" x14ac:dyDescent="0.25">
      <c r="G775" s="3"/>
      <c r="H775" s="3"/>
      <c r="I775" s="3"/>
      <c r="J775" s="3"/>
      <c r="K775" s="3"/>
      <c r="L775" s="3"/>
      <c r="Y775" s="4"/>
      <c r="Z775" s="4"/>
    </row>
    <row r="776" spans="7:29" x14ac:dyDescent="0.25">
      <c r="G776" s="3"/>
      <c r="H776" s="3"/>
      <c r="I776" s="3"/>
      <c r="J776" s="3"/>
      <c r="K776" s="3"/>
      <c r="L776" s="3"/>
      <c r="Y776" s="4"/>
      <c r="Z776" s="4"/>
    </row>
    <row r="777" spans="7:29" x14ac:dyDescent="0.25">
      <c r="G777" s="3"/>
      <c r="H777" s="3"/>
      <c r="I777" s="3"/>
      <c r="J777" s="3"/>
      <c r="K777" s="3"/>
      <c r="L777" s="3"/>
      <c r="Y777" s="4"/>
      <c r="Z777" s="4"/>
      <c r="AB777" s="4"/>
      <c r="AC777" s="4"/>
    </row>
    <row r="778" spans="7:29" x14ac:dyDescent="0.25">
      <c r="G778" s="3"/>
      <c r="H778" s="3"/>
      <c r="I778" s="3"/>
      <c r="J778" s="3"/>
      <c r="K778" s="3"/>
      <c r="L778" s="3"/>
      <c r="Y778" s="4"/>
      <c r="Z778" s="4"/>
      <c r="AB778" s="4"/>
      <c r="AC778" s="4"/>
    </row>
    <row r="779" spans="7:29" x14ac:dyDescent="0.25">
      <c r="G779" s="3"/>
      <c r="H779" s="3"/>
      <c r="I779" s="3"/>
      <c r="J779" s="3"/>
      <c r="K779" s="3"/>
      <c r="L779" s="3"/>
      <c r="Y779" s="4"/>
      <c r="Z779" s="4"/>
    </row>
    <row r="780" spans="7:29" x14ac:dyDescent="0.25">
      <c r="G780" s="3"/>
      <c r="H780" s="3"/>
      <c r="I780" s="3"/>
      <c r="J780" s="3"/>
      <c r="K780" s="3"/>
      <c r="L780" s="3"/>
      <c r="Y780" s="4"/>
      <c r="Z780" s="4"/>
    </row>
    <row r="781" spans="7:29" x14ac:dyDescent="0.25">
      <c r="G781" s="3"/>
      <c r="H781" s="3"/>
      <c r="I781" s="3"/>
      <c r="J781" s="3"/>
      <c r="K781" s="3"/>
      <c r="L781" s="3"/>
      <c r="Y781" s="4"/>
      <c r="Z781" s="4"/>
      <c r="AB781" s="4"/>
      <c r="AC781" s="4"/>
    </row>
    <row r="782" spans="7:29" x14ac:dyDescent="0.25">
      <c r="G782" s="3"/>
      <c r="H782" s="3"/>
      <c r="I782" s="3"/>
      <c r="J782" s="3"/>
      <c r="K782" s="3"/>
      <c r="L782" s="3"/>
      <c r="Y782" s="4"/>
      <c r="Z782" s="4"/>
      <c r="AB782" s="4"/>
      <c r="AC782" s="4"/>
    </row>
    <row r="783" spans="7:29" x14ac:dyDescent="0.25">
      <c r="G783" s="3"/>
      <c r="H783" s="3"/>
      <c r="I783" s="3"/>
      <c r="J783" s="3"/>
      <c r="K783" s="3"/>
      <c r="L783" s="3"/>
      <c r="Y783" s="4"/>
      <c r="Z783" s="4"/>
      <c r="AB783" s="4"/>
      <c r="AC783" s="4"/>
    </row>
    <row r="784" spans="7:29" x14ac:dyDescent="0.25">
      <c r="G784" s="3"/>
      <c r="H784" s="3"/>
      <c r="I784" s="3"/>
      <c r="J784" s="3"/>
      <c r="K784" s="3"/>
      <c r="L784" s="3"/>
      <c r="Y784" s="4"/>
      <c r="Z784" s="4"/>
      <c r="AB784" s="4"/>
      <c r="AC784" s="4"/>
    </row>
    <row r="785" spans="7:29" x14ac:dyDescent="0.25">
      <c r="G785" s="3"/>
      <c r="H785" s="3"/>
      <c r="I785" s="3"/>
      <c r="J785" s="3"/>
      <c r="K785" s="3"/>
      <c r="L785" s="3"/>
      <c r="Y785" s="4"/>
      <c r="Z785" s="4"/>
    </row>
    <row r="786" spans="7:29" x14ac:dyDescent="0.25">
      <c r="G786" s="3"/>
      <c r="H786" s="3"/>
      <c r="I786" s="3"/>
      <c r="J786" s="3"/>
      <c r="K786" s="3"/>
      <c r="L786" s="3"/>
      <c r="Y786" s="4"/>
      <c r="Z786" s="4"/>
    </row>
    <row r="787" spans="7:29" x14ac:dyDescent="0.25">
      <c r="G787" s="3"/>
      <c r="H787" s="3"/>
      <c r="I787" s="3"/>
      <c r="J787" s="3"/>
      <c r="K787" s="3"/>
      <c r="L787" s="3"/>
      <c r="Y787" s="4"/>
      <c r="Z787" s="4"/>
      <c r="AB787" s="4"/>
      <c r="AC787" s="4"/>
    </row>
    <row r="788" spans="7:29" x14ac:dyDescent="0.25">
      <c r="G788" s="3"/>
      <c r="H788" s="3"/>
      <c r="I788" s="3"/>
      <c r="J788" s="3"/>
      <c r="K788" s="3"/>
      <c r="L788" s="3"/>
      <c r="Y788" s="4"/>
      <c r="Z788" s="4"/>
      <c r="AB788" s="4"/>
      <c r="AC788" s="4"/>
    </row>
    <row r="789" spans="7:29" x14ac:dyDescent="0.25">
      <c r="G789" s="3"/>
      <c r="H789" s="3"/>
      <c r="I789" s="3"/>
      <c r="J789" s="3"/>
      <c r="K789" s="3"/>
      <c r="L789" s="3"/>
      <c r="Y789" s="4"/>
      <c r="Z789" s="4"/>
    </row>
    <row r="790" spans="7:29" x14ac:dyDescent="0.25">
      <c r="G790" s="3"/>
      <c r="H790" s="3"/>
      <c r="I790" s="3"/>
      <c r="J790" s="3"/>
      <c r="K790" s="3"/>
      <c r="L790" s="3"/>
      <c r="Y790" s="4"/>
      <c r="Z790" s="4"/>
    </row>
    <row r="791" spans="7:29" x14ac:dyDescent="0.25">
      <c r="G791" s="3"/>
      <c r="H791" s="3"/>
      <c r="I791" s="3"/>
      <c r="J791" s="3"/>
      <c r="K791" s="3"/>
      <c r="L791" s="3"/>
      <c r="Y791" s="4"/>
      <c r="Z791" s="4"/>
      <c r="AB791" s="4"/>
      <c r="AC791" s="4"/>
    </row>
    <row r="792" spans="7:29" x14ac:dyDescent="0.25">
      <c r="G792" s="3"/>
      <c r="H792" s="3"/>
      <c r="I792" s="3"/>
      <c r="J792" s="3"/>
      <c r="K792" s="3"/>
      <c r="L792" s="3"/>
      <c r="Y792" s="4"/>
      <c r="Z792" s="4"/>
      <c r="AB792" s="4"/>
      <c r="AC792" s="4"/>
    </row>
    <row r="793" spans="7:29" x14ac:dyDescent="0.25">
      <c r="G793" s="3"/>
      <c r="H793" s="3"/>
      <c r="I793" s="3"/>
      <c r="J793" s="3"/>
      <c r="K793" s="3"/>
      <c r="L793" s="3"/>
      <c r="Y793" s="4"/>
      <c r="Z793" s="4"/>
    </row>
    <row r="794" spans="7:29" x14ac:dyDescent="0.25">
      <c r="G794" s="3"/>
      <c r="H794" s="3"/>
      <c r="I794" s="3"/>
      <c r="J794" s="3"/>
      <c r="K794" s="3"/>
      <c r="L794" s="3"/>
      <c r="Y794" s="4"/>
      <c r="Z794" s="4"/>
    </row>
    <row r="795" spans="7:29" x14ac:dyDescent="0.25">
      <c r="G795" s="3"/>
      <c r="H795" s="3"/>
      <c r="I795" s="3"/>
      <c r="J795" s="3"/>
      <c r="K795" s="3"/>
      <c r="L795" s="3"/>
      <c r="Y795" s="4"/>
      <c r="Z795" s="4"/>
      <c r="AB795" s="4"/>
      <c r="AC795" s="4"/>
    </row>
    <row r="796" spans="7:29" x14ac:dyDescent="0.25">
      <c r="G796" s="3"/>
      <c r="H796" s="3"/>
      <c r="I796" s="3"/>
      <c r="J796" s="3"/>
      <c r="K796" s="3"/>
      <c r="L796" s="3"/>
      <c r="Y796" s="4"/>
      <c r="Z796" s="4"/>
      <c r="AB796" s="4"/>
      <c r="AC796" s="4"/>
    </row>
    <row r="797" spans="7:29" x14ac:dyDescent="0.25">
      <c r="G797" s="3"/>
      <c r="H797" s="3"/>
      <c r="I797" s="3"/>
      <c r="J797" s="3"/>
      <c r="K797" s="3"/>
      <c r="L797" s="3"/>
      <c r="Y797" s="4"/>
      <c r="Z797" s="4"/>
    </row>
    <row r="798" spans="7:29" x14ac:dyDescent="0.25">
      <c r="G798" s="3"/>
      <c r="H798" s="3"/>
      <c r="I798" s="3"/>
      <c r="J798" s="3"/>
      <c r="K798" s="3"/>
      <c r="L798" s="3"/>
      <c r="Y798" s="4"/>
      <c r="Z798" s="4"/>
    </row>
    <row r="799" spans="7:29" x14ac:dyDescent="0.25">
      <c r="G799" s="3"/>
      <c r="H799" s="3"/>
      <c r="I799" s="3"/>
      <c r="J799" s="3"/>
      <c r="K799" s="3"/>
      <c r="L799" s="3"/>
      <c r="Y799" s="4"/>
      <c r="Z799" s="4"/>
      <c r="AB799" s="4"/>
      <c r="AC799" s="4"/>
    </row>
    <row r="800" spans="7:29" x14ac:dyDescent="0.25">
      <c r="G800" s="3"/>
      <c r="H800" s="3"/>
      <c r="I800" s="3"/>
      <c r="J800" s="3"/>
      <c r="K800" s="3"/>
      <c r="L800" s="3"/>
      <c r="Y800" s="4"/>
      <c r="Z800" s="4"/>
      <c r="AB800" s="4"/>
      <c r="AC800" s="4"/>
    </row>
    <row r="801" spans="7:29" x14ac:dyDescent="0.25">
      <c r="G801" s="3"/>
      <c r="H801" s="3"/>
      <c r="I801" s="3"/>
      <c r="J801" s="3"/>
      <c r="K801" s="3"/>
      <c r="L801" s="3"/>
      <c r="Y801" s="4"/>
      <c r="Z801" s="4"/>
    </row>
    <row r="802" spans="7:29" x14ac:dyDescent="0.25">
      <c r="G802" s="3"/>
      <c r="H802" s="3"/>
      <c r="I802" s="3"/>
      <c r="J802" s="3"/>
      <c r="K802" s="3"/>
      <c r="L802" s="3"/>
      <c r="Y802" s="4"/>
      <c r="Z802" s="4"/>
    </row>
    <row r="803" spans="7:29" x14ac:dyDescent="0.25">
      <c r="G803" s="3"/>
      <c r="H803" s="3"/>
      <c r="I803" s="3"/>
      <c r="J803" s="3"/>
      <c r="K803" s="3"/>
      <c r="L803" s="3"/>
      <c r="Y803" s="4"/>
      <c r="Z803" s="4"/>
      <c r="AB803" s="4"/>
      <c r="AC803" s="4"/>
    </row>
    <row r="804" spans="7:29" x14ac:dyDescent="0.25">
      <c r="G804" s="3"/>
      <c r="H804" s="3"/>
      <c r="I804" s="3"/>
      <c r="J804" s="3"/>
      <c r="K804" s="3"/>
      <c r="L804" s="3"/>
      <c r="Y804" s="4"/>
      <c r="Z804" s="4"/>
      <c r="AB804" s="4"/>
      <c r="AC804" s="4"/>
    </row>
    <row r="805" spans="7:29" x14ac:dyDescent="0.25">
      <c r="G805" s="3"/>
      <c r="H805" s="3"/>
      <c r="I805" s="3"/>
      <c r="J805" s="3"/>
      <c r="K805" s="3"/>
      <c r="L805" s="3"/>
      <c r="Y805" s="4"/>
      <c r="Z805" s="4"/>
    </row>
    <row r="806" spans="7:29" x14ac:dyDescent="0.25">
      <c r="G806" s="3"/>
      <c r="H806" s="3"/>
      <c r="I806" s="3"/>
      <c r="J806" s="3"/>
      <c r="K806" s="3"/>
      <c r="L806" s="3"/>
      <c r="Y806" s="4"/>
      <c r="Z806" s="4"/>
    </row>
    <row r="807" spans="7:29" x14ac:dyDescent="0.25">
      <c r="G807" s="3"/>
      <c r="H807" s="3"/>
      <c r="I807" s="3"/>
      <c r="J807" s="3"/>
      <c r="K807" s="3"/>
      <c r="L807" s="3"/>
      <c r="Y807" s="4"/>
      <c r="Z807" s="4"/>
      <c r="AB807" s="4"/>
      <c r="AC807" s="4"/>
    </row>
    <row r="808" spans="7:29" x14ac:dyDescent="0.25">
      <c r="G808" s="3"/>
      <c r="H808" s="3"/>
      <c r="I808" s="3"/>
      <c r="J808" s="3"/>
      <c r="K808" s="3"/>
      <c r="L808" s="3"/>
      <c r="Y808" s="4"/>
      <c r="Z808" s="4"/>
      <c r="AB808" s="4"/>
      <c r="AC808" s="4"/>
    </row>
    <row r="809" spans="7:29" x14ac:dyDescent="0.25">
      <c r="G809" s="3"/>
      <c r="H809" s="3"/>
      <c r="I809" s="3"/>
      <c r="J809" s="3"/>
      <c r="K809" s="3"/>
      <c r="L809" s="3"/>
      <c r="Y809" s="4"/>
      <c r="Z809" s="4"/>
    </row>
    <row r="810" spans="7:29" x14ac:dyDescent="0.25">
      <c r="G810" s="3"/>
      <c r="H810" s="3"/>
      <c r="I810" s="3"/>
      <c r="J810" s="3"/>
      <c r="K810" s="3"/>
      <c r="L810" s="3"/>
      <c r="Y810" s="4"/>
      <c r="Z810" s="4"/>
    </row>
    <row r="811" spans="7:29" x14ac:dyDescent="0.25">
      <c r="G811" s="3"/>
      <c r="H811" s="3"/>
      <c r="I811" s="3"/>
      <c r="J811" s="3"/>
      <c r="K811" s="3"/>
      <c r="L811" s="3"/>
      <c r="Y811" s="4"/>
      <c r="Z811" s="4"/>
      <c r="AB811" s="4"/>
      <c r="AC811" s="4"/>
    </row>
    <row r="812" spans="7:29" x14ac:dyDescent="0.25">
      <c r="G812" s="3"/>
      <c r="H812" s="3"/>
      <c r="I812" s="3"/>
      <c r="J812" s="3"/>
      <c r="K812" s="3"/>
      <c r="L812" s="3"/>
      <c r="Y812" s="4"/>
      <c r="Z812" s="4"/>
      <c r="AB812" s="4"/>
      <c r="AC812" s="4"/>
    </row>
    <row r="813" spans="7:29" x14ac:dyDescent="0.25">
      <c r="G813" s="3"/>
      <c r="H813" s="3"/>
      <c r="I813" s="3"/>
      <c r="J813" s="3"/>
      <c r="K813" s="3"/>
      <c r="L813" s="3"/>
      <c r="Y813" s="4"/>
      <c r="Z813" s="4"/>
    </row>
    <row r="814" spans="7:29" x14ac:dyDescent="0.25">
      <c r="G814" s="3"/>
      <c r="H814" s="3"/>
      <c r="I814" s="3"/>
      <c r="J814" s="3"/>
      <c r="K814" s="3"/>
      <c r="L814" s="3"/>
      <c r="Y814" s="4"/>
      <c r="Z814" s="4"/>
    </row>
    <row r="815" spans="7:29" x14ac:dyDescent="0.25">
      <c r="G815" s="3"/>
      <c r="H815" s="3"/>
      <c r="I815" s="3"/>
      <c r="J815" s="3"/>
      <c r="K815" s="3"/>
      <c r="L815" s="3"/>
      <c r="Y815" s="4"/>
      <c r="Z815" s="4"/>
      <c r="AB815" s="4"/>
      <c r="AC815" s="4"/>
    </row>
    <row r="816" spans="7:29" x14ac:dyDescent="0.25">
      <c r="G816" s="3"/>
      <c r="H816" s="3"/>
      <c r="I816" s="3"/>
      <c r="J816" s="3"/>
      <c r="K816" s="3"/>
      <c r="L816" s="3"/>
      <c r="Y816" s="4"/>
      <c r="Z816" s="4"/>
      <c r="AB816" s="4"/>
      <c r="AC816" s="4"/>
    </row>
    <row r="817" spans="7:29" x14ac:dyDescent="0.25">
      <c r="G817" s="3"/>
      <c r="H817" s="3"/>
      <c r="I817" s="3"/>
      <c r="J817" s="3"/>
      <c r="K817" s="3"/>
      <c r="L817" s="3"/>
      <c r="Y817" s="4"/>
      <c r="Z817" s="4"/>
    </row>
    <row r="818" spans="7:29" x14ac:dyDescent="0.25">
      <c r="G818" s="3"/>
      <c r="H818" s="3"/>
      <c r="I818" s="3"/>
      <c r="J818" s="3"/>
      <c r="K818" s="3"/>
      <c r="L818" s="3"/>
      <c r="Y818" s="4"/>
      <c r="Z818" s="4"/>
    </row>
    <row r="819" spans="7:29" x14ac:dyDescent="0.25">
      <c r="G819" s="3"/>
      <c r="H819" s="3"/>
      <c r="I819" s="3"/>
      <c r="J819" s="3"/>
      <c r="K819" s="3"/>
      <c r="L819" s="3"/>
      <c r="Y819" s="4"/>
      <c r="Z819" s="4"/>
      <c r="AB819" s="4"/>
      <c r="AC819" s="4"/>
    </row>
    <row r="820" spans="7:29" x14ac:dyDescent="0.25">
      <c r="G820" s="3"/>
      <c r="H820" s="3"/>
      <c r="I820" s="3"/>
      <c r="J820" s="3"/>
      <c r="K820" s="3"/>
      <c r="L820" s="3"/>
      <c r="Y820" s="4"/>
      <c r="Z820" s="4"/>
      <c r="AB820" s="4"/>
      <c r="AC820" s="4"/>
    </row>
    <row r="821" spans="7:29" x14ac:dyDescent="0.25">
      <c r="G821" s="3"/>
      <c r="H821" s="3"/>
      <c r="I821" s="3"/>
      <c r="J821" s="3"/>
      <c r="K821" s="3"/>
      <c r="L821" s="3"/>
      <c r="Y821" s="4"/>
      <c r="Z821" s="4"/>
    </row>
    <row r="822" spans="7:29" x14ac:dyDescent="0.25">
      <c r="G822" s="3"/>
      <c r="H822" s="3"/>
      <c r="I822" s="3"/>
      <c r="J822" s="3"/>
      <c r="K822" s="3"/>
      <c r="L822" s="3"/>
      <c r="Y822" s="4"/>
      <c r="Z822" s="4"/>
    </row>
    <row r="823" spans="7:29" x14ac:dyDescent="0.25">
      <c r="G823" s="3"/>
      <c r="H823" s="3"/>
      <c r="I823" s="3"/>
      <c r="J823" s="3"/>
      <c r="K823" s="3"/>
      <c r="L823" s="3"/>
      <c r="Y823" s="4"/>
      <c r="Z823" s="4"/>
      <c r="AB823" s="4"/>
      <c r="AC823" s="4"/>
    </row>
    <row r="824" spans="7:29" x14ac:dyDescent="0.25">
      <c r="G824" s="3"/>
      <c r="H824" s="3"/>
      <c r="I824" s="3"/>
      <c r="J824" s="3"/>
      <c r="K824" s="3"/>
      <c r="L824" s="3"/>
      <c r="Y824" s="4"/>
      <c r="Z824" s="4"/>
      <c r="AB824" s="4"/>
      <c r="AC824" s="4"/>
    </row>
    <row r="825" spans="7:29" x14ac:dyDescent="0.25">
      <c r="G825" s="3"/>
      <c r="H825" s="3"/>
      <c r="I825" s="3"/>
      <c r="J825" s="3"/>
      <c r="K825" s="3"/>
      <c r="L825" s="3"/>
      <c r="Y825" s="4"/>
      <c r="Z825" s="4"/>
    </row>
    <row r="826" spans="7:29" x14ac:dyDescent="0.25">
      <c r="G826" s="3"/>
      <c r="H826" s="3"/>
      <c r="I826" s="3"/>
      <c r="J826" s="3"/>
      <c r="K826" s="3"/>
      <c r="L826" s="3"/>
      <c r="Y826" s="4"/>
      <c r="Z826" s="4"/>
    </row>
    <row r="827" spans="7:29" x14ac:dyDescent="0.25">
      <c r="G827" s="3"/>
      <c r="H827" s="3"/>
      <c r="I827" s="3"/>
      <c r="J827" s="3"/>
      <c r="K827" s="3"/>
      <c r="L827" s="3"/>
      <c r="Y827" s="4"/>
      <c r="Z827" s="4"/>
      <c r="AB827" s="4"/>
      <c r="AC827" s="4"/>
    </row>
    <row r="828" spans="7:29" x14ac:dyDescent="0.25">
      <c r="G828" s="3"/>
      <c r="H828" s="3"/>
      <c r="I828" s="3"/>
      <c r="J828" s="3"/>
      <c r="K828" s="3"/>
      <c r="L828" s="3"/>
      <c r="Y828" s="4"/>
      <c r="Z828" s="4"/>
      <c r="AB828" s="4"/>
      <c r="AC828" s="4"/>
    </row>
    <row r="829" spans="7:29" x14ac:dyDescent="0.25">
      <c r="G829" s="3"/>
      <c r="H829" s="3"/>
      <c r="I829" s="3"/>
      <c r="J829" s="3"/>
      <c r="K829" s="3"/>
      <c r="L829" s="3"/>
      <c r="Y829" s="4"/>
      <c r="Z829" s="4"/>
    </row>
    <row r="830" spans="7:29" x14ac:dyDescent="0.25">
      <c r="G830" s="3"/>
      <c r="H830" s="3"/>
      <c r="I830" s="3"/>
      <c r="J830" s="3"/>
      <c r="K830" s="3"/>
      <c r="L830" s="3"/>
      <c r="Y830" s="4"/>
      <c r="Z830" s="4"/>
    </row>
    <row r="831" spans="7:29" x14ac:dyDescent="0.25">
      <c r="G831" s="3"/>
      <c r="H831" s="3"/>
      <c r="I831" s="3"/>
      <c r="J831" s="3"/>
      <c r="K831" s="3"/>
      <c r="L831" s="3"/>
      <c r="Y831" s="4"/>
      <c r="Z831" s="4"/>
    </row>
    <row r="832" spans="7:29" x14ac:dyDescent="0.25">
      <c r="G832" s="3"/>
      <c r="H832" s="3"/>
      <c r="I832" s="3"/>
      <c r="J832" s="3"/>
      <c r="K832" s="3"/>
      <c r="L832" s="3"/>
      <c r="Y832" s="4"/>
      <c r="Z832" s="4"/>
    </row>
    <row r="833" spans="7:48" x14ac:dyDescent="0.25">
      <c r="G833" s="3"/>
      <c r="H833" s="3"/>
      <c r="I833" s="3"/>
      <c r="J833" s="3"/>
      <c r="K833" s="3"/>
      <c r="L833" s="3"/>
      <c r="Y833" s="4"/>
      <c r="Z833" s="4"/>
      <c r="AV833" s="3"/>
    </row>
    <row r="834" spans="7:48" x14ac:dyDescent="0.25">
      <c r="G834" s="3"/>
      <c r="H834" s="3"/>
      <c r="I834" s="3"/>
      <c r="J834" s="3"/>
      <c r="K834" s="3"/>
      <c r="L834" s="3"/>
      <c r="Y834" s="4"/>
      <c r="Z834" s="4"/>
      <c r="AV834" s="3"/>
    </row>
    <row r="835" spans="7:48" x14ac:dyDescent="0.25">
      <c r="G835" s="3"/>
      <c r="H835" s="3"/>
      <c r="I835" s="3"/>
      <c r="J835" s="3"/>
      <c r="K835" s="3"/>
      <c r="L835" s="3"/>
      <c r="Y835" s="4"/>
      <c r="Z835" s="4"/>
      <c r="AB835" s="4"/>
      <c r="AC835" s="4"/>
      <c r="AV835" s="3"/>
    </row>
    <row r="836" spans="7:48" x14ac:dyDescent="0.25">
      <c r="G836" s="3"/>
      <c r="H836" s="3"/>
      <c r="I836" s="3"/>
      <c r="J836" s="3"/>
      <c r="K836" s="3"/>
      <c r="L836" s="3"/>
      <c r="Y836" s="4"/>
      <c r="Z836" s="4"/>
      <c r="AB836" s="4"/>
      <c r="AC836" s="4"/>
      <c r="AV836" s="3"/>
    </row>
    <row r="837" spans="7:48" x14ac:dyDescent="0.25">
      <c r="G837" s="3"/>
      <c r="H837" s="3"/>
      <c r="I837" s="3"/>
      <c r="J837" s="3"/>
      <c r="K837" s="3"/>
      <c r="L837" s="3"/>
      <c r="Y837" s="4"/>
      <c r="Z837" s="4"/>
      <c r="AV837" s="3"/>
    </row>
    <row r="838" spans="7:48" x14ac:dyDescent="0.25">
      <c r="G838" s="3"/>
      <c r="H838" s="3"/>
      <c r="I838" s="3"/>
      <c r="J838" s="3"/>
      <c r="K838" s="3"/>
      <c r="L838" s="3"/>
      <c r="Y838" s="4"/>
      <c r="Z838" s="4"/>
      <c r="AV838" s="3"/>
    </row>
    <row r="839" spans="7:48" x14ac:dyDescent="0.25">
      <c r="G839" s="3"/>
      <c r="H839" s="3"/>
      <c r="I839" s="3"/>
      <c r="J839" s="3"/>
      <c r="K839" s="3"/>
      <c r="L839" s="3"/>
      <c r="Y839" s="4"/>
      <c r="Z839" s="4"/>
      <c r="AB839" s="4"/>
      <c r="AC839" s="4"/>
      <c r="AV839" s="3"/>
    </row>
    <row r="840" spans="7:48" x14ac:dyDescent="0.25">
      <c r="G840" s="3"/>
      <c r="H840" s="3"/>
      <c r="I840" s="3"/>
      <c r="J840" s="3"/>
      <c r="K840" s="3"/>
      <c r="L840" s="3"/>
      <c r="Y840" s="4"/>
      <c r="Z840" s="4"/>
      <c r="AB840" s="4"/>
      <c r="AC840" s="4"/>
      <c r="AV840" s="3"/>
    </row>
    <row r="841" spans="7:48" x14ac:dyDescent="0.25">
      <c r="G841" s="3"/>
      <c r="H841" s="3"/>
      <c r="I841" s="3"/>
      <c r="J841" s="3"/>
      <c r="K841" s="3"/>
      <c r="L841" s="3"/>
      <c r="Z841" s="4"/>
      <c r="AV841" s="3"/>
    </row>
    <row r="842" spans="7:48" x14ac:dyDescent="0.25">
      <c r="G842" s="3"/>
      <c r="H842" s="3"/>
      <c r="I842" s="3"/>
      <c r="J842" s="3"/>
      <c r="K842" s="3"/>
      <c r="L842" s="3"/>
      <c r="Z842" s="4"/>
      <c r="AV842" s="3"/>
    </row>
    <row r="843" spans="7:48" x14ac:dyDescent="0.25">
      <c r="G843" s="3"/>
      <c r="H843" s="3"/>
      <c r="I843" s="3"/>
      <c r="J843" s="3"/>
      <c r="K843" s="3"/>
      <c r="L843" s="3"/>
      <c r="Z843" s="4"/>
      <c r="AC843" s="4"/>
      <c r="AV843" s="3"/>
    </row>
    <row r="844" spans="7:48" x14ac:dyDescent="0.25">
      <c r="G844" s="3"/>
      <c r="H844" s="3"/>
      <c r="I844" s="3"/>
      <c r="J844" s="3"/>
      <c r="K844" s="3"/>
      <c r="L844" s="3"/>
      <c r="Z844" s="4"/>
      <c r="AC844" s="4"/>
      <c r="AV844" s="3"/>
    </row>
    <row r="845" spans="7:48" x14ac:dyDescent="0.25">
      <c r="G845" s="3"/>
      <c r="H845" s="3"/>
      <c r="I845" s="3"/>
      <c r="J845" s="3"/>
      <c r="K845" s="3"/>
      <c r="L845" s="3"/>
      <c r="Y845" s="4"/>
      <c r="Z845" s="4"/>
      <c r="AV845" s="3"/>
    </row>
    <row r="846" spans="7:48" x14ac:dyDescent="0.25">
      <c r="G846" s="3"/>
      <c r="H846" s="3"/>
      <c r="I846" s="3"/>
      <c r="J846" s="3"/>
      <c r="K846" s="3"/>
      <c r="L846" s="3"/>
      <c r="Y846" s="4"/>
      <c r="Z846" s="4"/>
      <c r="AV846" s="3"/>
    </row>
    <row r="847" spans="7:48" x14ac:dyDescent="0.25">
      <c r="G847" s="3"/>
      <c r="H847" s="3"/>
      <c r="I847" s="3"/>
      <c r="J847" s="3"/>
      <c r="K847" s="3"/>
      <c r="L847" s="3"/>
      <c r="Y847" s="4"/>
      <c r="Z847" s="4"/>
      <c r="AB847" s="4"/>
      <c r="AC847" s="4"/>
      <c r="AV847" s="3"/>
    </row>
    <row r="848" spans="7:48" x14ac:dyDescent="0.25">
      <c r="G848" s="3"/>
      <c r="H848" s="3"/>
      <c r="I848" s="3"/>
      <c r="J848" s="3"/>
      <c r="K848" s="3"/>
      <c r="L848" s="3"/>
      <c r="Y848" s="4"/>
      <c r="Z848" s="4"/>
      <c r="AB848" s="4"/>
      <c r="AC848" s="4"/>
      <c r="AV848" s="3"/>
    </row>
    <row r="849" spans="7:48" x14ac:dyDescent="0.25">
      <c r="G849" s="3"/>
      <c r="H849" s="3"/>
      <c r="I849" s="3"/>
      <c r="J849" s="3"/>
      <c r="K849" s="3"/>
      <c r="L849" s="3"/>
      <c r="Z849" s="4"/>
      <c r="AV849" s="3"/>
    </row>
    <row r="850" spans="7:48" x14ac:dyDescent="0.25">
      <c r="G850" s="3"/>
      <c r="H850" s="3"/>
      <c r="I850" s="3"/>
      <c r="J850" s="3"/>
      <c r="K850" s="3"/>
      <c r="L850" s="3"/>
      <c r="Z850" s="4"/>
      <c r="AV850" s="3"/>
    </row>
    <row r="851" spans="7:48" x14ac:dyDescent="0.25">
      <c r="G851" s="3"/>
      <c r="H851" s="3"/>
      <c r="I851" s="3"/>
      <c r="J851" s="3"/>
      <c r="K851" s="3"/>
      <c r="L851" s="3"/>
      <c r="Z851" s="4"/>
      <c r="AC851" s="4"/>
      <c r="AV851" s="3"/>
    </row>
    <row r="852" spans="7:48" x14ac:dyDescent="0.25">
      <c r="G852" s="3"/>
      <c r="H852" s="3"/>
      <c r="I852" s="3"/>
      <c r="J852" s="3"/>
      <c r="K852" s="3"/>
      <c r="L852" s="3"/>
      <c r="Z852" s="4"/>
      <c r="AC852" s="4"/>
      <c r="AV852" s="3"/>
    </row>
    <row r="853" spans="7:48" x14ac:dyDescent="0.25">
      <c r="G853" s="3"/>
      <c r="H853" s="3"/>
      <c r="I853" s="3"/>
      <c r="J853" s="3"/>
      <c r="K853" s="3"/>
      <c r="L853" s="3"/>
      <c r="Z853" s="4"/>
      <c r="AV853" s="3"/>
    </row>
    <row r="854" spans="7:48" x14ac:dyDescent="0.25">
      <c r="G854" s="3"/>
      <c r="H854" s="3"/>
      <c r="I854" s="3"/>
      <c r="J854" s="3"/>
      <c r="K854" s="3"/>
      <c r="L854" s="3"/>
      <c r="Z854" s="4"/>
      <c r="AV854" s="3"/>
    </row>
    <row r="855" spans="7:48" x14ac:dyDescent="0.25">
      <c r="G855" s="3"/>
      <c r="H855" s="3"/>
      <c r="I855" s="3"/>
      <c r="J855" s="3"/>
      <c r="K855" s="3"/>
      <c r="L855" s="3"/>
      <c r="Z855" s="4"/>
      <c r="AC855" s="4"/>
      <c r="AV855" s="3"/>
    </row>
    <row r="856" spans="7:48" x14ac:dyDescent="0.25">
      <c r="G856" s="3"/>
      <c r="H856" s="3"/>
      <c r="I856" s="3"/>
      <c r="J856" s="3"/>
      <c r="K856" s="3"/>
      <c r="L856" s="3"/>
      <c r="Z856" s="4"/>
      <c r="AC856" s="4"/>
      <c r="AV856" s="3"/>
    </row>
    <row r="857" spans="7:48" x14ac:dyDescent="0.25">
      <c r="G857" s="3"/>
      <c r="H857" s="3"/>
      <c r="I857" s="3"/>
      <c r="J857" s="3"/>
      <c r="K857" s="3"/>
      <c r="L857" s="3"/>
      <c r="Y857" s="4"/>
      <c r="Z857" s="4"/>
      <c r="AV857" s="3"/>
    </row>
    <row r="858" spans="7:48" x14ac:dyDescent="0.25">
      <c r="G858" s="3"/>
      <c r="H858" s="3"/>
      <c r="I858" s="3"/>
      <c r="J858" s="3"/>
      <c r="K858" s="3"/>
      <c r="L858" s="3"/>
      <c r="Y858" s="4"/>
      <c r="Z858" s="4"/>
      <c r="AV858" s="3"/>
    </row>
    <row r="859" spans="7:48" x14ac:dyDescent="0.25">
      <c r="G859" s="3"/>
      <c r="H859" s="3"/>
      <c r="I859" s="3"/>
      <c r="J859" s="3"/>
      <c r="K859" s="3"/>
      <c r="L859" s="3"/>
      <c r="Y859" s="4"/>
      <c r="Z859" s="4"/>
      <c r="AB859" s="4"/>
      <c r="AC859" s="4"/>
      <c r="AV859" s="3"/>
    </row>
    <row r="860" spans="7:48" x14ac:dyDescent="0.25">
      <c r="G860" s="3"/>
      <c r="H860" s="3"/>
      <c r="I860" s="3"/>
      <c r="J860" s="3"/>
      <c r="K860" s="3"/>
      <c r="L860" s="3"/>
      <c r="Y860" s="4"/>
      <c r="Z860" s="4"/>
      <c r="AB860" s="4"/>
      <c r="AC860" s="4"/>
      <c r="AV860" s="3"/>
    </row>
    <row r="861" spans="7:48" x14ac:dyDescent="0.25">
      <c r="G861" s="3"/>
      <c r="H861" s="3"/>
      <c r="I861" s="3"/>
      <c r="J861" s="3"/>
      <c r="K861" s="3"/>
      <c r="L861" s="3"/>
      <c r="Y861" s="4"/>
      <c r="Z861" s="4"/>
      <c r="AV861" s="3"/>
    </row>
    <row r="862" spans="7:48" x14ac:dyDescent="0.25">
      <c r="G862" s="3"/>
      <c r="H862" s="3"/>
      <c r="I862" s="3"/>
      <c r="J862" s="3"/>
      <c r="K862" s="3"/>
      <c r="L862" s="3"/>
      <c r="Y862" s="4"/>
      <c r="Z862" s="4"/>
      <c r="AV862" s="3"/>
    </row>
    <row r="863" spans="7:48" x14ac:dyDescent="0.25">
      <c r="G863" s="3"/>
      <c r="H863" s="3"/>
      <c r="I863" s="3"/>
      <c r="J863" s="3"/>
      <c r="K863" s="3"/>
      <c r="L863" s="3"/>
      <c r="Y863" s="4"/>
      <c r="Z863" s="4"/>
      <c r="AB863" s="4"/>
      <c r="AC863" s="4"/>
      <c r="AV863" s="3"/>
    </row>
    <row r="864" spans="7:48" x14ac:dyDescent="0.25">
      <c r="G864" s="3"/>
      <c r="H864" s="3"/>
      <c r="I864" s="3"/>
      <c r="J864" s="3"/>
      <c r="K864" s="3"/>
      <c r="L864" s="3"/>
      <c r="Y864" s="4"/>
      <c r="Z864" s="4"/>
      <c r="AB864" s="4"/>
      <c r="AC864" s="4"/>
      <c r="AV864" s="3"/>
    </row>
    <row r="865" spans="7:48" x14ac:dyDescent="0.25">
      <c r="G865" s="3"/>
      <c r="H865" s="3"/>
      <c r="I865" s="3"/>
      <c r="J865" s="3"/>
      <c r="K865" s="3"/>
      <c r="L865" s="3"/>
      <c r="Y865" s="4"/>
      <c r="Z865" s="4"/>
      <c r="AV865" s="3"/>
    </row>
    <row r="866" spans="7:48" x14ac:dyDescent="0.25">
      <c r="G866" s="3"/>
      <c r="H866" s="3"/>
      <c r="I866" s="3"/>
      <c r="J866" s="3"/>
      <c r="K866" s="3"/>
      <c r="L866" s="3"/>
      <c r="Y866" s="4"/>
      <c r="Z866" s="4"/>
      <c r="AV866" s="3"/>
    </row>
    <row r="867" spans="7:48" x14ac:dyDescent="0.25">
      <c r="G867" s="3"/>
      <c r="H867" s="3"/>
      <c r="I867" s="3"/>
      <c r="J867" s="3"/>
      <c r="K867" s="3"/>
      <c r="L867" s="3"/>
      <c r="Y867" s="4"/>
      <c r="Z867" s="4"/>
      <c r="AB867" s="4"/>
      <c r="AC867" s="4"/>
      <c r="AV867" s="3"/>
    </row>
    <row r="868" spans="7:48" x14ac:dyDescent="0.25">
      <c r="G868" s="3"/>
      <c r="H868" s="3"/>
      <c r="I868" s="3"/>
      <c r="J868" s="3"/>
      <c r="K868" s="3"/>
      <c r="L868" s="3"/>
      <c r="Y868" s="4"/>
      <c r="Z868" s="4"/>
      <c r="AB868" s="4"/>
      <c r="AC868" s="4"/>
      <c r="AV868" s="3"/>
    </row>
    <row r="869" spans="7:48" x14ac:dyDescent="0.25">
      <c r="G869" s="3"/>
      <c r="H869" s="3"/>
      <c r="I869" s="3"/>
      <c r="J869" s="3"/>
      <c r="K869" s="3"/>
      <c r="L869" s="3"/>
      <c r="AV869" s="3"/>
    </row>
    <row r="870" spans="7:48" x14ac:dyDescent="0.25">
      <c r="G870" s="3"/>
      <c r="H870" s="3"/>
      <c r="I870" s="3"/>
      <c r="J870" s="3"/>
      <c r="K870" s="3"/>
      <c r="L870" s="3"/>
      <c r="AV870" s="3"/>
    </row>
    <row r="871" spans="7:48" x14ac:dyDescent="0.25">
      <c r="G871" s="3"/>
      <c r="H871" s="3"/>
      <c r="I871" s="3"/>
      <c r="J871" s="3"/>
      <c r="K871" s="3"/>
      <c r="L871" s="3"/>
      <c r="AV871" s="3"/>
    </row>
    <row r="872" spans="7:48" x14ac:dyDescent="0.25">
      <c r="G872" s="3"/>
      <c r="H872" s="3"/>
      <c r="I872" s="3"/>
      <c r="J872" s="3"/>
      <c r="K872" s="3"/>
      <c r="L872" s="3"/>
      <c r="AV872" s="3"/>
    </row>
    <row r="873" spans="7:48" x14ac:dyDescent="0.25">
      <c r="G873" s="3"/>
      <c r="H873" s="3"/>
      <c r="I873" s="3"/>
      <c r="J873" s="3"/>
      <c r="K873" s="3"/>
      <c r="L873" s="3"/>
      <c r="Y873" s="4"/>
      <c r="Z873" s="4"/>
      <c r="AV873" s="3"/>
    </row>
    <row r="874" spans="7:48" x14ac:dyDescent="0.25">
      <c r="G874" s="3"/>
      <c r="H874" s="3"/>
      <c r="I874" s="3"/>
      <c r="J874" s="3"/>
      <c r="K874" s="3"/>
      <c r="L874" s="3"/>
      <c r="Y874" s="4"/>
      <c r="Z874" s="4"/>
      <c r="AV874" s="3"/>
    </row>
    <row r="875" spans="7:48" x14ac:dyDescent="0.25">
      <c r="G875" s="3"/>
      <c r="H875" s="3"/>
      <c r="I875" s="3"/>
      <c r="J875" s="3"/>
      <c r="K875" s="3"/>
      <c r="L875" s="3"/>
      <c r="Y875" s="4"/>
      <c r="Z875" s="4"/>
      <c r="AB875" s="4"/>
      <c r="AC875" s="4"/>
      <c r="AV875" s="3"/>
    </row>
    <row r="876" spans="7:48" x14ac:dyDescent="0.25">
      <c r="G876" s="3"/>
      <c r="H876" s="3"/>
      <c r="I876" s="3"/>
      <c r="J876" s="3"/>
      <c r="K876" s="3"/>
      <c r="L876" s="3"/>
      <c r="Y876" s="4"/>
      <c r="Z876" s="4"/>
      <c r="AB876" s="4"/>
      <c r="AC876" s="4"/>
      <c r="AV876" s="3"/>
    </row>
    <row r="877" spans="7:48" x14ac:dyDescent="0.25">
      <c r="G877" s="3"/>
      <c r="H877" s="3"/>
      <c r="I877" s="3"/>
      <c r="J877" s="3"/>
      <c r="K877" s="3"/>
      <c r="L877" s="3"/>
      <c r="Y877" s="4"/>
      <c r="Z877" s="4"/>
      <c r="AV877" s="3"/>
    </row>
    <row r="878" spans="7:48" x14ac:dyDescent="0.25">
      <c r="G878" s="3"/>
      <c r="H878" s="3"/>
      <c r="I878" s="3"/>
      <c r="J878" s="3"/>
      <c r="K878" s="3"/>
      <c r="L878" s="3"/>
      <c r="Y878" s="4"/>
      <c r="Z878" s="4"/>
      <c r="AV878" s="3"/>
    </row>
    <row r="879" spans="7:48" x14ac:dyDescent="0.25">
      <c r="G879" s="3"/>
      <c r="H879" s="3"/>
      <c r="I879" s="3"/>
      <c r="J879" s="3"/>
      <c r="K879" s="3"/>
      <c r="L879" s="3"/>
      <c r="Y879" s="4"/>
      <c r="Z879" s="4"/>
      <c r="AB879" s="4"/>
      <c r="AC879" s="4"/>
      <c r="AV879" s="3"/>
    </row>
    <row r="880" spans="7:48" x14ac:dyDescent="0.25">
      <c r="G880" s="3"/>
      <c r="H880" s="3"/>
      <c r="I880" s="3"/>
      <c r="J880" s="3"/>
      <c r="K880" s="3"/>
      <c r="L880" s="3"/>
      <c r="Y880" s="4"/>
      <c r="Z880" s="4"/>
      <c r="AB880" s="4"/>
      <c r="AC880" s="4"/>
      <c r="AV880" s="3"/>
    </row>
    <row r="881" spans="7:48" x14ac:dyDescent="0.25">
      <c r="G881" s="3"/>
      <c r="H881" s="3"/>
      <c r="I881" s="3"/>
      <c r="J881" s="3"/>
      <c r="K881" s="3"/>
      <c r="L881" s="3"/>
      <c r="AV881" s="3"/>
    </row>
    <row r="882" spans="7:48" x14ac:dyDescent="0.25">
      <c r="G882" s="3"/>
      <c r="H882" s="3"/>
      <c r="I882" s="3"/>
      <c r="J882" s="3"/>
      <c r="K882" s="3"/>
      <c r="L882" s="3"/>
      <c r="AV882" s="3"/>
    </row>
    <row r="883" spans="7:48" x14ac:dyDescent="0.25">
      <c r="G883" s="3"/>
      <c r="H883" s="3"/>
      <c r="I883" s="3"/>
      <c r="J883" s="3"/>
      <c r="K883" s="3"/>
      <c r="L883" s="3"/>
      <c r="AV883" s="3"/>
    </row>
    <row r="884" spans="7:48" x14ac:dyDescent="0.25">
      <c r="G884" s="3"/>
      <c r="H884" s="3"/>
      <c r="I884" s="3"/>
      <c r="J884" s="3"/>
      <c r="K884" s="3"/>
      <c r="L884" s="3"/>
      <c r="AV884" s="3"/>
    </row>
    <row r="885" spans="7:48" x14ac:dyDescent="0.25">
      <c r="G885" s="3"/>
      <c r="H885" s="3"/>
      <c r="I885" s="3"/>
      <c r="J885" s="3"/>
      <c r="K885" s="3"/>
      <c r="L885" s="3"/>
      <c r="Z885" s="4"/>
      <c r="AV885" s="3"/>
    </row>
    <row r="886" spans="7:48" x14ac:dyDescent="0.25">
      <c r="G886" s="3"/>
      <c r="H886" s="3"/>
      <c r="I886" s="3"/>
      <c r="J886" s="3"/>
      <c r="K886" s="3"/>
      <c r="L886" s="3"/>
      <c r="Z886" s="4"/>
      <c r="AV886" s="3"/>
    </row>
    <row r="887" spans="7:48" x14ac:dyDescent="0.25">
      <c r="G887" s="3"/>
      <c r="H887" s="3"/>
      <c r="I887" s="3"/>
      <c r="J887" s="3"/>
      <c r="K887" s="3"/>
      <c r="L887" s="3"/>
      <c r="Z887" s="4"/>
      <c r="AC887" s="4"/>
      <c r="AV887" s="3"/>
    </row>
    <row r="888" spans="7:48" x14ac:dyDescent="0.25">
      <c r="G888" s="3"/>
      <c r="H888" s="3"/>
      <c r="I888" s="3"/>
      <c r="J888" s="3"/>
      <c r="K888" s="3"/>
      <c r="L888" s="3"/>
      <c r="Z888" s="4"/>
      <c r="AC888" s="4"/>
      <c r="AV888" s="3"/>
    </row>
    <row r="889" spans="7:48" x14ac:dyDescent="0.25">
      <c r="G889" s="3"/>
      <c r="H889" s="3"/>
      <c r="I889" s="3"/>
      <c r="J889" s="3"/>
      <c r="K889" s="3"/>
      <c r="L889" s="3"/>
      <c r="Z889" s="4"/>
      <c r="AV889" s="3"/>
    </row>
    <row r="890" spans="7:48" x14ac:dyDescent="0.25">
      <c r="G890" s="3"/>
      <c r="H890" s="3"/>
      <c r="I890" s="3"/>
      <c r="J890" s="3"/>
      <c r="K890" s="3"/>
      <c r="L890" s="3"/>
      <c r="Z890" s="4"/>
      <c r="AV890" s="3"/>
    </row>
    <row r="891" spans="7:48" x14ac:dyDescent="0.25">
      <c r="G891" s="3"/>
      <c r="H891" s="3"/>
      <c r="I891" s="3"/>
      <c r="J891" s="3"/>
      <c r="K891" s="3"/>
      <c r="L891" s="3"/>
      <c r="Z891" s="4"/>
      <c r="AC891" s="4"/>
      <c r="AV891" s="3"/>
    </row>
    <row r="892" spans="7:48" x14ac:dyDescent="0.25">
      <c r="G892" s="3"/>
      <c r="H892" s="3"/>
      <c r="I892" s="3"/>
      <c r="J892" s="3"/>
      <c r="K892" s="3"/>
      <c r="L892" s="3"/>
      <c r="Z892" s="4"/>
      <c r="AC892" s="4"/>
      <c r="AV892" s="3"/>
    </row>
    <row r="893" spans="7:48" x14ac:dyDescent="0.25">
      <c r="G893" s="3"/>
      <c r="H893" s="3"/>
      <c r="I893" s="3"/>
      <c r="J893" s="3"/>
      <c r="K893" s="3"/>
      <c r="L893" s="3"/>
      <c r="Z893" s="4"/>
      <c r="AV893" s="3"/>
    </row>
    <row r="894" spans="7:48" x14ac:dyDescent="0.25">
      <c r="G894" s="3"/>
      <c r="H894" s="3"/>
      <c r="I894" s="3"/>
      <c r="J894" s="3"/>
      <c r="K894" s="3"/>
      <c r="L894" s="3"/>
      <c r="Z894" s="4"/>
      <c r="AV894" s="3"/>
    </row>
    <row r="895" spans="7:48" x14ac:dyDescent="0.25">
      <c r="G895" s="3"/>
      <c r="H895" s="3"/>
      <c r="I895" s="3"/>
      <c r="J895" s="3"/>
      <c r="K895" s="3"/>
      <c r="L895" s="3"/>
      <c r="Z895" s="4"/>
      <c r="AC895" s="4"/>
      <c r="AV895" s="3"/>
    </row>
    <row r="896" spans="7:48" x14ac:dyDescent="0.25">
      <c r="G896" s="3"/>
      <c r="H896" s="3"/>
      <c r="I896" s="3"/>
      <c r="J896" s="3"/>
      <c r="K896" s="3"/>
      <c r="L896" s="3"/>
      <c r="Z896" s="4"/>
      <c r="AC896" s="4"/>
      <c r="AV896" s="3"/>
    </row>
    <row r="897" spans="7:48" x14ac:dyDescent="0.25">
      <c r="G897" s="3"/>
      <c r="H897" s="3"/>
      <c r="I897" s="3"/>
      <c r="J897" s="3"/>
      <c r="K897" s="3"/>
      <c r="L897" s="3"/>
      <c r="Y897" s="4"/>
      <c r="Z897" s="4"/>
      <c r="AV897" s="3"/>
    </row>
    <row r="898" spans="7:48" x14ac:dyDescent="0.25">
      <c r="G898" s="3"/>
      <c r="H898" s="3"/>
      <c r="I898" s="3"/>
      <c r="J898" s="3"/>
      <c r="K898" s="3"/>
      <c r="L898" s="3"/>
      <c r="Y898" s="4"/>
      <c r="Z898" s="4"/>
      <c r="AV898" s="3"/>
    </row>
    <row r="899" spans="7:48" x14ac:dyDescent="0.25">
      <c r="G899" s="3"/>
      <c r="H899" s="3"/>
      <c r="I899" s="3"/>
      <c r="J899" s="3"/>
      <c r="K899" s="3"/>
      <c r="L899" s="3"/>
      <c r="Y899" s="4"/>
      <c r="Z899" s="4"/>
      <c r="AB899" s="4"/>
      <c r="AC899" s="4"/>
      <c r="AV899" s="3"/>
    </row>
    <row r="900" spans="7:48" x14ac:dyDescent="0.25">
      <c r="G900" s="3"/>
      <c r="H900" s="3"/>
      <c r="I900" s="3"/>
      <c r="J900" s="3"/>
      <c r="K900" s="3"/>
      <c r="L900" s="3"/>
      <c r="Y900" s="4"/>
      <c r="Z900" s="4"/>
      <c r="AB900" s="4"/>
      <c r="AC900" s="4"/>
      <c r="AV900" s="3"/>
    </row>
    <row r="901" spans="7:48" x14ac:dyDescent="0.25">
      <c r="G901" s="3"/>
      <c r="H901" s="3"/>
      <c r="I901" s="3"/>
      <c r="J901" s="3"/>
      <c r="K901" s="3"/>
      <c r="L901" s="3"/>
      <c r="Z901" s="4"/>
      <c r="AV901" s="3"/>
    </row>
    <row r="902" spans="7:48" x14ac:dyDescent="0.25">
      <c r="G902" s="3"/>
      <c r="H902" s="3"/>
      <c r="I902" s="3"/>
      <c r="J902" s="3"/>
      <c r="K902" s="3"/>
      <c r="L902" s="3"/>
      <c r="Z902" s="4"/>
      <c r="AV902" s="3"/>
    </row>
    <row r="903" spans="7:48" x14ac:dyDescent="0.25">
      <c r="G903" s="3"/>
      <c r="H903" s="3"/>
      <c r="I903" s="3"/>
      <c r="J903" s="3"/>
      <c r="K903" s="3"/>
      <c r="L903" s="3"/>
      <c r="Z903" s="4"/>
      <c r="AC903" s="4"/>
      <c r="AV903" s="3"/>
    </row>
    <row r="904" spans="7:48" x14ac:dyDescent="0.25">
      <c r="G904" s="3"/>
      <c r="H904" s="3"/>
      <c r="I904" s="3"/>
      <c r="J904" s="3"/>
      <c r="K904" s="3"/>
      <c r="L904" s="3"/>
      <c r="Z904" s="4"/>
      <c r="AC904" s="4"/>
      <c r="AV904" s="3"/>
    </row>
    <row r="905" spans="7:48" x14ac:dyDescent="0.25">
      <c r="G905" s="3"/>
      <c r="H905" s="3"/>
      <c r="I905" s="3"/>
      <c r="J905" s="3"/>
      <c r="K905" s="3"/>
      <c r="L905" s="3"/>
      <c r="AV905" s="3"/>
    </row>
    <row r="906" spans="7:48" x14ac:dyDescent="0.25">
      <c r="G906" s="3"/>
      <c r="H906" s="3"/>
      <c r="I906" s="3"/>
      <c r="J906" s="3"/>
      <c r="K906" s="3"/>
      <c r="L906" s="3"/>
      <c r="AV906" s="3"/>
    </row>
    <row r="907" spans="7:48" x14ac:dyDescent="0.25">
      <c r="G907" s="3"/>
      <c r="H907" s="3"/>
      <c r="I907" s="3"/>
      <c r="J907" s="3"/>
      <c r="K907" s="3"/>
      <c r="L907" s="3"/>
      <c r="AV907" s="3"/>
    </row>
    <row r="908" spans="7:48" x14ac:dyDescent="0.25">
      <c r="G908" s="3"/>
      <c r="H908" s="3"/>
      <c r="I908" s="3"/>
      <c r="J908" s="3"/>
      <c r="K908" s="3"/>
      <c r="L908" s="3"/>
      <c r="AV908" s="3"/>
    </row>
    <row r="909" spans="7:48" x14ac:dyDescent="0.25">
      <c r="G909" s="3"/>
      <c r="H909" s="3"/>
      <c r="I909" s="3"/>
      <c r="J909" s="3"/>
      <c r="K909" s="3"/>
      <c r="L909" s="3"/>
      <c r="Y909" s="4"/>
      <c r="Z909" s="4"/>
      <c r="AV909" s="3"/>
    </row>
    <row r="910" spans="7:48" x14ac:dyDescent="0.25">
      <c r="G910" s="3"/>
      <c r="H910" s="3"/>
      <c r="I910" s="3"/>
      <c r="J910" s="3"/>
      <c r="K910" s="3"/>
      <c r="L910" s="3"/>
      <c r="Y910" s="4"/>
      <c r="Z910" s="4"/>
      <c r="AV910" s="3"/>
    </row>
    <row r="911" spans="7:48" x14ac:dyDescent="0.25">
      <c r="G911" s="3"/>
      <c r="H911" s="3"/>
      <c r="I911" s="3"/>
      <c r="J911" s="3"/>
      <c r="K911" s="3"/>
      <c r="L911" s="3"/>
      <c r="Y911" s="4"/>
      <c r="Z911" s="4"/>
      <c r="AB911" s="4"/>
      <c r="AC911" s="4"/>
      <c r="AV911" s="3"/>
    </row>
    <row r="912" spans="7:48" x14ac:dyDescent="0.25">
      <c r="G912" s="3"/>
      <c r="H912" s="3"/>
      <c r="I912" s="3"/>
      <c r="J912" s="3"/>
      <c r="K912" s="3"/>
      <c r="L912" s="3"/>
      <c r="Y912" s="4"/>
      <c r="Z912" s="4"/>
      <c r="AB912" s="4"/>
      <c r="AC912" s="4"/>
      <c r="AV912" s="3"/>
    </row>
    <row r="913" spans="7:48" x14ac:dyDescent="0.25">
      <c r="G913" s="3"/>
      <c r="H913" s="3"/>
      <c r="I913" s="3"/>
      <c r="J913" s="3"/>
      <c r="K913" s="3"/>
      <c r="L913" s="3"/>
      <c r="Y913" s="4"/>
      <c r="Z913" s="4"/>
      <c r="AV913" s="3"/>
    </row>
    <row r="914" spans="7:48" x14ac:dyDescent="0.25">
      <c r="G914" s="3"/>
      <c r="H914" s="3"/>
      <c r="I914" s="3"/>
      <c r="J914" s="3"/>
      <c r="K914" s="3"/>
      <c r="L914" s="3"/>
      <c r="Y914" s="4"/>
      <c r="Z914" s="4"/>
      <c r="AV914" s="3"/>
    </row>
    <row r="915" spans="7:48" x14ac:dyDescent="0.25">
      <c r="G915" s="3"/>
      <c r="H915" s="3"/>
      <c r="I915" s="3"/>
      <c r="J915" s="3"/>
      <c r="K915" s="3"/>
      <c r="L915" s="3"/>
      <c r="Y915" s="4"/>
      <c r="Z915" s="4"/>
      <c r="AB915" s="4"/>
      <c r="AC915" s="4"/>
      <c r="AV915" s="3"/>
    </row>
    <row r="916" spans="7:48" x14ac:dyDescent="0.25">
      <c r="G916" s="3"/>
      <c r="H916" s="3"/>
      <c r="I916" s="3"/>
      <c r="J916" s="3"/>
      <c r="K916" s="3"/>
      <c r="L916" s="3"/>
      <c r="Y916" s="4"/>
      <c r="Z916" s="4"/>
      <c r="AB916" s="4"/>
      <c r="AC916" s="4"/>
      <c r="AV916" s="3"/>
    </row>
    <row r="917" spans="7:48" x14ac:dyDescent="0.25">
      <c r="G917" s="3"/>
      <c r="H917" s="3"/>
      <c r="I917" s="3"/>
      <c r="J917" s="3"/>
      <c r="K917" s="3"/>
      <c r="L917" s="3"/>
      <c r="AV917" s="3"/>
    </row>
    <row r="918" spans="7:48" x14ac:dyDescent="0.25">
      <c r="G918" s="3"/>
      <c r="H918" s="3"/>
      <c r="I918" s="3"/>
      <c r="J918" s="3"/>
      <c r="K918" s="3"/>
      <c r="L918" s="3"/>
      <c r="AV918" s="3"/>
    </row>
    <row r="919" spans="7:48" x14ac:dyDescent="0.25">
      <c r="G919" s="3"/>
      <c r="H919" s="3"/>
      <c r="I919" s="3"/>
      <c r="J919" s="3"/>
      <c r="K919" s="3"/>
      <c r="L919" s="3"/>
      <c r="AV919" s="3"/>
    </row>
    <row r="920" spans="7:48" x14ac:dyDescent="0.25">
      <c r="G920" s="3"/>
      <c r="H920" s="3"/>
      <c r="I920" s="3"/>
      <c r="J920" s="3"/>
      <c r="K920" s="3"/>
      <c r="L920" s="3"/>
      <c r="AV920" s="3"/>
    </row>
    <row r="921" spans="7:48" x14ac:dyDescent="0.25">
      <c r="G921" s="3"/>
      <c r="H921" s="3"/>
      <c r="I921" s="3"/>
      <c r="J921" s="3"/>
      <c r="K921" s="3"/>
      <c r="L921" s="3"/>
      <c r="Y921" s="4"/>
      <c r="Z921" s="4"/>
      <c r="AV921" s="3"/>
    </row>
    <row r="922" spans="7:48" x14ac:dyDescent="0.25">
      <c r="G922" s="3"/>
      <c r="H922" s="3"/>
      <c r="I922" s="3"/>
      <c r="J922" s="3"/>
      <c r="K922" s="3"/>
      <c r="L922" s="3"/>
      <c r="Y922" s="4"/>
      <c r="Z922" s="4"/>
      <c r="AV922" s="3"/>
    </row>
    <row r="923" spans="7:48" x14ac:dyDescent="0.25">
      <c r="G923" s="3"/>
      <c r="H923" s="3"/>
      <c r="I923" s="3"/>
      <c r="J923" s="3"/>
      <c r="K923" s="3"/>
      <c r="L923" s="3"/>
      <c r="Y923" s="4"/>
      <c r="Z923" s="4"/>
      <c r="AB923" s="4"/>
      <c r="AC923" s="4"/>
      <c r="AV923" s="3"/>
    </row>
    <row r="924" spans="7:48" x14ac:dyDescent="0.25">
      <c r="G924" s="3"/>
      <c r="H924" s="3"/>
      <c r="I924" s="3"/>
      <c r="J924" s="3"/>
      <c r="K924" s="3"/>
      <c r="L924" s="3"/>
      <c r="Y924" s="4"/>
      <c r="Z924" s="4"/>
      <c r="AB924" s="4"/>
      <c r="AC924" s="4"/>
      <c r="AV924" s="3"/>
    </row>
    <row r="925" spans="7:48" x14ac:dyDescent="0.25">
      <c r="G925" s="3"/>
      <c r="H925" s="3"/>
      <c r="I925" s="3"/>
      <c r="J925" s="3"/>
      <c r="K925" s="3"/>
      <c r="L925" s="3"/>
      <c r="AV925" s="3"/>
    </row>
    <row r="926" spans="7:48" x14ac:dyDescent="0.25">
      <c r="G926" s="3"/>
      <c r="H926" s="3"/>
      <c r="I926" s="3"/>
      <c r="J926" s="3"/>
      <c r="K926" s="3"/>
      <c r="L926" s="3"/>
      <c r="AV926" s="3"/>
    </row>
    <row r="927" spans="7:48" x14ac:dyDescent="0.25">
      <c r="G927" s="3"/>
      <c r="H927" s="3"/>
      <c r="I927" s="3"/>
      <c r="J927" s="3"/>
      <c r="K927" s="3"/>
      <c r="L927" s="3"/>
      <c r="AV927" s="3"/>
    </row>
    <row r="928" spans="7:48" x14ac:dyDescent="0.25">
      <c r="G928" s="3"/>
      <c r="H928" s="3"/>
      <c r="I928" s="3"/>
      <c r="J928" s="3"/>
      <c r="K928" s="3"/>
      <c r="L928" s="3"/>
      <c r="AV928" s="3"/>
    </row>
    <row r="929" spans="7:48" x14ac:dyDescent="0.25">
      <c r="G929" s="3"/>
      <c r="H929" s="3"/>
      <c r="I929" s="3"/>
      <c r="J929" s="3"/>
      <c r="K929" s="3"/>
      <c r="L929" s="3"/>
      <c r="AV929" s="3"/>
    </row>
    <row r="930" spans="7:48" x14ac:dyDescent="0.25">
      <c r="G930" s="3"/>
      <c r="H930" s="3"/>
      <c r="I930" s="3"/>
      <c r="J930" s="3"/>
      <c r="K930" s="3"/>
      <c r="L930" s="3"/>
      <c r="AV930" s="3"/>
    </row>
    <row r="931" spans="7:48" x14ac:dyDescent="0.25">
      <c r="G931" s="3"/>
      <c r="H931" s="3"/>
      <c r="I931" s="3"/>
      <c r="J931" s="3"/>
      <c r="K931" s="3"/>
      <c r="L931" s="3"/>
      <c r="AV931" s="3"/>
    </row>
    <row r="932" spans="7:48" x14ac:dyDescent="0.25">
      <c r="G932" s="3"/>
      <c r="H932" s="3"/>
      <c r="I932" s="3"/>
      <c r="J932" s="3"/>
      <c r="K932" s="3"/>
      <c r="L932" s="3"/>
      <c r="AV932" s="3"/>
    </row>
    <row r="933" spans="7:48" x14ac:dyDescent="0.25">
      <c r="G933" s="3"/>
      <c r="H933" s="3"/>
      <c r="I933" s="3"/>
      <c r="J933" s="3"/>
      <c r="K933" s="3"/>
      <c r="L933" s="3"/>
      <c r="AV933" s="3"/>
    </row>
    <row r="934" spans="7:48" x14ac:dyDescent="0.25">
      <c r="G934" s="3"/>
      <c r="H934" s="3"/>
      <c r="I934" s="3"/>
      <c r="J934" s="3"/>
      <c r="K934" s="3"/>
      <c r="L934" s="3"/>
      <c r="AV934" s="3"/>
    </row>
    <row r="935" spans="7:48" x14ac:dyDescent="0.25">
      <c r="G935" s="3"/>
      <c r="H935" s="3"/>
      <c r="I935" s="3"/>
      <c r="J935" s="3"/>
      <c r="K935" s="3"/>
      <c r="L935" s="3"/>
      <c r="AV935" s="3"/>
    </row>
    <row r="936" spans="7:48" x14ac:dyDescent="0.25">
      <c r="G936" s="3"/>
      <c r="H936" s="3"/>
      <c r="I936" s="3"/>
      <c r="J936" s="3"/>
      <c r="K936" s="3"/>
      <c r="L936" s="3"/>
      <c r="AV936" s="3"/>
    </row>
    <row r="937" spans="7:48" x14ac:dyDescent="0.25">
      <c r="G937" s="3"/>
      <c r="H937" s="3"/>
      <c r="I937" s="3"/>
      <c r="J937" s="3"/>
      <c r="K937" s="3"/>
      <c r="L937" s="3"/>
      <c r="AV937" s="3"/>
    </row>
    <row r="938" spans="7:48" x14ac:dyDescent="0.25">
      <c r="G938" s="3"/>
      <c r="H938" s="3"/>
      <c r="I938" s="3"/>
      <c r="J938" s="3"/>
      <c r="K938" s="3"/>
      <c r="L938" s="3"/>
      <c r="AV938" s="3"/>
    </row>
    <row r="939" spans="7:48" x14ac:dyDescent="0.25">
      <c r="G939" s="3"/>
      <c r="H939" s="3"/>
      <c r="I939" s="3"/>
      <c r="J939" s="3"/>
      <c r="K939" s="3"/>
      <c r="L939" s="3"/>
      <c r="AV939" s="3"/>
    </row>
    <row r="940" spans="7:48" x14ac:dyDescent="0.25">
      <c r="G940" s="3"/>
      <c r="H940" s="3"/>
      <c r="I940" s="3"/>
      <c r="J940" s="3"/>
      <c r="K940" s="3"/>
      <c r="L940" s="3"/>
      <c r="AV940" s="3"/>
    </row>
    <row r="941" spans="7:48" x14ac:dyDescent="0.25">
      <c r="G941" s="3"/>
      <c r="H941" s="3"/>
      <c r="I941" s="3"/>
      <c r="J941" s="3"/>
      <c r="K941" s="3"/>
      <c r="L941" s="3"/>
      <c r="AV941" s="3"/>
    </row>
    <row r="942" spans="7:48" x14ac:dyDescent="0.25">
      <c r="G942" s="3"/>
      <c r="H942" s="3"/>
      <c r="I942" s="3"/>
      <c r="J942" s="3"/>
      <c r="K942" s="3"/>
      <c r="L942" s="3"/>
      <c r="AV942" s="3"/>
    </row>
    <row r="943" spans="7:48" x14ac:dyDescent="0.25">
      <c r="G943" s="3"/>
      <c r="H943" s="3"/>
      <c r="I943" s="3"/>
      <c r="J943" s="3"/>
      <c r="K943" s="3"/>
      <c r="L943" s="3"/>
      <c r="AV943" s="3"/>
    </row>
    <row r="944" spans="7:48" x14ac:dyDescent="0.25">
      <c r="G944" s="3"/>
      <c r="H944" s="3"/>
      <c r="I944" s="3"/>
      <c r="J944" s="3"/>
      <c r="K944" s="3"/>
      <c r="L944" s="3"/>
      <c r="AV944" s="3"/>
    </row>
    <row r="945" spans="7:48" x14ac:dyDescent="0.25">
      <c r="G945" s="3"/>
      <c r="H945" s="3"/>
      <c r="I945" s="3"/>
      <c r="J945" s="3"/>
      <c r="K945" s="3"/>
      <c r="L945" s="3"/>
      <c r="AV945" s="3"/>
    </row>
    <row r="946" spans="7:48" x14ac:dyDescent="0.25">
      <c r="G946" s="3"/>
      <c r="H946" s="3"/>
      <c r="I946" s="3"/>
      <c r="J946" s="3"/>
      <c r="K946" s="3"/>
      <c r="L946" s="3"/>
      <c r="AV946" s="3"/>
    </row>
    <row r="947" spans="7:48" x14ac:dyDescent="0.25">
      <c r="G947" s="3"/>
      <c r="H947" s="3"/>
      <c r="I947" s="3"/>
      <c r="J947" s="3"/>
      <c r="K947" s="3"/>
      <c r="L947" s="3"/>
      <c r="AV947" s="3"/>
    </row>
    <row r="948" spans="7:48" x14ac:dyDescent="0.25">
      <c r="G948" s="3"/>
      <c r="H948" s="3"/>
      <c r="I948" s="3"/>
      <c r="J948" s="3"/>
      <c r="K948" s="3"/>
      <c r="L948" s="3"/>
      <c r="AV948" s="3"/>
    </row>
    <row r="949" spans="7:48" x14ac:dyDescent="0.25">
      <c r="G949" s="3"/>
      <c r="H949" s="3"/>
      <c r="I949" s="3"/>
      <c r="J949" s="3"/>
      <c r="K949" s="3"/>
      <c r="L949" s="3"/>
      <c r="AV949" s="3"/>
    </row>
    <row r="950" spans="7:48" x14ac:dyDescent="0.25">
      <c r="G950" s="3"/>
      <c r="H950" s="3"/>
      <c r="I950" s="3"/>
      <c r="J950" s="3"/>
      <c r="K950" s="3"/>
      <c r="L950" s="3"/>
      <c r="AV950" s="3"/>
    </row>
    <row r="951" spans="7:48" x14ac:dyDescent="0.25">
      <c r="G951" s="3"/>
      <c r="H951" s="3"/>
      <c r="I951" s="3"/>
      <c r="J951" s="3"/>
      <c r="K951" s="3"/>
      <c r="L951" s="3"/>
      <c r="AV951" s="3"/>
    </row>
    <row r="952" spans="7:48" x14ac:dyDescent="0.25">
      <c r="G952" s="3"/>
      <c r="H952" s="3"/>
      <c r="I952" s="3"/>
      <c r="J952" s="3"/>
      <c r="K952" s="3"/>
      <c r="L952" s="3"/>
      <c r="AV952" s="3"/>
    </row>
    <row r="953" spans="7:48" x14ac:dyDescent="0.25">
      <c r="G953" s="3"/>
      <c r="H953" s="3"/>
      <c r="I953" s="3"/>
      <c r="J953" s="3"/>
      <c r="K953" s="3"/>
      <c r="L953" s="3"/>
      <c r="AV953" s="3"/>
    </row>
    <row r="954" spans="7:48" x14ac:dyDescent="0.25">
      <c r="G954" s="3"/>
      <c r="H954" s="3"/>
      <c r="I954" s="3"/>
      <c r="J954" s="3"/>
      <c r="K954" s="3"/>
      <c r="L954" s="3"/>
      <c r="AV954" s="3"/>
    </row>
    <row r="955" spans="7:48" x14ac:dyDescent="0.25">
      <c r="G955" s="3"/>
      <c r="H955" s="3"/>
      <c r="I955" s="3"/>
      <c r="J955" s="3"/>
      <c r="K955" s="3"/>
      <c r="L955" s="3"/>
      <c r="AV955" s="3"/>
    </row>
    <row r="956" spans="7:48" x14ac:dyDescent="0.25">
      <c r="G956" s="3"/>
      <c r="H956" s="3"/>
      <c r="I956" s="3"/>
      <c r="J956" s="3"/>
      <c r="K956" s="3"/>
      <c r="L956" s="3"/>
      <c r="AV956" s="3"/>
    </row>
    <row r="957" spans="7:48" x14ac:dyDescent="0.25">
      <c r="G957" s="3"/>
      <c r="H957" s="3"/>
      <c r="I957" s="3"/>
      <c r="J957" s="3"/>
      <c r="K957" s="3"/>
      <c r="L957" s="3"/>
      <c r="AV957" s="3"/>
    </row>
    <row r="958" spans="7:48" x14ac:dyDescent="0.25">
      <c r="G958" s="3"/>
      <c r="H958" s="3"/>
      <c r="I958" s="3"/>
      <c r="J958" s="3"/>
      <c r="K958" s="3"/>
      <c r="L958" s="3"/>
      <c r="AV958" s="3"/>
    </row>
    <row r="959" spans="7:48" x14ac:dyDescent="0.25">
      <c r="G959" s="3"/>
      <c r="H959" s="3"/>
      <c r="I959" s="3"/>
      <c r="J959" s="3"/>
      <c r="K959" s="3"/>
      <c r="L959" s="3"/>
      <c r="AV959" s="3"/>
    </row>
    <row r="960" spans="7:48" x14ac:dyDescent="0.25">
      <c r="G960" s="3"/>
      <c r="H960" s="3"/>
      <c r="I960" s="3"/>
      <c r="J960" s="3"/>
      <c r="K960" s="3"/>
      <c r="L960" s="3"/>
      <c r="AV960" s="3"/>
    </row>
    <row r="961" spans="7:48" x14ac:dyDescent="0.25">
      <c r="G961" s="3"/>
      <c r="H961" s="3"/>
      <c r="I961" s="3"/>
      <c r="J961" s="3"/>
      <c r="K961" s="3"/>
      <c r="L961" s="3"/>
      <c r="AV961" s="3"/>
    </row>
    <row r="962" spans="7:48" x14ac:dyDescent="0.25">
      <c r="G962" s="3"/>
      <c r="H962" s="3"/>
      <c r="I962" s="3"/>
      <c r="J962" s="3"/>
      <c r="K962" s="3"/>
      <c r="L962" s="3"/>
      <c r="AV962" s="3"/>
    </row>
    <row r="963" spans="7:48" x14ac:dyDescent="0.25">
      <c r="G963" s="3"/>
      <c r="H963" s="3"/>
      <c r="I963" s="3"/>
      <c r="J963" s="3"/>
      <c r="K963" s="3"/>
      <c r="L963" s="3"/>
      <c r="AV963" s="3"/>
    </row>
    <row r="964" spans="7:48" x14ac:dyDescent="0.25">
      <c r="G964" s="3"/>
      <c r="H964" s="3"/>
      <c r="I964" s="3"/>
      <c r="J964" s="3"/>
      <c r="K964" s="3"/>
      <c r="L964" s="3"/>
      <c r="AV964" s="3"/>
    </row>
    <row r="965" spans="7:48" x14ac:dyDescent="0.25">
      <c r="G965" s="3"/>
      <c r="H965" s="3"/>
      <c r="I965" s="3"/>
      <c r="J965" s="3"/>
      <c r="K965" s="3"/>
      <c r="L965" s="3"/>
      <c r="Z965" s="4"/>
      <c r="AV965" s="3"/>
    </row>
    <row r="966" spans="7:48" x14ac:dyDescent="0.25">
      <c r="G966" s="3"/>
      <c r="H966" s="3"/>
      <c r="I966" s="3"/>
      <c r="J966" s="3"/>
      <c r="K966" s="3"/>
      <c r="L966" s="3"/>
      <c r="Z966" s="4"/>
      <c r="AV966" s="3"/>
    </row>
    <row r="967" spans="7:48" x14ac:dyDescent="0.25">
      <c r="G967" s="3"/>
      <c r="H967" s="3"/>
      <c r="I967" s="3"/>
      <c r="J967" s="3"/>
      <c r="K967" s="3"/>
      <c r="L967" s="3"/>
      <c r="Z967" s="4"/>
      <c r="AC967" s="4"/>
      <c r="AV967" s="3"/>
    </row>
    <row r="968" spans="7:48" x14ac:dyDescent="0.25">
      <c r="G968" s="3"/>
      <c r="H968" s="3"/>
      <c r="I968" s="3"/>
      <c r="J968" s="3"/>
      <c r="K968" s="3"/>
      <c r="L968" s="3"/>
      <c r="Z968" s="4"/>
      <c r="AC968" s="4"/>
      <c r="AV968" s="3"/>
    </row>
    <row r="969" spans="7:48" x14ac:dyDescent="0.25">
      <c r="G969" s="3"/>
      <c r="H969" s="3"/>
      <c r="I969" s="3"/>
      <c r="J969" s="3"/>
      <c r="K969" s="3"/>
      <c r="L969" s="3"/>
      <c r="Z969" s="4"/>
      <c r="AV969" s="3"/>
    </row>
    <row r="970" spans="7:48" x14ac:dyDescent="0.25">
      <c r="G970" s="3"/>
      <c r="H970" s="3"/>
      <c r="I970" s="3"/>
      <c r="J970" s="3"/>
      <c r="K970" s="3"/>
      <c r="L970" s="3"/>
      <c r="Z970" s="4"/>
      <c r="AV970" s="3"/>
    </row>
    <row r="971" spans="7:48" x14ac:dyDescent="0.25">
      <c r="G971" s="3"/>
      <c r="H971" s="3"/>
      <c r="I971" s="3"/>
      <c r="J971" s="3"/>
      <c r="K971" s="3"/>
      <c r="L971" s="3"/>
      <c r="Y971" s="4"/>
      <c r="Z971" s="4"/>
      <c r="AC971" s="4"/>
      <c r="AV971" s="3"/>
    </row>
    <row r="972" spans="7:48" x14ac:dyDescent="0.25">
      <c r="G972" s="3"/>
      <c r="H972" s="3"/>
      <c r="I972" s="3"/>
      <c r="J972" s="3"/>
      <c r="K972" s="3"/>
      <c r="L972" s="3"/>
      <c r="Y972" s="4"/>
      <c r="Z972" s="4"/>
      <c r="AC972" s="4"/>
      <c r="AV972" s="3"/>
    </row>
    <row r="973" spans="7:48" x14ac:dyDescent="0.25">
      <c r="G973" s="3"/>
      <c r="H973" s="3"/>
      <c r="I973" s="3"/>
      <c r="J973" s="3"/>
      <c r="K973" s="3"/>
      <c r="L973" s="3"/>
      <c r="AV973" s="3"/>
    </row>
    <row r="974" spans="7:48" x14ac:dyDescent="0.25">
      <c r="G974" s="3"/>
      <c r="H974" s="3"/>
      <c r="I974" s="3"/>
      <c r="J974" s="3"/>
      <c r="K974" s="3"/>
      <c r="L974" s="3"/>
      <c r="AV974" s="3"/>
    </row>
    <row r="975" spans="7:48" x14ac:dyDescent="0.25">
      <c r="G975" s="3"/>
      <c r="H975" s="3"/>
      <c r="I975" s="3"/>
      <c r="J975" s="3"/>
      <c r="K975" s="3"/>
      <c r="L975" s="3"/>
      <c r="AV975" s="3"/>
    </row>
    <row r="976" spans="7:48" x14ac:dyDescent="0.25">
      <c r="G976" s="3"/>
      <c r="H976" s="3"/>
      <c r="I976" s="3"/>
      <c r="J976" s="3"/>
      <c r="K976" s="3"/>
      <c r="L976" s="3"/>
      <c r="AV976" s="3"/>
    </row>
    <row r="977" spans="7:48" x14ac:dyDescent="0.25">
      <c r="G977" s="3"/>
      <c r="H977" s="3"/>
      <c r="I977" s="3"/>
      <c r="J977" s="3"/>
      <c r="K977" s="3"/>
      <c r="L977" s="3"/>
      <c r="Y977" s="4"/>
      <c r="Z977" s="4"/>
      <c r="AV977" s="3"/>
    </row>
    <row r="978" spans="7:48" x14ac:dyDescent="0.25">
      <c r="G978" s="3"/>
      <c r="H978" s="3"/>
      <c r="I978" s="3"/>
      <c r="J978" s="3"/>
      <c r="K978" s="3"/>
      <c r="L978" s="3"/>
      <c r="Y978" s="4"/>
      <c r="Z978" s="4"/>
      <c r="AV978" s="3"/>
    </row>
    <row r="979" spans="7:48" x14ac:dyDescent="0.25">
      <c r="G979" s="3"/>
      <c r="H979" s="3"/>
      <c r="I979" s="3"/>
      <c r="J979" s="3"/>
      <c r="K979" s="3"/>
      <c r="L979" s="3"/>
      <c r="Y979" s="4"/>
      <c r="Z979" s="4"/>
      <c r="AB979" s="4"/>
      <c r="AC979" s="4"/>
      <c r="AV979" s="3"/>
    </row>
    <row r="980" spans="7:48" x14ac:dyDescent="0.25">
      <c r="G980" s="3"/>
      <c r="H980" s="3"/>
      <c r="I980" s="3"/>
      <c r="J980" s="3"/>
      <c r="K980" s="3"/>
      <c r="L980" s="3"/>
      <c r="Y980" s="4"/>
      <c r="Z980" s="4"/>
      <c r="AB980" s="4"/>
      <c r="AC980" s="4"/>
      <c r="AV980" s="3"/>
    </row>
    <row r="981" spans="7:48" x14ac:dyDescent="0.25">
      <c r="G981" s="3"/>
      <c r="H981" s="3"/>
      <c r="I981" s="3"/>
      <c r="J981" s="3"/>
      <c r="K981" s="3"/>
      <c r="L981" s="3"/>
      <c r="AV981" s="3"/>
    </row>
    <row r="982" spans="7:48" x14ac:dyDescent="0.25">
      <c r="G982" s="3"/>
      <c r="H982" s="3"/>
      <c r="I982" s="3"/>
      <c r="J982" s="3"/>
      <c r="K982" s="3"/>
      <c r="L982" s="3"/>
      <c r="AV982" s="3"/>
    </row>
    <row r="983" spans="7:48" x14ac:dyDescent="0.25">
      <c r="G983" s="3"/>
      <c r="H983" s="3"/>
      <c r="I983" s="3"/>
      <c r="J983" s="3"/>
      <c r="K983" s="3"/>
      <c r="L983" s="3"/>
      <c r="AV983" s="3"/>
    </row>
    <row r="984" spans="7:48" x14ac:dyDescent="0.25">
      <c r="G984" s="3"/>
      <c r="H984" s="3"/>
      <c r="I984" s="3"/>
      <c r="J984" s="3"/>
      <c r="K984" s="3"/>
      <c r="L984" s="3"/>
      <c r="AV984" s="3"/>
    </row>
    <row r="985" spans="7:48" x14ac:dyDescent="0.25">
      <c r="G985" s="3"/>
      <c r="H985" s="3"/>
      <c r="I985" s="3"/>
      <c r="J985" s="3"/>
      <c r="K985" s="3"/>
      <c r="L985" s="3"/>
      <c r="Y985" s="4"/>
      <c r="Z985" s="4"/>
      <c r="AV985" s="3"/>
    </row>
    <row r="986" spans="7:48" x14ac:dyDescent="0.25">
      <c r="G986" s="3"/>
      <c r="H986" s="3"/>
      <c r="I986" s="3"/>
      <c r="J986" s="3"/>
      <c r="K986" s="3"/>
      <c r="L986" s="3"/>
      <c r="Y986" s="4"/>
      <c r="Z986" s="4"/>
      <c r="AV986" s="3"/>
    </row>
    <row r="987" spans="7:48" x14ac:dyDescent="0.25">
      <c r="G987" s="3"/>
      <c r="H987" s="3"/>
      <c r="I987" s="3"/>
      <c r="J987" s="3"/>
      <c r="K987" s="3"/>
      <c r="L987" s="3"/>
      <c r="Z987" s="4"/>
      <c r="AC987" s="4"/>
      <c r="AV987" s="3"/>
    </row>
    <row r="988" spans="7:48" x14ac:dyDescent="0.25">
      <c r="G988" s="3"/>
      <c r="H988" s="3"/>
      <c r="I988" s="3"/>
      <c r="J988" s="3"/>
      <c r="K988" s="3"/>
      <c r="L988" s="3"/>
      <c r="Z988" s="4"/>
      <c r="AC988" s="4"/>
      <c r="AV988" s="3"/>
    </row>
    <row r="989" spans="7:48" x14ac:dyDescent="0.25">
      <c r="G989" s="3"/>
      <c r="H989" s="3"/>
      <c r="I989" s="3"/>
      <c r="J989" s="3"/>
      <c r="K989" s="3"/>
      <c r="L989" s="3"/>
      <c r="Z989" s="4"/>
      <c r="AV989" s="3"/>
    </row>
    <row r="990" spans="7:48" x14ac:dyDescent="0.25">
      <c r="G990" s="3"/>
      <c r="H990" s="3"/>
      <c r="I990" s="3"/>
      <c r="J990" s="3"/>
      <c r="K990" s="3"/>
      <c r="L990" s="3"/>
      <c r="Z990" s="4"/>
      <c r="AV990" s="3"/>
    </row>
    <row r="991" spans="7:48" x14ac:dyDescent="0.25">
      <c r="G991" s="3"/>
      <c r="H991" s="3"/>
      <c r="I991" s="3"/>
      <c r="J991" s="3"/>
      <c r="K991" s="3"/>
      <c r="L991" s="3"/>
      <c r="Z991" s="4"/>
      <c r="AC991" s="4"/>
      <c r="AV991" s="3"/>
    </row>
    <row r="992" spans="7:48" x14ac:dyDescent="0.25">
      <c r="G992" s="3"/>
      <c r="H992" s="3"/>
      <c r="I992" s="3"/>
      <c r="J992" s="3"/>
      <c r="K992" s="3"/>
      <c r="L992" s="3"/>
      <c r="Z992" s="4"/>
      <c r="AC992" s="4"/>
      <c r="AV992" s="3"/>
    </row>
    <row r="993" spans="7:48" x14ac:dyDescent="0.25">
      <c r="G993" s="3"/>
      <c r="H993" s="3"/>
      <c r="I993" s="3"/>
      <c r="J993" s="3"/>
      <c r="K993" s="3"/>
      <c r="L993" s="3"/>
      <c r="Z993" s="4"/>
      <c r="AV993" s="3"/>
    </row>
    <row r="994" spans="7:48" x14ac:dyDescent="0.25">
      <c r="G994" s="3"/>
      <c r="H994" s="3"/>
      <c r="I994" s="3"/>
      <c r="J994" s="3"/>
      <c r="K994" s="3"/>
      <c r="L994" s="3"/>
      <c r="Z994" s="4"/>
      <c r="AV994" s="3"/>
    </row>
    <row r="995" spans="7:48" x14ac:dyDescent="0.25">
      <c r="G995" s="3"/>
      <c r="H995" s="3"/>
      <c r="I995" s="3"/>
      <c r="J995" s="3"/>
      <c r="K995" s="3"/>
      <c r="L995" s="3"/>
      <c r="Z995" s="4"/>
      <c r="AC995" s="4"/>
      <c r="AV995" s="3"/>
    </row>
    <row r="996" spans="7:48" x14ac:dyDescent="0.25">
      <c r="G996" s="3"/>
      <c r="H996" s="3"/>
      <c r="I996" s="3"/>
      <c r="J996" s="3"/>
      <c r="K996" s="3"/>
      <c r="L996" s="3"/>
      <c r="Z996" s="4"/>
      <c r="AC996" s="4"/>
      <c r="AV996" s="3"/>
    </row>
    <row r="997" spans="7:48" x14ac:dyDescent="0.25">
      <c r="G997" s="3"/>
      <c r="H997" s="3"/>
      <c r="I997" s="3"/>
      <c r="J997" s="3"/>
      <c r="K997" s="3"/>
      <c r="L997" s="3"/>
      <c r="AV997" s="3"/>
    </row>
    <row r="998" spans="7:48" x14ac:dyDescent="0.25">
      <c r="G998" s="3"/>
      <c r="H998" s="3"/>
      <c r="I998" s="3"/>
      <c r="J998" s="3"/>
      <c r="K998" s="3"/>
      <c r="L998" s="3"/>
      <c r="AV998" s="3"/>
    </row>
    <row r="999" spans="7:48" x14ac:dyDescent="0.25">
      <c r="G999" s="3"/>
      <c r="H999" s="3"/>
      <c r="I999" s="3"/>
      <c r="J999" s="3"/>
      <c r="K999" s="3"/>
      <c r="L999" s="3"/>
      <c r="AV999" s="3"/>
    </row>
    <row r="1000" spans="7:48" x14ac:dyDescent="0.25">
      <c r="G1000" s="3"/>
      <c r="H1000" s="3"/>
      <c r="I1000" s="3"/>
      <c r="J1000" s="3"/>
      <c r="K1000" s="3"/>
      <c r="L1000" s="3"/>
      <c r="AV1000" s="3"/>
    </row>
    <row r="1001" spans="7:48" x14ac:dyDescent="0.25">
      <c r="G1001" s="3"/>
      <c r="H1001" s="3"/>
      <c r="I1001" s="3"/>
      <c r="J1001" s="3"/>
      <c r="K1001" s="3"/>
      <c r="L1001" s="3"/>
      <c r="Z1001" s="4"/>
      <c r="AV1001" s="3"/>
    </row>
    <row r="1002" spans="7:48" x14ac:dyDescent="0.25">
      <c r="G1002" s="3"/>
      <c r="H1002" s="3"/>
      <c r="I1002" s="3"/>
      <c r="J1002" s="3"/>
      <c r="K1002" s="3"/>
      <c r="L1002" s="3"/>
      <c r="Z1002" s="4"/>
      <c r="AV1002" s="3"/>
    </row>
    <row r="1003" spans="7:48" x14ac:dyDescent="0.25">
      <c r="G1003" s="3"/>
      <c r="H1003" s="3"/>
      <c r="I1003" s="3"/>
      <c r="J1003" s="3"/>
      <c r="K1003" s="3"/>
      <c r="L1003" s="3"/>
      <c r="Z1003" s="4"/>
      <c r="AC1003" s="4"/>
      <c r="AV1003" s="3"/>
    </row>
    <row r="1004" spans="7:48" x14ac:dyDescent="0.25">
      <c r="G1004" s="3"/>
      <c r="H1004" s="3"/>
      <c r="I1004" s="3"/>
      <c r="J1004" s="3"/>
      <c r="K1004" s="3"/>
      <c r="L1004" s="3"/>
      <c r="Z1004" s="4"/>
      <c r="AC1004" s="4"/>
      <c r="AV1004" s="3"/>
    </row>
    <row r="1005" spans="7:48" x14ac:dyDescent="0.25">
      <c r="G1005" s="3"/>
      <c r="H1005" s="3"/>
      <c r="I1005" s="3"/>
      <c r="J1005" s="3"/>
      <c r="K1005" s="3"/>
      <c r="L1005" s="3"/>
      <c r="Y1005" s="4"/>
      <c r="Z1005" s="4"/>
      <c r="AV1005" s="3"/>
    </row>
    <row r="1006" spans="7:48" x14ac:dyDescent="0.25">
      <c r="G1006" s="3"/>
      <c r="H1006" s="3"/>
      <c r="I1006" s="3"/>
      <c r="J1006" s="3"/>
      <c r="K1006" s="3"/>
      <c r="L1006" s="3"/>
      <c r="Y1006" s="4"/>
      <c r="Z1006" s="4"/>
      <c r="AV1006" s="3"/>
    </row>
    <row r="1007" spans="7:48" x14ac:dyDescent="0.25">
      <c r="G1007" s="3"/>
      <c r="H1007" s="3"/>
      <c r="I1007" s="3"/>
      <c r="J1007" s="3"/>
      <c r="K1007" s="3"/>
      <c r="L1007" s="3"/>
      <c r="Y1007" s="4"/>
      <c r="Z1007" s="4"/>
      <c r="AV1007" s="3"/>
    </row>
    <row r="1008" spans="7:48" x14ac:dyDescent="0.25">
      <c r="G1008" s="3"/>
      <c r="H1008" s="3"/>
      <c r="I1008" s="3"/>
      <c r="J1008" s="3"/>
      <c r="K1008" s="3"/>
      <c r="L1008" s="3"/>
      <c r="Y1008" s="4"/>
      <c r="Z1008" s="4"/>
      <c r="AV1008" s="3"/>
    </row>
    <row r="1009" spans="7:48" x14ac:dyDescent="0.25">
      <c r="G1009" s="3"/>
      <c r="H1009" s="3"/>
      <c r="I1009" s="3"/>
      <c r="J1009" s="3"/>
      <c r="K1009" s="3"/>
      <c r="L1009" s="3"/>
      <c r="Y1009" s="4"/>
      <c r="Z1009" s="4"/>
      <c r="AB1009" s="4"/>
      <c r="AC1009" s="4"/>
      <c r="AV1009" s="3"/>
    </row>
    <row r="1010" spans="7:48" x14ac:dyDescent="0.25">
      <c r="G1010" s="3"/>
      <c r="H1010" s="3"/>
      <c r="I1010" s="3"/>
      <c r="J1010" s="3"/>
      <c r="K1010" s="3"/>
      <c r="L1010" s="3"/>
      <c r="Y1010" s="4"/>
      <c r="Z1010" s="4"/>
      <c r="AB1010" s="4"/>
      <c r="AC1010" s="4"/>
      <c r="AV1010" s="3"/>
    </row>
    <row r="1011" spans="7:48" x14ac:dyDescent="0.25">
      <c r="G1011" s="3"/>
      <c r="H1011" s="3"/>
      <c r="I1011" s="3"/>
      <c r="J1011" s="3"/>
      <c r="K1011" s="3"/>
      <c r="L1011" s="3"/>
      <c r="Z1011" s="4"/>
      <c r="AV1011" s="3"/>
    </row>
    <row r="1012" spans="7:48" x14ac:dyDescent="0.25">
      <c r="G1012" s="3"/>
      <c r="H1012" s="3"/>
      <c r="I1012" s="3"/>
      <c r="J1012" s="3"/>
      <c r="K1012" s="3"/>
      <c r="L1012" s="3"/>
      <c r="Z1012" s="4"/>
      <c r="AV1012" s="3"/>
    </row>
    <row r="1013" spans="7:48" x14ac:dyDescent="0.25">
      <c r="G1013" s="3"/>
      <c r="H1013" s="3"/>
      <c r="I1013" s="3"/>
      <c r="J1013" s="3"/>
      <c r="K1013" s="3"/>
      <c r="L1013" s="3"/>
      <c r="Z1013" s="4"/>
      <c r="AC1013" s="4"/>
      <c r="AV1013" s="3"/>
    </row>
    <row r="1014" spans="7:48" x14ac:dyDescent="0.25">
      <c r="G1014" s="3"/>
      <c r="H1014" s="3"/>
      <c r="I1014" s="3"/>
      <c r="J1014" s="3"/>
      <c r="K1014" s="3"/>
      <c r="L1014" s="3"/>
      <c r="Z1014" s="4"/>
      <c r="AC1014" s="4"/>
      <c r="AV1014" s="3"/>
    </row>
    <row r="1015" spans="7:48" x14ac:dyDescent="0.25">
      <c r="G1015" s="3"/>
      <c r="H1015" s="3"/>
      <c r="I1015" s="3"/>
      <c r="J1015" s="3"/>
      <c r="K1015" s="3"/>
      <c r="L1015" s="3"/>
      <c r="Z1015" s="4"/>
      <c r="AV1015" s="3"/>
    </row>
    <row r="1016" spans="7:48" x14ac:dyDescent="0.25">
      <c r="G1016" s="3"/>
      <c r="H1016" s="3"/>
      <c r="I1016" s="3"/>
      <c r="J1016" s="3"/>
      <c r="K1016" s="3"/>
      <c r="L1016" s="3"/>
      <c r="Z1016" s="4"/>
      <c r="AV1016" s="3"/>
    </row>
    <row r="1017" spans="7:48" x14ac:dyDescent="0.25">
      <c r="G1017" s="3"/>
      <c r="H1017" s="3"/>
      <c r="I1017" s="3"/>
      <c r="J1017" s="3"/>
      <c r="K1017" s="3"/>
      <c r="L1017" s="3"/>
      <c r="Z1017" s="4"/>
      <c r="AC1017" s="4"/>
      <c r="AV1017" s="3"/>
    </row>
    <row r="1018" spans="7:48" x14ac:dyDescent="0.25">
      <c r="G1018" s="3"/>
      <c r="H1018" s="3"/>
      <c r="I1018" s="3"/>
      <c r="J1018" s="3"/>
      <c r="K1018" s="3"/>
      <c r="L1018" s="3"/>
      <c r="Z1018" s="4"/>
      <c r="AC1018" s="4"/>
      <c r="AV1018" s="3"/>
    </row>
    <row r="1019" spans="7:48" x14ac:dyDescent="0.25">
      <c r="G1019" s="3"/>
      <c r="H1019" s="3"/>
      <c r="I1019" s="3"/>
      <c r="J1019" s="3"/>
      <c r="K1019" s="3"/>
      <c r="L1019" s="3"/>
      <c r="AV1019" s="3"/>
    </row>
    <row r="1020" spans="7:48" x14ac:dyDescent="0.25">
      <c r="G1020" s="3"/>
      <c r="H1020" s="3"/>
      <c r="I1020" s="3"/>
      <c r="J1020" s="3"/>
      <c r="K1020" s="3"/>
      <c r="L1020" s="3"/>
      <c r="AV1020" s="3"/>
    </row>
    <row r="1021" spans="7:48" x14ac:dyDescent="0.25">
      <c r="G1021" s="3"/>
      <c r="H1021" s="3"/>
      <c r="I1021" s="3"/>
      <c r="J1021" s="3"/>
      <c r="K1021" s="3"/>
      <c r="L1021" s="3"/>
      <c r="AV1021" s="3"/>
    </row>
    <row r="1022" spans="7:48" x14ac:dyDescent="0.25">
      <c r="G1022" s="3"/>
      <c r="H1022" s="3"/>
      <c r="I1022" s="3"/>
      <c r="J1022" s="3"/>
      <c r="K1022" s="3"/>
      <c r="L1022" s="3"/>
      <c r="AV1022" s="3"/>
    </row>
    <row r="1023" spans="7:48" x14ac:dyDescent="0.25">
      <c r="G1023" s="3"/>
      <c r="H1023" s="3"/>
      <c r="I1023" s="3"/>
      <c r="J1023" s="3"/>
      <c r="K1023" s="3"/>
      <c r="L1023" s="3"/>
      <c r="Y1023" s="4"/>
      <c r="Z1023" s="4"/>
      <c r="AV1023" s="3"/>
    </row>
    <row r="1024" spans="7:48" x14ac:dyDescent="0.25">
      <c r="G1024" s="3"/>
      <c r="H1024" s="3"/>
      <c r="I1024" s="3"/>
      <c r="J1024" s="3"/>
      <c r="K1024" s="3"/>
      <c r="L1024" s="3"/>
      <c r="Y1024" s="4"/>
      <c r="Z1024" s="4"/>
      <c r="AV1024" s="3"/>
    </row>
    <row r="1025" spans="7:48" x14ac:dyDescent="0.25">
      <c r="G1025" s="3"/>
      <c r="H1025" s="3"/>
      <c r="I1025" s="3"/>
      <c r="J1025" s="3"/>
      <c r="K1025" s="3"/>
      <c r="L1025" s="3"/>
      <c r="Y1025" s="4"/>
      <c r="Z1025" s="4"/>
      <c r="AV1025" s="3"/>
    </row>
    <row r="1026" spans="7:48" x14ac:dyDescent="0.25">
      <c r="G1026" s="3"/>
      <c r="H1026" s="3"/>
      <c r="I1026" s="3"/>
      <c r="J1026" s="3"/>
      <c r="K1026" s="3"/>
      <c r="L1026" s="3"/>
      <c r="Y1026" s="4"/>
      <c r="Z1026" s="4"/>
      <c r="AV1026" s="3"/>
    </row>
    <row r="1027" spans="7:48" x14ac:dyDescent="0.25">
      <c r="G1027" s="3"/>
      <c r="H1027" s="3"/>
      <c r="I1027" s="3"/>
      <c r="J1027" s="3"/>
      <c r="K1027" s="3"/>
      <c r="L1027" s="3"/>
      <c r="Z1027" s="4"/>
      <c r="AV1027" s="3"/>
    </row>
    <row r="1028" spans="7:48" x14ac:dyDescent="0.25">
      <c r="G1028" s="3"/>
      <c r="H1028" s="3"/>
      <c r="I1028" s="3"/>
      <c r="J1028" s="3"/>
      <c r="K1028" s="3"/>
      <c r="L1028" s="3"/>
      <c r="Z1028" s="4"/>
      <c r="AV1028" s="3"/>
    </row>
    <row r="1029" spans="7:48" x14ac:dyDescent="0.25">
      <c r="G1029" s="3"/>
      <c r="H1029" s="3"/>
      <c r="I1029" s="3"/>
      <c r="J1029" s="3"/>
      <c r="K1029" s="3"/>
      <c r="L1029" s="3"/>
      <c r="Z1029" s="4"/>
      <c r="AC1029" s="4"/>
      <c r="AV1029" s="3"/>
    </row>
    <row r="1030" spans="7:48" x14ac:dyDescent="0.25">
      <c r="G1030" s="3"/>
      <c r="H1030" s="3"/>
      <c r="I1030" s="3"/>
      <c r="J1030" s="3"/>
      <c r="K1030" s="3"/>
      <c r="L1030" s="3"/>
      <c r="Z1030" s="4"/>
      <c r="AC1030" s="4"/>
      <c r="AV1030" s="3"/>
    </row>
    <row r="1031" spans="7:48" x14ac:dyDescent="0.25">
      <c r="G1031" s="3"/>
      <c r="H1031" s="3"/>
      <c r="I1031" s="3"/>
      <c r="J1031" s="3"/>
      <c r="K1031" s="3"/>
      <c r="L1031" s="3"/>
      <c r="Z1031" s="4"/>
      <c r="AV1031" s="3"/>
    </row>
    <row r="1032" spans="7:48" x14ac:dyDescent="0.25">
      <c r="G1032" s="3"/>
      <c r="H1032" s="3"/>
      <c r="I1032" s="3"/>
      <c r="J1032" s="3"/>
      <c r="K1032" s="3"/>
      <c r="L1032" s="3"/>
      <c r="Z1032" s="4"/>
      <c r="AV1032" s="3"/>
    </row>
    <row r="1033" spans="7:48" x14ac:dyDescent="0.25">
      <c r="G1033" s="3"/>
      <c r="H1033" s="3"/>
      <c r="I1033" s="3"/>
      <c r="J1033" s="3"/>
      <c r="K1033" s="3"/>
      <c r="L1033" s="3"/>
      <c r="Z1033" s="4"/>
      <c r="AC1033" s="4"/>
      <c r="AV1033" s="3"/>
    </row>
    <row r="1034" spans="7:48" x14ac:dyDescent="0.25">
      <c r="G1034" s="3"/>
      <c r="H1034" s="3"/>
      <c r="I1034" s="3"/>
      <c r="J1034" s="3"/>
      <c r="K1034" s="3"/>
      <c r="L1034" s="3"/>
      <c r="Z1034" s="4"/>
      <c r="AC1034" s="4"/>
      <c r="AV1034" s="3"/>
    </row>
    <row r="1035" spans="7:48" x14ac:dyDescent="0.25">
      <c r="G1035" s="3"/>
      <c r="H1035" s="3"/>
      <c r="I1035" s="3"/>
      <c r="J1035" s="3"/>
      <c r="K1035" s="3"/>
      <c r="L1035" s="3"/>
      <c r="Z1035" s="4"/>
      <c r="AV1035" s="3"/>
    </row>
    <row r="1036" spans="7:48" x14ac:dyDescent="0.25">
      <c r="G1036" s="3"/>
      <c r="H1036" s="3"/>
      <c r="I1036" s="3"/>
      <c r="J1036" s="3"/>
      <c r="K1036" s="3"/>
      <c r="L1036" s="3"/>
      <c r="Z1036" s="4"/>
      <c r="AV1036" s="3"/>
    </row>
    <row r="1037" spans="7:48" x14ac:dyDescent="0.25">
      <c r="G1037" s="3"/>
      <c r="H1037" s="3"/>
      <c r="I1037" s="3"/>
      <c r="J1037" s="3"/>
      <c r="K1037" s="3"/>
      <c r="L1037" s="3"/>
      <c r="Z1037" s="4"/>
      <c r="AC1037" s="4"/>
      <c r="AV1037" s="3"/>
    </row>
    <row r="1038" spans="7:48" x14ac:dyDescent="0.25">
      <c r="G1038" s="3"/>
      <c r="H1038" s="3"/>
      <c r="I1038" s="3"/>
      <c r="J1038" s="3"/>
      <c r="K1038" s="3"/>
      <c r="L1038" s="3"/>
      <c r="Z1038" s="4"/>
      <c r="AC1038" s="4"/>
      <c r="AV1038" s="3"/>
    </row>
    <row r="1039" spans="7:48" x14ac:dyDescent="0.25">
      <c r="G1039" s="3"/>
      <c r="H1039" s="3"/>
      <c r="I1039" s="3"/>
      <c r="J1039" s="3"/>
      <c r="K1039" s="3"/>
      <c r="L1039" s="3"/>
      <c r="AV1039" s="3"/>
    </row>
    <row r="1040" spans="7:48" x14ac:dyDescent="0.25">
      <c r="G1040" s="3"/>
      <c r="H1040" s="3"/>
      <c r="I1040" s="3"/>
      <c r="J1040" s="3"/>
      <c r="K1040" s="3"/>
      <c r="L1040" s="3"/>
      <c r="AV1040" s="3"/>
    </row>
    <row r="1041" spans="7:48" x14ac:dyDescent="0.25">
      <c r="G1041" s="3"/>
      <c r="H1041" s="3"/>
      <c r="I1041" s="3"/>
      <c r="J1041" s="3"/>
      <c r="K1041" s="3"/>
      <c r="L1041" s="3"/>
      <c r="AV1041" s="3"/>
    </row>
    <row r="1042" spans="7:48" x14ac:dyDescent="0.25">
      <c r="G1042" s="3"/>
      <c r="H1042" s="3"/>
      <c r="I1042" s="3"/>
      <c r="J1042" s="3"/>
      <c r="K1042" s="3"/>
      <c r="L1042" s="3"/>
      <c r="AV1042" s="3"/>
    </row>
    <row r="1043" spans="7:48" x14ac:dyDescent="0.25">
      <c r="G1043" s="3"/>
      <c r="H1043" s="3"/>
      <c r="I1043" s="3"/>
      <c r="J1043" s="3"/>
      <c r="K1043" s="3"/>
      <c r="L1043" s="3"/>
      <c r="Z1043" s="4"/>
      <c r="AV1043" s="3"/>
    </row>
    <row r="1044" spans="7:48" x14ac:dyDescent="0.25">
      <c r="G1044" s="3"/>
      <c r="H1044" s="3"/>
      <c r="I1044" s="3"/>
      <c r="J1044" s="3"/>
      <c r="K1044" s="3"/>
      <c r="L1044" s="3"/>
      <c r="Z1044" s="4"/>
      <c r="AV1044" s="3"/>
    </row>
    <row r="1045" spans="7:48" x14ac:dyDescent="0.25">
      <c r="G1045" s="3"/>
      <c r="H1045" s="3"/>
      <c r="I1045" s="3"/>
      <c r="J1045" s="3"/>
      <c r="K1045" s="3"/>
      <c r="L1045" s="3"/>
      <c r="Z1045" s="4"/>
      <c r="AC1045" s="4"/>
      <c r="AV1045" s="3"/>
    </row>
    <row r="1046" spans="7:48" x14ac:dyDescent="0.25">
      <c r="G1046" s="3"/>
      <c r="H1046" s="3"/>
      <c r="I1046" s="3"/>
      <c r="J1046" s="3"/>
      <c r="K1046" s="3"/>
      <c r="L1046" s="3"/>
      <c r="Z1046" s="4"/>
      <c r="AC1046" s="4"/>
      <c r="AV1046" s="3"/>
    </row>
    <row r="1047" spans="7:48" x14ac:dyDescent="0.25">
      <c r="G1047" s="3"/>
      <c r="H1047" s="3"/>
      <c r="I1047" s="3"/>
      <c r="J1047" s="3"/>
      <c r="K1047" s="3"/>
      <c r="L1047" s="3"/>
      <c r="AV1047" s="3"/>
    </row>
    <row r="1048" spans="7:48" x14ac:dyDescent="0.25">
      <c r="G1048" s="3"/>
      <c r="H1048" s="3"/>
      <c r="I1048" s="3"/>
      <c r="J1048" s="3"/>
      <c r="K1048" s="3"/>
      <c r="L1048" s="3"/>
      <c r="AV1048" s="3"/>
    </row>
    <row r="1049" spans="7:48" x14ac:dyDescent="0.25">
      <c r="G1049" s="3"/>
      <c r="H1049" s="3"/>
      <c r="I1049" s="3"/>
      <c r="J1049" s="3"/>
      <c r="K1049" s="3"/>
      <c r="L1049" s="3"/>
      <c r="AV1049" s="3"/>
    </row>
    <row r="1050" spans="7:48" x14ac:dyDescent="0.25">
      <c r="G1050" s="3"/>
      <c r="H1050" s="3"/>
      <c r="I1050" s="3"/>
      <c r="J1050" s="3"/>
      <c r="K1050" s="3"/>
      <c r="L1050" s="3"/>
      <c r="AV1050" s="3"/>
    </row>
    <row r="1051" spans="7:48" x14ac:dyDescent="0.25">
      <c r="G1051" s="3"/>
      <c r="H1051" s="3"/>
      <c r="I1051" s="3"/>
      <c r="J1051" s="3"/>
      <c r="K1051" s="3"/>
      <c r="L1051" s="3"/>
      <c r="Z1051" s="4"/>
      <c r="AV1051" s="3"/>
    </row>
    <row r="1052" spans="7:48" x14ac:dyDescent="0.25">
      <c r="G1052" s="3"/>
      <c r="H1052" s="3"/>
      <c r="I1052" s="3"/>
      <c r="J1052" s="3"/>
      <c r="K1052" s="3"/>
      <c r="L1052" s="3"/>
      <c r="Z1052" s="4"/>
      <c r="AV1052" s="3"/>
    </row>
    <row r="1053" spans="7:48" x14ac:dyDescent="0.25">
      <c r="G1053" s="3"/>
      <c r="H1053" s="3"/>
      <c r="I1053" s="3"/>
      <c r="J1053" s="3"/>
      <c r="K1053" s="3"/>
      <c r="L1053" s="3"/>
      <c r="Z1053" s="4"/>
      <c r="AC1053" s="4"/>
      <c r="AV1053" s="3"/>
    </row>
    <row r="1054" spans="7:48" x14ac:dyDescent="0.25">
      <c r="G1054" s="3"/>
      <c r="H1054" s="3"/>
      <c r="I1054" s="3"/>
      <c r="J1054" s="3"/>
      <c r="K1054" s="3"/>
      <c r="L1054" s="3"/>
      <c r="Z1054" s="4"/>
      <c r="AC1054" s="4"/>
      <c r="AV1054" s="3"/>
    </row>
    <row r="1055" spans="7:48" x14ac:dyDescent="0.25">
      <c r="G1055" s="3"/>
      <c r="H1055" s="3"/>
      <c r="I1055" s="3"/>
      <c r="J1055" s="3"/>
      <c r="K1055" s="3"/>
      <c r="L1055" s="3"/>
      <c r="AV1055" s="3"/>
    </row>
    <row r="1056" spans="7:48" x14ac:dyDescent="0.25">
      <c r="G1056" s="3"/>
      <c r="H1056" s="3"/>
      <c r="I1056" s="3"/>
      <c r="J1056" s="3"/>
      <c r="K1056" s="3"/>
      <c r="L1056" s="3"/>
      <c r="AV1056" s="3"/>
    </row>
    <row r="1057" spans="7:48" x14ac:dyDescent="0.25">
      <c r="G1057" s="3"/>
      <c r="H1057" s="3"/>
      <c r="I1057" s="3"/>
      <c r="J1057" s="3"/>
      <c r="K1057" s="3"/>
      <c r="L1057" s="3"/>
      <c r="AV1057" s="3"/>
    </row>
    <row r="1058" spans="7:48" x14ac:dyDescent="0.25">
      <c r="G1058" s="3"/>
      <c r="H1058" s="3"/>
      <c r="I1058" s="3"/>
      <c r="J1058" s="3"/>
      <c r="K1058" s="3"/>
      <c r="L1058" s="3"/>
      <c r="AV1058" s="3"/>
    </row>
    <row r="1059" spans="7:48" x14ac:dyDescent="0.25">
      <c r="G1059" s="3"/>
      <c r="H1059" s="3"/>
      <c r="I1059" s="3"/>
      <c r="J1059" s="3"/>
      <c r="K1059" s="3"/>
      <c r="L1059" s="3"/>
      <c r="AV1059" s="3"/>
    </row>
    <row r="1060" spans="7:48" x14ac:dyDescent="0.25">
      <c r="G1060" s="3"/>
      <c r="H1060" s="3"/>
      <c r="I1060" s="3"/>
      <c r="J1060" s="3"/>
      <c r="K1060" s="3"/>
      <c r="L1060" s="3"/>
      <c r="AV1060" s="3"/>
    </row>
    <row r="1061" spans="7:48" x14ac:dyDescent="0.25">
      <c r="G1061" s="3"/>
      <c r="H1061" s="3"/>
      <c r="I1061" s="3"/>
      <c r="J1061" s="3"/>
      <c r="K1061" s="3"/>
      <c r="L1061" s="3"/>
      <c r="AV1061" s="3"/>
    </row>
    <row r="1062" spans="7:48" x14ac:dyDescent="0.25">
      <c r="G1062" s="3"/>
      <c r="H1062" s="3"/>
      <c r="I1062" s="3"/>
      <c r="J1062" s="3"/>
      <c r="K1062" s="3"/>
      <c r="L1062" s="3"/>
      <c r="AV1062" s="3"/>
    </row>
    <row r="1063" spans="7:48" x14ac:dyDescent="0.25">
      <c r="G1063" s="3"/>
      <c r="H1063" s="3"/>
      <c r="I1063" s="3"/>
      <c r="J1063" s="3"/>
      <c r="K1063" s="3"/>
      <c r="L1063" s="3"/>
      <c r="AV1063" s="3"/>
    </row>
    <row r="1064" spans="7:48" x14ac:dyDescent="0.25">
      <c r="G1064" s="3"/>
      <c r="H1064" s="3"/>
      <c r="I1064" s="3"/>
      <c r="J1064" s="3"/>
      <c r="K1064" s="3"/>
      <c r="L1064" s="3"/>
      <c r="AV1064" s="3"/>
    </row>
    <row r="1065" spans="7:48" x14ac:dyDescent="0.25">
      <c r="G1065" s="3"/>
      <c r="H1065" s="3"/>
      <c r="I1065" s="3"/>
      <c r="J1065" s="3"/>
      <c r="K1065" s="3"/>
      <c r="L1065" s="3"/>
      <c r="AV1065" s="3"/>
    </row>
    <row r="1066" spans="7:48" x14ac:dyDescent="0.25">
      <c r="G1066" s="3"/>
      <c r="H1066" s="3"/>
      <c r="I1066" s="3"/>
      <c r="J1066" s="3"/>
      <c r="K1066" s="3"/>
      <c r="L1066" s="3"/>
      <c r="AV1066" s="3"/>
    </row>
    <row r="1067" spans="7:48" x14ac:dyDescent="0.25">
      <c r="G1067" s="3"/>
      <c r="H1067" s="3"/>
      <c r="I1067" s="3"/>
      <c r="J1067" s="3"/>
      <c r="K1067" s="3"/>
      <c r="L1067" s="3"/>
      <c r="Z1067" s="4"/>
      <c r="AV1067" s="3"/>
    </row>
    <row r="1068" spans="7:48" x14ac:dyDescent="0.25">
      <c r="G1068" s="3"/>
      <c r="H1068" s="3"/>
      <c r="I1068" s="3"/>
      <c r="J1068" s="3"/>
      <c r="K1068" s="3"/>
      <c r="L1068" s="3"/>
      <c r="Z1068" s="4"/>
      <c r="AV1068" s="3"/>
    </row>
    <row r="1069" spans="7:48" x14ac:dyDescent="0.25">
      <c r="G1069" s="3"/>
      <c r="H1069" s="3"/>
      <c r="I1069" s="3"/>
      <c r="J1069" s="3"/>
      <c r="K1069" s="3"/>
      <c r="L1069" s="3"/>
      <c r="Z1069" s="4"/>
      <c r="AC1069" s="4"/>
      <c r="AV1069" s="3"/>
    </row>
    <row r="1070" spans="7:48" x14ac:dyDescent="0.25">
      <c r="G1070" s="3"/>
      <c r="H1070" s="3"/>
      <c r="I1070" s="3"/>
      <c r="J1070" s="3"/>
      <c r="K1070" s="3"/>
      <c r="L1070" s="3"/>
      <c r="Z1070" s="4"/>
      <c r="AC1070" s="4"/>
      <c r="AV1070" s="3"/>
    </row>
    <row r="1071" spans="7:48" x14ac:dyDescent="0.25">
      <c r="G1071" s="3"/>
      <c r="H1071" s="3"/>
      <c r="I1071" s="3"/>
      <c r="J1071" s="3"/>
      <c r="K1071" s="3"/>
      <c r="L1071" s="3"/>
      <c r="Y1071" s="4"/>
      <c r="Z1071" s="4"/>
      <c r="AV1071" s="3"/>
    </row>
    <row r="1072" spans="7:48" x14ac:dyDescent="0.25">
      <c r="G1072" s="3"/>
      <c r="H1072" s="3"/>
      <c r="I1072" s="3"/>
      <c r="J1072" s="3"/>
      <c r="K1072" s="3"/>
      <c r="L1072" s="3"/>
      <c r="Y1072" s="4"/>
      <c r="Z1072" s="4"/>
      <c r="AV1072" s="3"/>
    </row>
    <row r="1073" spans="7:48" x14ac:dyDescent="0.25">
      <c r="G1073" s="3"/>
      <c r="H1073" s="3"/>
      <c r="I1073" s="3"/>
      <c r="J1073" s="3"/>
      <c r="K1073" s="3"/>
      <c r="L1073" s="3"/>
      <c r="Y1073" s="4"/>
      <c r="Z1073" s="4"/>
      <c r="AB1073" s="4"/>
      <c r="AC1073" s="4"/>
      <c r="AV1073" s="3"/>
    </row>
    <row r="1074" spans="7:48" x14ac:dyDescent="0.25">
      <c r="G1074" s="3"/>
      <c r="H1074" s="3"/>
      <c r="I1074" s="3"/>
      <c r="J1074" s="3"/>
      <c r="K1074" s="3"/>
      <c r="L1074" s="3"/>
      <c r="Y1074" s="4"/>
      <c r="Z1074" s="4"/>
      <c r="AB1074" s="4"/>
      <c r="AC1074" s="4"/>
      <c r="AV1074" s="3"/>
    </row>
    <row r="1075" spans="7:48" x14ac:dyDescent="0.25">
      <c r="G1075" s="3"/>
      <c r="H1075" s="3"/>
      <c r="I1075" s="3"/>
      <c r="J1075" s="3"/>
      <c r="K1075" s="3"/>
      <c r="L1075" s="3"/>
      <c r="Y1075" s="4"/>
      <c r="Z1075" s="4"/>
      <c r="AV1075" s="3"/>
    </row>
    <row r="1076" spans="7:48" x14ac:dyDescent="0.25">
      <c r="G1076" s="3"/>
      <c r="H1076" s="3"/>
      <c r="I1076" s="3"/>
      <c r="J1076" s="3"/>
      <c r="K1076" s="3"/>
      <c r="L1076" s="3"/>
      <c r="Y1076" s="4"/>
      <c r="Z1076" s="4"/>
      <c r="AV1076" s="3"/>
    </row>
    <row r="1077" spans="7:48" x14ac:dyDescent="0.25">
      <c r="G1077" s="3"/>
      <c r="H1077" s="3"/>
      <c r="I1077" s="3"/>
      <c r="J1077" s="3"/>
      <c r="K1077" s="3"/>
      <c r="L1077" s="3"/>
      <c r="Y1077" s="4"/>
      <c r="Z1077" s="4"/>
      <c r="AB1077" s="4"/>
      <c r="AC1077" s="4"/>
      <c r="AV1077" s="3"/>
    </row>
    <row r="1078" spans="7:48" x14ac:dyDescent="0.25">
      <c r="G1078" s="3"/>
      <c r="H1078" s="3"/>
      <c r="I1078" s="3"/>
      <c r="J1078" s="3"/>
      <c r="K1078" s="3"/>
      <c r="L1078" s="3"/>
      <c r="Y1078" s="4"/>
      <c r="Z1078" s="4"/>
      <c r="AB1078" s="4"/>
      <c r="AC1078" s="4"/>
      <c r="AV1078" s="3"/>
    </row>
    <row r="1079" spans="7:48" x14ac:dyDescent="0.25">
      <c r="G1079" s="3"/>
      <c r="H1079" s="3"/>
      <c r="I1079" s="3"/>
      <c r="J1079" s="3"/>
      <c r="K1079" s="3"/>
      <c r="L1079" s="3"/>
      <c r="AV1079" s="3"/>
    </row>
    <row r="1080" spans="7:48" x14ac:dyDescent="0.25">
      <c r="G1080" s="3"/>
      <c r="H1080" s="3"/>
      <c r="I1080" s="3"/>
      <c r="J1080" s="3"/>
      <c r="K1080" s="3"/>
      <c r="L1080" s="3"/>
      <c r="AV1080" s="3"/>
    </row>
    <row r="1081" spans="7:48" x14ac:dyDescent="0.25">
      <c r="G1081" s="3"/>
      <c r="H1081" s="3"/>
      <c r="I1081" s="3"/>
      <c r="J1081" s="3"/>
      <c r="K1081" s="3"/>
      <c r="L1081" s="3"/>
      <c r="AV1081" s="3"/>
    </row>
    <row r="1082" spans="7:48" x14ac:dyDescent="0.25">
      <c r="G1082" s="3"/>
      <c r="H1082" s="3"/>
      <c r="I1082" s="3"/>
      <c r="J1082" s="3"/>
      <c r="K1082" s="3"/>
      <c r="L1082" s="3"/>
      <c r="AV1082" s="3"/>
    </row>
    <row r="1083" spans="7:48" x14ac:dyDescent="0.25">
      <c r="G1083" s="3"/>
      <c r="H1083" s="3"/>
      <c r="I1083" s="3"/>
      <c r="J1083" s="3"/>
      <c r="K1083" s="3"/>
      <c r="L1083" s="3"/>
      <c r="Z1083" s="4"/>
      <c r="AV1083" s="3"/>
    </row>
    <row r="1084" spans="7:48" x14ac:dyDescent="0.25">
      <c r="G1084" s="3"/>
      <c r="H1084" s="3"/>
      <c r="I1084" s="3"/>
      <c r="J1084" s="3"/>
      <c r="K1084" s="3"/>
      <c r="L1084" s="3"/>
      <c r="Z1084" s="4"/>
      <c r="AV1084" s="3"/>
    </row>
    <row r="1085" spans="7:48" x14ac:dyDescent="0.25">
      <c r="G1085" s="3"/>
      <c r="H1085" s="3"/>
      <c r="I1085" s="3"/>
      <c r="J1085" s="3"/>
      <c r="K1085" s="3"/>
      <c r="L1085" s="3"/>
      <c r="Z1085" s="4"/>
      <c r="AC1085" s="4"/>
      <c r="AV1085" s="3"/>
    </row>
    <row r="1086" spans="7:48" x14ac:dyDescent="0.25">
      <c r="G1086" s="3"/>
      <c r="H1086" s="3"/>
      <c r="I1086" s="3"/>
      <c r="J1086" s="3"/>
      <c r="K1086" s="3"/>
      <c r="L1086" s="3"/>
      <c r="Z1086" s="4"/>
      <c r="AC1086" s="4"/>
      <c r="AV1086" s="3"/>
    </row>
    <row r="1087" spans="7:48" x14ac:dyDescent="0.25">
      <c r="G1087" s="3"/>
      <c r="H1087" s="3"/>
      <c r="I1087" s="3"/>
      <c r="J1087" s="3"/>
      <c r="K1087" s="3"/>
      <c r="L1087" s="3"/>
      <c r="AV1087" s="3"/>
    </row>
    <row r="1088" spans="7:48" x14ac:dyDescent="0.25">
      <c r="G1088" s="3"/>
      <c r="H1088" s="3"/>
      <c r="I1088" s="3"/>
      <c r="J1088" s="3"/>
      <c r="K1088" s="3"/>
      <c r="L1088" s="3"/>
      <c r="AV1088" s="3"/>
    </row>
    <row r="1089" spans="7:48" x14ac:dyDescent="0.25">
      <c r="G1089" s="3"/>
      <c r="H1089" s="3"/>
      <c r="I1089" s="3"/>
      <c r="J1089" s="3"/>
      <c r="K1089" s="3"/>
      <c r="L1089" s="3"/>
      <c r="AV1089" s="3"/>
    </row>
    <row r="1090" spans="7:48" x14ac:dyDescent="0.25">
      <c r="G1090" s="3"/>
      <c r="H1090" s="3"/>
      <c r="I1090" s="3"/>
      <c r="J1090" s="3"/>
      <c r="K1090" s="3"/>
      <c r="L1090" s="3"/>
      <c r="AV1090" s="3"/>
    </row>
    <row r="1091" spans="7:48" x14ac:dyDescent="0.25">
      <c r="G1091" s="3"/>
      <c r="H1091" s="3"/>
      <c r="I1091" s="3"/>
      <c r="J1091" s="3"/>
      <c r="K1091" s="3"/>
      <c r="L1091" s="3"/>
      <c r="Z1091" s="4"/>
      <c r="AV1091" s="3"/>
    </row>
    <row r="1092" spans="7:48" x14ac:dyDescent="0.25">
      <c r="G1092" s="3"/>
      <c r="H1092" s="3"/>
      <c r="I1092" s="3"/>
      <c r="J1092" s="3"/>
      <c r="K1092" s="3"/>
      <c r="L1092" s="3"/>
      <c r="Z1092" s="4"/>
      <c r="AV1092" s="3"/>
    </row>
    <row r="1093" spans="7:48" x14ac:dyDescent="0.25">
      <c r="G1093" s="3"/>
      <c r="H1093" s="3"/>
      <c r="I1093" s="3"/>
      <c r="J1093" s="3"/>
      <c r="K1093" s="3"/>
      <c r="L1093" s="3"/>
      <c r="Z1093" s="4"/>
      <c r="AC1093" s="4"/>
      <c r="AV1093" s="3"/>
    </row>
    <row r="1094" spans="7:48" x14ac:dyDescent="0.25">
      <c r="G1094" s="3"/>
      <c r="H1094" s="3"/>
      <c r="I1094" s="3"/>
      <c r="J1094" s="3"/>
      <c r="K1094" s="3"/>
      <c r="L1094" s="3"/>
      <c r="Z1094" s="4"/>
      <c r="AC1094" s="4"/>
      <c r="AV1094" s="3"/>
    </row>
    <row r="1095" spans="7:48" x14ac:dyDescent="0.25">
      <c r="G1095" s="3"/>
      <c r="H1095" s="3"/>
      <c r="I1095" s="3"/>
      <c r="J1095" s="3"/>
      <c r="K1095" s="3"/>
      <c r="L1095" s="3"/>
      <c r="Z1095" s="4"/>
      <c r="AV1095" s="3"/>
    </row>
    <row r="1096" spans="7:48" x14ac:dyDescent="0.25">
      <c r="G1096" s="3"/>
      <c r="H1096" s="3"/>
      <c r="I1096" s="3"/>
      <c r="J1096" s="3"/>
      <c r="K1096" s="3"/>
      <c r="L1096" s="3"/>
      <c r="Z1096" s="4"/>
      <c r="AV1096" s="3"/>
    </row>
    <row r="1097" spans="7:48" x14ac:dyDescent="0.25">
      <c r="G1097" s="3"/>
      <c r="H1097" s="3"/>
      <c r="I1097" s="3"/>
      <c r="J1097" s="3"/>
      <c r="K1097" s="3"/>
      <c r="L1097" s="3"/>
      <c r="Z1097" s="4"/>
      <c r="AC1097" s="4"/>
      <c r="AV1097" s="3"/>
    </row>
    <row r="1098" spans="7:48" x14ac:dyDescent="0.25">
      <c r="G1098" s="3"/>
      <c r="H1098" s="3"/>
      <c r="I1098" s="3"/>
      <c r="J1098" s="3"/>
      <c r="K1098" s="3"/>
      <c r="L1098" s="3"/>
      <c r="Z1098" s="4"/>
      <c r="AC1098" s="4"/>
      <c r="AV1098" s="3"/>
    </row>
    <row r="1099" spans="7:48" x14ac:dyDescent="0.25">
      <c r="G1099" s="3"/>
      <c r="H1099" s="3"/>
      <c r="I1099" s="3"/>
      <c r="J1099" s="3"/>
      <c r="K1099" s="3"/>
      <c r="L1099" s="3"/>
      <c r="Z1099" s="4"/>
      <c r="AV1099" s="3"/>
    </row>
    <row r="1100" spans="7:48" x14ac:dyDescent="0.25">
      <c r="G1100" s="3"/>
      <c r="H1100" s="3"/>
      <c r="I1100" s="3"/>
      <c r="J1100" s="3"/>
      <c r="K1100" s="3"/>
      <c r="L1100" s="3"/>
      <c r="Z1100" s="4"/>
      <c r="AV1100" s="3"/>
    </row>
    <row r="1101" spans="7:48" x14ac:dyDescent="0.25">
      <c r="G1101" s="3"/>
      <c r="H1101" s="3"/>
      <c r="I1101" s="3"/>
      <c r="J1101" s="3"/>
      <c r="K1101" s="3"/>
      <c r="L1101" s="3"/>
      <c r="Z1101" s="4"/>
      <c r="AC1101" s="4"/>
      <c r="AV1101" s="3"/>
    </row>
    <row r="1102" spans="7:48" x14ac:dyDescent="0.25">
      <c r="G1102" s="3"/>
      <c r="H1102" s="3"/>
      <c r="I1102" s="3"/>
      <c r="J1102" s="3"/>
      <c r="K1102" s="3"/>
      <c r="L1102" s="3"/>
      <c r="Z1102" s="4"/>
      <c r="AC1102" s="4"/>
      <c r="AV1102" s="3"/>
    </row>
    <row r="1103" spans="7:48" x14ac:dyDescent="0.25">
      <c r="G1103" s="3"/>
      <c r="H1103" s="3"/>
      <c r="I1103" s="3"/>
      <c r="J1103" s="3"/>
      <c r="K1103" s="3"/>
      <c r="L1103" s="3"/>
      <c r="Z1103" s="4"/>
      <c r="AV1103" s="3"/>
    </row>
    <row r="1104" spans="7:48" x14ac:dyDescent="0.25">
      <c r="G1104" s="3"/>
      <c r="H1104" s="3"/>
      <c r="I1104" s="3"/>
      <c r="J1104" s="3"/>
      <c r="K1104" s="3"/>
      <c r="L1104" s="3"/>
      <c r="Z1104" s="4"/>
      <c r="AV1104" s="3"/>
    </row>
    <row r="1105" spans="7:48" x14ac:dyDescent="0.25">
      <c r="G1105" s="3"/>
      <c r="H1105" s="3"/>
      <c r="I1105" s="3"/>
      <c r="J1105" s="3"/>
      <c r="K1105" s="3"/>
      <c r="L1105" s="3"/>
      <c r="Z1105" s="4"/>
      <c r="AC1105" s="4"/>
      <c r="AV1105" s="3"/>
    </row>
    <row r="1106" spans="7:48" x14ac:dyDescent="0.25">
      <c r="G1106" s="3"/>
      <c r="H1106" s="3"/>
      <c r="I1106" s="3"/>
      <c r="J1106" s="3"/>
      <c r="K1106" s="3"/>
      <c r="L1106" s="3"/>
      <c r="Z1106" s="4"/>
      <c r="AC1106" s="4"/>
      <c r="AV1106" s="3"/>
    </row>
    <row r="1107" spans="7:48" x14ac:dyDescent="0.25">
      <c r="G1107" s="3"/>
      <c r="H1107" s="3"/>
      <c r="I1107" s="3"/>
      <c r="J1107" s="3"/>
      <c r="K1107" s="3"/>
      <c r="L1107" s="3"/>
      <c r="Y1107" s="4"/>
      <c r="Z1107" s="4"/>
      <c r="AV1107" s="3"/>
    </row>
    <row r="1108" spans="7:48" x14ac:dyDescent="0.25">
      <c r="G1108" s="3"/>
      <c r="H1108" s="3"/>
      <c r="I1108" s="3"/>
      <c r="J1108" s="3"/>
      <c r="K1108" s="3"/>
      <c r="L1108" s="3"/>
      <c r="Y1108" s="4"/>
      <c r="Z1108" s="4"/>
      <c r="AV1108" s="3"/>
    </row>
    <row r="1109" spans="7:48" x14ac:dyDescent="0.25">
      <c r="G1109" s="3"/>
      <c r="H1109" s="3"/>
      <c r="I1109" s="3"/>
      <c r="J1109" s="3"/>
      <c r="K1109" s="3"/>
      <c r="L1109" s="3"/>
      <c r="Y1109" s="4"/>
      <c r="Z1109" s="4"/>
      <c r="AB1109" s="4"/>
      <c r="AC1109" s="4"/>
      <c r="AV1109" s="3"/>
    </row>
    <row r="1110" spans="7:48" x14ac:dyDescent="0.25">
      <c r="G1110" s="3"/>
      <c r="H1110" s="3"/>
      <c r="I1110" s="3"/>
      <c r="J1110" s="3"/>
      <c r="K1110" s="3"/>
      <c r="L1110" s="3"/>
      <c r="Y1110" s="4"/>
      <c r="Z1110" s="4"/>
      <c r="AB1110" s="4"/>
      <c r="AC1110" s="4"/>
      <c r="AV1110" s="3"/>
    </row>
    <row r="1111" spans="7:48" x14ac:dyDescent="0.25">
      <c r="G1111" s="3"/>
      <c r="H1111" s="3"/>
      <c r="I1111" s="3"/>
      <c r="J1111" s="3"/>
      <c r="K1111" s="3"/>
      <c r="L1111" s="3"/>
      <c r="AV1111" s="3"/>
    </row>
    <row r="1112" spans="7:48" x14ac:dyDescent="0.25">
      <c r="G1112" s="3"/>
      <c r="H1112" s="3"/>
      <c r="I1112" s="3"/>
      <c r="J1112" s="3"/>
      <c r="K1112" s="3"/>
      <c r="L1112" s="3"/>
      <c r="AV1112" s="3"/>
    </row>
    <row r="1113" spans="7:48" x14ac:dyDescent="0.25">
      <c r="G1113" s="3"/>
      <c r="H1113" s="3"/>
      <c r="I1113" s="3"/>
      <c r="J1113" s="3"/>
      <c r="K1113" s="3"/>
      <c r="L1113" s="3"/>
      <c r="AV1113" s="3"/>
    </row>
    <row r="1114" spans="7:48" x14ac:dyDescent="0.25">
      <c r="G1114" s="3"/>
      <c r="H1114" s="3"/>
      <c r="I1114" s="3"/>
      <c r="J1114" s="3"/>
      <c r="K1114" s="3"/>
      <c r="L1114" s="3"/>
      <c r="AV1114" s="3"/>
    </row>
    <row r="1115" spans="7:48" x14ac:dyDescent="0.25">
      <c r="G1115" s="3"/>
      <c r="H1115" s="3"/>
      <c r="I1115" s="3"/>
      <c r="J1115" s="3"/>
      <c r="K1115" s="3"/>
      <c r="L1115" s="3"/>
      <c r="AV1115" s="3"/>
    </row>
    <row r="1116" spans="7:48" x14ac:dyDescent="0.25">
      <c r="G1116" s="3"/>
      <c r="H1116" s="3"/>
      <c r="I1116" s="3"/>
      <c r="J1116" s="3"/>
      <c r="K1116" s="3"/>
      <c r="L1116" s="3"/>
      <c r="AV1116" s="3"/>
    </row>
    <row r="1117" spans="7:48" x14ac:dyDescent="0.25">
      <c r="G1117" s="3"/>
      <c r="H1117" s="3"/>
      <c r="I1117" s="3"/>
      <c r="J1117" s="3"/>
      <c r="K1117" s="3"/>
      <c r="L1117" s="3"/>
      <c r="AV1117" s="3"/>
    </row>
    <row r="1118" spans="7:48" x14ac:dyDescent="0.25">
      <c r="G1118" s="3"/>
      <c r="H1118" s="3"/>
      <c r="I1118" s="3"/>
      <c r="J1118" s="3"/>
      <c r="K1118" s="3"/>
      <c r="L1118" s="3"/>
      <c r="AV1118" s="3"/>
    </row>
    <row r="1119" spans="7:48" x14ac:dyDescent="0.25">
      <c r="G1119" s="3"/>
      <c r="H1119" s="3"/>
      <c r="I1119" s="3"/>
      <c r="J1119" s="3"/>
      <c r="K1119" s="3"/>
      <c r="L1119" s="3"/>
      <c r="AV1119" s="3"/>
    </row>
    <row r="1120" spans="7:48" x14ac:dyDescent="0.25">
      <c r="G1120" s="3"/>
      <c r="H1120" s="3"/>
      <c r="I1120" s="3"/>
      <c r="J1120" s="3"/>
      <c r="K1120" s="3"/>
      <c r="L1120" s="3"/>
      <c r="AV1120" s="3"/>
    </row>
    <row r="1121" spans="7:48" x14ac:dyDescent="0.25">
      <c r="G1121" s="3"/>
      <c r="H1121" s="3"/>
      <c r="I1121" s="3"/>
      <c r="J1121" s="3"/>
      <c r="K1121" s="3"/>
      <c r="L1121" s="3"/>
      <c r="AV1121" s="3"/>
    </row>
    <row r="1122" spans="7:48" x14ac:dyDescent="0.25">
      <c r="G1122" s="3"/>
      <c r="H1122" s="3"/>
      <c r="I1122" s="3"/>
      <c r="J1122" s="3"/>
      <c r="K1122" s="3"/>
      <c r="L1122" s="3"/>
      <c r="AV1122" s="3"/>
    </row>
    <row r="1123" spans="7:48" x14ac:dyDescent="0.25">
      <c r="G1123" s="3"/>
      <c r="H1123" s="3"/>
      <c r="I1123" s="3"/>
      <c r="J1123" s="3"/>
      <c r="K1123" s="3"/>
      <c r="L1123" s="3"/>
      <c r="Y1123" s="4"/>
      <c r="Z1123" s="4"/>
      <c r="AV1123" s="3"/>
    </row>
    <row r="1124" spans="7:48" x14ac:dyDescent="0.25">
      <c r="G1124" s="3"/>
      <c r="H1124" s="3"/>
      <c r="I1124" s="3"/>
      <c r="J1124" s="3"/>
      <c r="K1124" s="3"/>
      <c r="L1124" s="3"/>
      <c r="Y1124" s="4"/>
      <c r="Z1124" s="4"/>
      <c r="AV1124" s="3"/>
    </row>
    <row r="1125" spans="7:48" x14ac:dyDescent="0.25">
      <c r="G1125" s="3"/>
      <c r="H1125" s="3"/>
      <c r="I1125" s="3"/>
      <c r="J1125" s="3"/>
      <c r="K1125" s="3"/>
      <c r="L1125" s="3"/>
      <c r="Y1125" s="4"/>
      <c r="Z1125" s="4"/>
      <c r="AB1125" s="4"/>
      <c r="AC1125" s="4"/>
      <c r="AV1125" s="3"/>
    </row>
    <row r="1126" spans="7:48" x14ac:dyDescent="0.25">
      <c r="G1126" s="3"/>
      <c r="H1126" s="3"/>
      <c r="I1126" s="3"/>
      <c r="J1126" s="3"/>
      <c r="K1126" s="3"/>
      <c r="L1126" s="3"/>
      <c r="Y1126" s="4"/>
      <c r="Z1126" s="4"/>
      <c r="AB1126" s="4"/>
      <c r="AC1126" s="4"/>
      <c r="AV1126" s="3"/>
    </row>
    <row r="1127" spans="7:48" x14ac:dyDescent="0.25">
      <c r="G1127" s="3"/>
      <c r="H1127" s="3"/>
      <c r="I1127" s="3"/>
      <c r="J1127" s="3"/>
      <c r="K1127" s="3"/>
      <c r="L1127" s="3"/>
      <c r="AV1127" s="3"/>
    </row>
    <row r="1128" spans="7:48" x14ac:dyDescent="0.25">
      <c r="G1128" s="3"/>
      <c r="H1128" s="3"/>
      <c r="I1128" s="3"/>
      <c r="J1128" s="3"/>
      <c r="K1128" s="3"/>
      <c r="L1128" s="3"/>
      <c r="AV1128" s="3"/>
    </row>
    <row r="1129" spans="7:48" x14ac:dyDescent="0.25">
      <c r="G1129" s="3"/>
      <c r="H1129" s="3"/>
      <c r="I1129" s="3"/>
      <c r="J1129" s="3"/>
      <c r="K1129" s="3"/>
      <c r="L1129" s="3"/>
      <c r="AV1129" s="3"/>
    </row>
    <row r="1130" spans="7:48" x14ac:dyDescent="0.25">
      <c r="G1130" s="3"/>
      <c r="H1130" s="3"/>
      <c r="I1130" s="3"/>
      <c r="J1130" s="3"/>
      <c r="K1130" s="3"/>
      <c r="L1130" s="3"/>
      <c r="AV1130" s="3"/>
    </row>
    <row r="1131" spans="7:48" x14ac:dyDescent="0.25">
      <c r="G1131" s="3"/>
      <c r="H1131" s="3"/>
      <c r="I1131" s="3"/>
      <c r="J1131" s="3"/>
      <c r="K1131" s="3"/>
      <c r="L1131" s="3"/>
      <c r="Y1131" s="4"/>
      <c r="Z1131" s="4"/>
      <c r="AV1131" s="3"/>
    </row>
    <row r="1132" spans="7:48" x14ac:dyDescent="0.25">
      <c r="G1132" s="3"/>
      <c r="H1132" s="3"/>
      <c r="I1132" s="3"/>
      <c r="J1132" s="3"/>
      <c r="K1132" s="3"/>
      <c r="L1132" s="3"/>
      <c r="Y1132" s="4"/>
      <c r="Z1132" s="4"/>
      <c r="AV1132" s="3"/>
    </row>
    <row r="1133" spans="7:48" x14ac:dyDescent="0.25">
      <c r="G1133" s="3"/>
      <c r="H1133" s="3"/>
      <c r="I1133" s="3"/>
      <c r="J1133" s="3"/>
      <c r="K1133" s="3"/>
      <c r="L1133" s="3"/>
      <c r="Y1133" s="4"/>
      <c r="Z1133" s="4"/>
      <c r="AB1133" s="4"/>
      <c r="AC1133" s="4"/>
      <c r="AV1133" s="3"/>
    </row>
    <row r="1134" spans="7:48" x14ac:dyDescent="0.25">
      <c r="G1134" s="3"/>
      <c r="H1134" s="3"/>
      <c r="I1134" s="3"/>
      <c r="J1134" s="3"/>
      <c r="K1134" s="3"/>
      <c r="L1134" s="3"/>
      <c r="Y1134" s="4"/>
      <c r="Z1134" s="4"/>
      <c r="AB1134" s="4"/>
      <c r="AC1134" s="4"/>
      <c r="AV1134" s="3"/>
    </row>
    <row r="1135" spans="7:48" x14ac:dyDescent="0.25">
      <c r="G1135" s="3"/>
      <c r="H1135" s="3"/>
      <c r="I1135" s="3"/>
      <c r="J1135" s="3"/>
      <c r="K1135" s="3"/>
      <c r="L1135" s="3"/>
      <c r="AV1135" s="3"/>
    </row>
    <row r="1136" spans="7:48" x14ac:dyDescent="0.25">
      <c r="G1136" s="3"/>
      <c r="H1136" s="3"/>
      <c r="I1136" s="3"/>
      <c r="J1136" s="3"/>
      <c r="K1136" s="3"/>
      <c r="L1136" s="3"/>
      <c r="AV1136" s="3"/>
    </row>
    <row r="1137" spans="7:48" x14ac:dyDescent="0.25">
      <c r="G1137" s="3"/>
      <c r="H1137" s="3"/>
      <c r="I1137" s="3"/>
      <c r="J1137" s="3"/>
      <c r="K1137" s="3"/>
      <c r="L1137" s="3"/>
      <c r="AV1137" s="3"/>
    </row>
    <row r="1138" spans="7:48" x14ac:dyDescent="0.25">
      <c r="G1138" s="3"/>
      <c r="H1138" s="3"/>
      <c r="I1138" s="3"/>
      <c r="J1138" s="3"/>
      <c r="K1138" s="3"/>
      <c r="L1138" s="3"/>
      <c r="AV1138" s="3"/>
    </row>
    <row r="1139" spans="7:48" x14ac:dyDescent="0.25">
      <c r="G1139" s="3"/>
      <c r="H1139" s="3"/>
      <c r="I1139" s="3"/>
      <c r="J1139" s="3"/>
      <c r="K1139" s="3"/>
      <c r="L1139" s="3"/>
      <c r="Y1139" s="4"/>
      <c r="Z1139" s="4"/>
      <c r="AV1139" s="3"/>
    </row>
    <row r="1140" spans="7:48" x14ac:dyDescent="0.25">
      <c r="G1140" s="3"/>
      <c r="H1140" s="3"/>
      <c r="I1140" s="3"/>
      <c r="J1140" s="3"/>
      <c r="K1140" s="3"/>
      <c r="L1140" s="3"/>
      <c r="Y1140" s="4"/>
      <c r="Z1140" s="4"/>
      <c r="AV1140" s="3"/>
    </row>
    <row r="1141" spans="7:48" x14ac:dyDescent="0.25">
      <c r="G1141" s="3"/>
      <c r="H1141" s="3"/>
      <c r="I1141" s="3"/>
      <c r="J1141" s="3"/>
      <c r="K1141" s="3"/>
      <c r="L1141" s="3"/>
      <c r="Y1141" s="4"/>
      <c r="Z1141" s="4"/>
      <c r="AB1141" s="4"/>
      <c r="AC1141" s="4"/>
      <c r="AV1141" s="3"/>
    </row>
    <row r="1142" spans="7:48" x14ac:dyDescent="0.25">
      <c r="G1142" s="3"/>
      <c r="H1142" s="3"/>
      <c r="I1142" s="3"/>
      <c r="J1142" s="3"/>
      <c r="K1142" s="3"/>
      <c r="L1142" s="3"/>
      <c r="Y1142" s="4"/>
      <c r="Z1142" s="4"/>
      <c r="AB1142" s="4"/>
      <c r="AC1142" s="4"/>
      <c r="AV1142" s="3"/>
    </row>
    <row r="1143" spans="7:48" x14ac:dyDescent="0.25">
      <c r="G1143" s="3"/>
      <c r="H1143" s="3"/>
      <c r="I1143" s="3"/>
      <c r="J1143" s="3"/>
      <c r="K1143" s="3"/>
      <c r="L1143" s="3"/>
      <c r="AV1143" s="3"/>
    </row>
    <row r="1144" spans="7:48" x14ac:dyDescent="0.25">
      <c r="G1144" s="3"/>
      <c r="H1144" s="3"/>
      <c r="I1144" s="3"/>
      <c r="J1144" s="3"/>
      <c r="K1144" s="3"/>
      <c r="L1144" s="3"/>
      <c r="AV1144" s="3"/>
    </row>
    <row r="1145" spans="7:48" x14ac:dyDescent="0.25">
      <c r="G1145" s="3"/>
      <c r="H1145" s="3"/>
      <c r="I1145" s="3"/>
      <c r="J1145" s="3"/>
      <c r="K1145" s="3"/>
      <c r="L1145" s="3"/>
      <c r="AV1145" s="3"/>
    </row>
    <row r="1146" spans="7:48" x14ac:dyDescent="0.25">
      <c r="G1146" s="3"/>
      <c r="H1146" s="3"/>
      <c r="I1146" s="3"/>
      <c r="J1146" s="3"/>
      <c r="K1146" s="3"/>
      <c r="L1146" s="3"/>
      <c r="AV1146" s="3"/>
    </row>
    <row r="1147" spans="7:48" x14ac:dyDescent="0.25">
      <c r="G1147" s="3"/>
      <c r="H1147" s="3"/>
      <c r="I1147" s="3"/>
      <c r="J1147" s="3"/>
      <c r="K1147" s="3"/>
      <c r="L1147" s="3"/>
      <c r="AV1147" s="3"/>
    </row>
    <row r="1148" spans="7:48" x14ac:dyDescent="0.25">
      <c r="G1148" s="3"/>
      <c r="H1148" s="3"/>
      <c r="I1148" s="3"/>
      <c r="J1148" s="3"/>
      <c r="K1148" s="3"/>
      <c r="L1148" s="3"/>
      <c r="AV1148" s="3"/>
    </row>
    <row r="1149" spans="7:48" x14ac:dyDescent="0.25">
      <c r="G1149" s="3"/>
      <c r="H1149" s="3"/>
      <c r="I1149" s="3"/>
      <c r="J1149" s="3"/>
      <c r="K1149" s="3"/>
      <c r="L1149" s="3"/>
      <c r="AV1149" s="3"/>
    </row>
    <row r="1150" spans="7:48" x14ac:dyDescent="0.25">
      <c r="G1150" s="3"/>
      <c r="H1150" s="3"/>
      <c r="I1150" s="3"/>
      <c r="J1150" s="3"/>
      <c r="K1150" s="3"/>
      <c r="L1150" s="3"/>
      <c r="AV1150" s="3"/>
    </row>
    <row r="1151" spans="7:48" x14ac:dyDescent="0.25">
      <c r="G1151" s="3"/>
      <c r="H1151" s="3"/>
      <c r="I1151" s="3"/>
      <c r="J1151" s="3"/>
      <c r="K1151" s="3"/>
      <c r="L1151" s="3"/>
      <c r="AV1151" s="3"/>
    </row>
    <row r="1152" spans="7:48" x14ac:dyDescent="0.25">
      <c r="G1152" s="3"/>
      <c r="H1152" s="3"/>
      <c r="I1152" s="3"/>
      <c r="J1152" s="3"/>
      <c r="K1152" s="3"/>
      <c r="L1152" s="3"/>
      <c r="AV1152" s="3"/>
    </row>
    <row r="1153" spans="7:48" x14ac:dyDescent="0.25">
      <c r="G1153" s="3"/>
      <c r="H1153" s="3"/>
      <c r="I1153" s="3"/>
      <c r="J1153" s="3"/>
      <c r="K1153" s="3"/>
      <c r="L1153" s="3"/>
      <c r="AV1153" s="3"/>
    </row>
    <row r="1154" spans="7:48" x14ac:dyDescent="0.25">
      <c r="G1154" s="3"/>
      <c r="H1154" s="3"/>
      <c r="I1154" s="3"/>
      <c r="J1154" s="3"/>
      <c r="K1154" s="3"/>
      <c r="L1154" s="3"/>
      <c r="AV1154" s="3"/>
    </row>
    <row r="1155" spans="7:48" x14ac:dyDescent="0.25">
      <c r="G1155" s="3"/>
      <c r="H1155" s="3"/>
      <c r="I1155" s="3"/>
      <c r="J1155" s="3"/>
      <c r="K1155" s="3"/>
      <c r="L1155" s="3"/>
      <c r="Y1155" s="4"/>
      <c r="Z1155" s="4"/>
      <c r="AV1155" s="3"/>
    </row>
    <row r="1156" spans="7:48" x14ac:dyDescent="0.25">
      <c r="G1156" s="3"/>
      <c r="H1156" s="3"/>
      <c r="I1156" s="3"/>
      <c r="J1156" s="3"/>
      <c r="K1156" s="3"/>
      <c r="L1156" s="3"/>
      <c r="Y1156" s="4"/>
      <c r="Z1156" s="4"/>
      <c r="AV1156" s="3"/>
    </row>
    <row r="1157" spans="7:48" x14ac:dyDescent="0.25">
      <c r="G1157" s="3"/>
      <c r="H1157" s="3"/>
      <c r="I1157" s="3"/>
      <c r="J1157" s="3"/>
      <c r="K1157" s="3"/>
      <c r="L1157" s="3"/>
      <c r="Y1157" s="4"/>
      <c r="Z1157" s="4"/>
      <c r="AB1157" s="4"/>
      <c r="AC1157" s="4"/>
      <c r="AV1157" s="3"/>
    </row>
    <row r="1158" spans="7:48" x14ac:dyDescent="0.25">
      <c r="G1158" s="3"/>
      <c r="H1158" s="3"/>
      <c r="I1158" s="3"/>
      <c r="J1158" s="3"/>
      <c r="K1158" s="3"/>
      <c r="L1158" s="3"/>
      <c r="Y1158" s="4"/>
      <c r="Z1158" s="4"/>
      <c r="AB1158" s="4"/>
      <c r="AC1158" s="4"/>
      <c r="AV1158" s="3"/>
    </row>
    <row r="1159" spans="7:48" x14ac:dyDescent="0.25">
      <c r="G1159" s="3"/>
      <c r="H1159" s="3"/>
      <c r="I1159" s="3"/>
      <c r="J1159" s="3"/>
      <c r="K1159" s="3"/>
      <c r="L1159" s="3"/>
      <c r="AV1159" s="3"/>
    </row>
    <row r="1160" spans="7:48" x14ac:dyDescent="0.25">
      <c r="G1160" s="3"/>
      <c r="H1160" s="3"/>
      <c r="I1160" s="3"/>
      <c r="J1160" s="3"/>
      <c r="K1160" s="3"/>
      <c r="L1160" s="3"/>
      <c r="AV1160" s="3"/>
    </row>
    <row r="1161" spans="7:48" x14ac:dyDescent="0.25">
      <c r="G1161" s="3"/>
      <c r="H1161" s="3"/>
      <c r="I1161" s="3"/>
      <c r="J1161" s="3"/>
      <c r="K1161" s="3"/>
      <c r="L1161" s="3"/>
      <c r="AV1161" s="3"/>
    </row>
    <row r="1162" spans="7:48" x14ac:dyDescent="0.25">
      <c r="G1162" s="3"/>
      <c r="H1162" s="3"/>
      <c r="I1162" s="3"/>
      <c r="J1162" s="3"/>
      <c r="K1162" s="3"/>
      <c r="L1162" s="3"/>
      <c r="AV1162" s="3"/>
    </row>
    <row r="1163" spans="7:48" x14ac:dyDescent="0.25">
      <c r="G1163" s="3"/>
      <c r="H1163" s="3"/>
      <c r="I1163" s="3"/>
      <c r="J1163" s="3"/>
      <c r="K1163" s="3"/>
      <c r="L1163" s="3"/>
      <c r="AV1163" s="3"/>
    </row>
    <row r="1164" spans="7:48" x14ac:dyDescent="0.25">
      <c r="G1164" s="3"/>
      <c r="H1164" s="3"/>
      <c r="I1164" s="3"/>
      <c r="J1164" s="3"/>
      <c r="K1164" s="3"/>
      <c r="L1164" s="3"/>
      <c r="AV1164" s="3"/>
    </row>
    <row r="1165" spans="7:48" x14ac:dyDescent="0.25">
      <c r="G1165" s="3"/>
      <c r="H1165" s="3"/>
      <c r="I1165" s="3"/>
      <c r="J1165" s="3"/>
      <c r="K1165" s="3"/>
      <c r="L1165" s="3"/>
      <c r="AV1165" s="3"/>
    </row>
    <row r="1166" spans="7:48" x14ac:dyDescent="0.25">
      <c r="G1166" s="3"/>
      <c r="H1166" s="3"/>
      <c r="I1166" s="3"/>
      <c r="J1166" s="3"/>
      <c r="K1166" s="3"/>
      <c r="L1166" s="3"/>
      <c r="AV1166" s="3"/>
    </row>
    <row r="1167" spans="7:48" x14ac:dyDescent="0.25">
      <c r="G1167" s="3"/>
      <c r="H1167" s="3"/>
      <c r="I1167" s="3"/>
      <c r="J1167" s="3"/>
      <c r="K1167" s="3"/>
      <c r="L1167" s="3"/>
      <c r="Y1167" s="4"/>
      <c r="Z1167" s="4"/>
      <c r="AV1167" s="3"/>
    </row>
    <row r="1168" spans="7:48" x14ac:dyDescent="0.25">
      <c r="G1168" s="3"/>
      <c r="H1168" s="3"/>
      <c r="I1168" s="3"/>
      <c r="J1168" s="3"/>
      <c r="K1168" s="3"/>
      <c r="L1168" s="3"/>
      <c r="Y1168" s="4"/>
      <c r="Z1168" s="4"/>
      <c r="AV1168" s="3"/>
    </row>
    <row r="1169" spans="7:48" x14ac:dyDescent="0.25">
      <c r="G1169" s="3"/>
      <c r="H1169" s="3"/>
      <c r="I1169" s="3"/>
      <c r="J1169" s="3"/>
      <c r="K1169" s="3"/>
      <c r="L1169" s="3"/>
      <c r="Y1169" s="4"/>
      <c r="Z1169" s="4"/>
      <c r="AB1169" s="4"/>
      <c r="AC1169" s="4"/>
      <c r="AV1169" s="3"/>
    </row>
    <row r="1170" spans="7:48" x14ac:dyDescent="0.25">
      <c r="G1170" s="3"/>
      <c r="H1170" s="3"/>
      <c r="I1170" s="3"/>
      <c r="J1170" s="3"/>
      <c r="K1170" s="3"/>
      <c r="L1170" s="3"/>
      <c r="Y1170" s="4"/>
      <c r="Z1170" s="4"/>
      <c r="AB1170" s="4"/>
      <c r="AC1170" s="4"/>
      <c r="AV1170" s="3"/>
    </row>
    <row r="1171" spans="7:48" x14ac:dyDescent="0.25">
      <c r="G1171" s="3"/>
      <c r="H1171" s="3"/>
      <c r="I1171" s="3"/>
      <c r="J1171" s="3"/>
      <c r="K1171" s="3"/>
      <c r="L1171" s="3"/>
      <c r="AV1171" s="3"/>
    </row>
    <row r="1172" spans="7:48" x14ac:dyDescent="0.25">
      <c r="G1172" s="3"/>
      <c r="H1172" s="3"/>
      <c r="I1172" s="3"/>
      <c r="J1172" s="3"/>
      <c r="K1172" s="3"/>
      <c r="L1172" s="3"/>
      <c r="AV1172" s="3"/>
    </row>
    <row r="1173" spans="7:48" x14ac:dyDescent="0.25">
      <c r="G1173" s="3"/>
      <c r="H1173" s="3"/>
      <c r="I1173" s="3"/>
      <c r="J1173" s="3"/>
      <c r="K1173" s="3"/>
      <c r="L1173" s="3"/>
      <c r="AV1173" s="3"/>
    </row>
    <row r="1174" spans="7:48" x14ac:dyDescent="0.25">
      <c r="G1174" s="3"/>
      <c r="H1174" s="3"/>
      <c r="I1174" s="3"/>
      <c r="J1174" s="3"/>
      <c r="K1174" s="3"/>
      <c r="L1174" s="3"/>
      <c r="AV1174" s="3"/>
    </row>
    <row r="1175" spans="7:48" x14ac:dyDescent="0.25">
      <c r="G1175" s="3"/>
      <c r="H1175" s="3"/>
      <c r="I1175" s="3"/>
      <c r="J1175" s="3"/>
      <c r="K1175" s="3"/>
      <c r="L1175" s="3"/>
      <c r="AV1175" s="3"/>
    </row>
    <row r="1176" spans="7:48" x14ac:dyDescent="0.25">
      <c r="G1176" s="3"/>
      <c r="H1176" s="3"/>
      <c r="I1176" s="3"/>
      <c r="J1176" s="3"/>
      <c r="K1176" s="3"/>
      <c r="L1176" s="3"/>
      <c r="AV1176" s="3"/>
    </row>
    <row r="1177" spans="7:48" x14ac:dyDescent="0.25">
      <c r="G1177" s="3"/>
      <c r="H1177" s="3"/>
      <c r="I1177" s="3"/>
      <c r="J1177" s="3"/>
      <c r="K1177" s="3"/>
      <c r="L1177" s="3"/>
      <c r="AV1177" s="3"/>
    </row>
    <row r="1178" spans="7:48" x14ac:dyDescent="0.25">
      <c r="G1178" s="3"/>
      <c r="H1178" s="3"/>
      <c r="I1178" s="3"/>
      <c r="J1178" s="3"/>
      <c r="K1178" s="3"/>
      <c r="L1178" s="3"/>
      <c r="AV1178" s="3"/>
    </row>
    <row r="1179" spans="7:48" x14ac:dyDescent="0.25">
      <c r="G1179" s="3"/>
      <c r="H1179" s="3"/>
      <c r="I1179" s="3"/>
      <c r="J1179" s="3"/>
      <c r="K1179" s="3"/>
      <c r="L1179" s="3"/>
      <c r="AV1179" s="3"/>
    </row>
    <row r="1180" spans="7:48" x14ac:dyDescent="0.25">
      <c r="G1180" s="3"/>
      <c r="H1180" s="3"/>
      <c r="I1180" s="3"/>
      <c r="J1180" s="3"/>
      <c r="K1180" s="3"/>
      <c r="L1180" s="3"/>
      <c r="AV1180" s="3"/>
    </row>
    <row r="1181" spans="7:48" x14ac:dyDescent="0.25">
      <c r="G1181" s="3"/>
      <c r="H1181" s="3"/>
      <c r="I1181" s="3"/>
      <c r="J1181" s="3"/>
      <c r="K1181" s="3"/>
      <c r="L1181" s="3"/>
      <c r="AV1181" s="3"/>
    </row>
    <row r="1182" spans="7:48" x14ac:dyDescent="0.25">
      <c r="G1182" s="3"/>
      <c r="H1182" s="3"/>
      <c r="I1182" s="3"/>
      <c r="J1182" s="3"/>
      <c r="K1182" s="3"/>
      <c r="L1182" s="3"/>
      <c r="AV1182" s="3"/>
    </row>
    <row r="1183" spans="7:48" x14ac:dyDescent="0.25">
      <c r="G1183" s="3"/>
      <c r="H1183" s="3"/>
      <c r="I1183" s="3"/>
      <c r="J1183" s="3"/>
      <c r="K1183" s="3"/>
      <c r="L1183" s="3"/>
      <c r="AV1183" s="3"/>
    </row>
    <row r="1184" spans="7:48" x14ac:dyDescent="0.25">
      <c r="G1184" s="3"/>
      <c r="H1184" s="3"/>
      <c r="I1184" s="3"/>
      <c r="J1184" s="3"/>
      <c r="K1184" s="3"/>
      <c r="L1184" s="3"/>
      <c r="AV1184" s="3"/>
    </row>
    <row r="1185" spans="7:48" x14ac:dyDescent="0.25">
      <c r="G1185" s="3"/>
      <c r="H1185" s="3"/>
      <c r="I1185" s="3"/>
      <c r="J1185" s="3"/>
      <c r="K1185" s="3"/>
      <c r="L1185" s="3"/>
      <c r="AV1185" s="3"/>
    </row>
    <row r="1186" spans="7:48" x14ac:dyDescent="0.25">
      <c r="G1186" s="3"/>
      <c r="H1186" s="3"/>
      <c r="I1186" s="3"/>
      <c r="J1186" s="3"/>
      <c r="K1186" s="3"/>
      <c r="L1186" s="3"/>
      <c r="AV1186" s="3"/>
    </row>
    <row r="1187" spans="7:48" x14ac:dyDescent="0.25">
      <c r="G1187" s="3"/>
      <c r="H1187" s="3"/>
      <c r="I1187" s="3"/>
      <c r="J1187" s="3"/>
      <c r="K1187" s="3"/>
      <c r="L1187" s="3"/>
      <c r="AV1187" s="3"/>
    </row>
    <row r="1188" spans="7:48" x14ac:dyDescent="0.25">
      <c r="G1188" s="3"/>
      <c r="H1188" s="3"/>
      <c r="I1188" s="3"/>
      <c r="J1188" s="3"/>
      <c r="K1188" s="3"/>
      <c r="L1188" s="3"/>
      <c r="AV1188" s="3"/>
    </row>
    <row r="1189" spans="7:48" x14ac:dyDescent="0.25">
      <c r="G1189" s="3"/>
      <c r="H1189" s="3"/>
      <c r="I1189" s="3"/>
      <c r="J1189" s="3"/>
      <c r="K1189" s="3"/>
      <c r="L1189" s="3"/>
      <c r="AV1189" s="3"/>
    </row>
    <row r="1190" spans="7:48" x14ac:dyDescent="0.25">
      <c r="G1190" s="3"/>
      <c r="H1190" s="3"/>
      <c r="I1190" s="3"/>
      <c r="J1190" s="3"/>
      <c r="K1190" s="3"/>
      <c r="L1190" s="3"/>
      <c r="AV1190" s="3"/>
    </row>
    <row r="1191" spans="7:48" x14ac:dyDescent="0.25">
      <c r="G1191" s="3"/>
      <c r="H1191" s="3"/>
      <c r="I1191" s="3"/>
      <c r="J1191" s="3"/>
      <c r="K1191" s="3"/>
      <c r="L1191" s="3"/>
      <c r="Y1191" s="4"/>
      <c r="Z1191" s="4"/>
      <c r="AV1191" s="3"/>
    </row>
    <row r="1192" spans="7:48" x14ac:dyDescent="0.25">
      <c r="G1192" s="3"/>
      <c r="H1192" s="3"/>
      <c r="I1192" s="3"/>
      <c r="J1192" s="3"/>
      <c r="K1192" s="3"/>
      <c r="L1192" s="3"/>
      <c r="Y1192" s="4"/>
      <c r="Z1192" s="4"/>
      <c r="AV1192" s="3"/>
    </row>
    <row r="1193" spans="7:48" x14ac:dyDescent="0.25">
      <c r="G1193" s="3"/>
      <c r="H1193" s="3"/>
      <c r="I1193" s="3"/>
      <c r="J1193" s="3"/>
      <c r="K1193" s="3"/>
      <c r="L1193" s="3"/>
      <c r="Y1193" s="4"/>
      <c r="Z1193" s="4"/>
      <c r="AB1193" s="4"/>
      <c r="AC1193" s="4"/>
      <c r="AV1193" s="3"/>
    </row>
    <row r="1194" spans="7:48" x14ac:dyDescent="0.25">
      <c r="G1194" s="3"/>
      <c r="H1194" s="3"/>
      <c r="I1194" s="3"/>
      <c r="J1194" s="3"/>
      <c r="K1194" s="3"/>
      <c r="L1194" s="3"/>
      <c r="Y1194" s="4"/>
      <c r="Z1194" s="4"/>
      <c r="AB1194" s="4"/>
      <c r="AC1194" s="4"/>
      <c r="AV1194" s="3"/>
    </row>
    <row r="1195" spans="7:48" x14ac:dyDescent="0.25">
      <c r="G1195" s="3"/>
      <c r="H1195" s="3"/>
      <c r="I1195" s="3"/>
      <c r="J1195" s="3"/>
      <c r="K1195" s="3"/>
      <c r="L1195" s="3"/>
      <c r="Y1195" s="4"/>
      <c r="Z1195" s="4"/>
      <c r="AV1195" s="3"/>
    </row>
    <row r="1196" spans="7:48" x14ac:dyDescent="0.25">
      <c r="G1196" s="3"/>
      <c r="H1196" s="3"/>
      <c r="I1196" s="3"/>
      <c r="J1196" s="3"/>
      <c r="K1196" s="3"/>
      <c r="L1196" s="3"/>
      <c r="Y1196" s="4"/>
      <c r="Z1196" s="4"/>
      <c r="AV1196" s="3"/>
    </row>
    <row r="1197" spans="7:48" x14ac:dyDescent="0.25">
      <c r="G1197" s="3"/>
      <c r="H1197" s="3"/>
      <c r="I1197" s="3"/>
      <c r="J1197" s="3"/>
      <c r="K1197" s="3"/>
      <c r="L1197" s="3"/>
      <c r="Y1197" s="4"/>
      <c r="Z1197" s="4"/>
      <c r="AB1197" s="4"/>
      <c r="AC1197" s="4"/>
      <c r="AV1197" s="3"/>
    </row>
    <row r="1198" spans="7:48" x14ac:dyDescent="0.25">
      <c r="G1198" s="3"/>
      <c r="H1198" s="3"/>
      <c r="I1198" s="3"/>
      <c r="J1198" s="3"/>
      <c r="K1198" s="3"/>
      <c r="L1198" s="3"/>
      <c r="Y1198" s="4"/>
      <c r="Z1198" s="4"/>
      <c r="AB1198" s="4"/>
      <c r="AC1198" s="4"/>
      <c r="AV1198" s="3"/>
    </row>
    <row r="1199" spans="7:48" x14ac:dyDescent="0.25">
      <c r="G1199" s="3"/>
      <c r="H1199" s="3"/>
      <c r="I1199" s="3"/>
      <c r="J1199" s="3"/>
      <c r="K1199" s="3"/>
      <c r="L1199" s="3"/>
      <c r="Z1199" s="4"/>
      <c r="AV1199" s="3"/>
    </row>
    <row r="1200" spans="7:48" x14ac:dyDescent="0.25">
      <c r="G1200" s="3"/>
      <c r="H1200" s="3"/>
      <c r="I1200" s="3"/>
      <c r="J1200" s="3"/>
      <c r="K1200" s="3"/>
      <c r="L1200" s="3"/>
      <c r="Z1200" s="4"/>
      <c r="AV1200" s="3"/>
    </row>
    <row r="1201" spans="7:48" x14ac:dyDescent="0.25">
      <c r="G1201" s="3"/>
      <c r="H1201" s="3"/>
      <c r="I1201" s="3"/>
      <c r="J1201" s="3"/>
      <c r="K1201" s="3"/>
      <c r="L1201" s="3"/>
      <c r="Y1201" s="4"/>
      <c r="Z1201" s="4"/>
      <c r="AC1201" s="4"/>
      <c r="AV1201" s="3"/>
    </row>
    <row r="1202" spans="7:48" x14ac:dyDescent="0.25">
      <c r="G1202" s="3"/>
      <c r="H1202" s="3"/>
      <c r="I1202" s="3"/>
      <c r="J1202" s="3"/>
      <c r="K1202" s="3"/>
      <c r="L1202" s="3"/>
      <c r="Y1202" s="4"/>
      <c r="Z1202" s="4"/>
      <c r="AC1202" s="4"/>
      <c r="AV1202" s="3"/>
    </row>
    <row r="1203" spans="7:48" x14ac:dyDescent="0.25">
      <c r="G1203" s="3"/>
      <c r="H1203" s="3"/>
      <c r="I1203" s="3"/>
      <c r="J1203" s="3"/>
      <c r="K1203" s="3"/>
      <c r="L1203" s="3"/>
      <c r="Y1203" s="4"/>
      <c r="Z1203" s="4"/>
      <c r="AV1203" s="3"/>
    </row>
    <row r="1204" spans="7:48" x14ac:dyDescent="0.25">
      <c r="G1204" s="3"/>
      <c r="H1204" s="3"/>
      <c r="I1204" s="3"/>
      <c r="J1204" s="3"/>
      <c r="K1204" s="3"/>
      <c r="L1204" s="3"/>
      <c r="Y1204" s="4"/>
      <c r="Z1204" s="4"/>
      <c r="AV1204" s="3"/>
    </row>
    <row r="1205" spans="7:48" x14ac:dyDescent="0.25">
      <c r="G1205" s="3"/>
      <c r="H1205" s="3"/>
      <c r="I1205" s="3"/>
      <c r="J1205" s="3"/>
      <c r="K1205" s="3"/>
      <c r="L1205" s="3"/>
      <c r="Y1205" s="4"/>
      <c r="Z1205" s="4"/>
      <c r="AB1205" s="4"/>
      <c r="AC1205" s="4"/>
      <c r="AV1205" s="3"/>
    </row>
    <row r="1206" spans="7:48" x14ac:dyDescent="0.25">
      <c r="G1206" s="3"/>
      <c r="H1206" s="3"/>
      <c r="I1206" s="3"/>
      <c r="J1206" s="3"/>
      <c r="K1206" s="3"/>
      <c r="L1206" s="3"/>
      <c r="Y1206" s="4"/>
      <c r="Z1206" s="4"/>
      <c r="AB1206" s="4"/>
      <c r="AC1206" s="4"/>
      <c r="AV1206" s="3"/>
    </row>
    <row r="1207" spans="7:48" x14ac:dyDescent="0.25">
      <c r="G1207" s="3"/>
      <c r="H1207" s="3"/>
      <c r="I1207" s="3"/>
      <c r="J1207" s="3"/>
      <c r="K1207" s="3"/>
      <c r="L1207" s="3"/>
      <c r="Z1207" s="4"/>
      <c r="AV1207" s="3"/>
    </row>
    <row r="1208" spans="7:48" x14ac:dyDescent="0.25">
      <c r="G1208" s="3"/>
      <c r="H1208" s="3"/>
      <c r="I1208" s="3"/>
      <c r="J1208" s="3"/>
      <c r="K1208" s="3"/>
      <c r="L1208" s="3"/>
      <c r="Z1208" s="4"/>
      <c r="AV1208" s="3"/>
    </row>
    <row r="1209" spans="7:48" x14ac:dyDescent="0.25">
      <c r="G1209" s="3"/>
      <c r="H1209" s="3"/>
      <c r="I1209" s="3"/>
      <c r="J1209" s="3"/>
      <c r="K1209" s="3"/>
      <c r="L1209" s="3"/>
      <c r="Z1209" s="4"/>
      <c r="AC1209" s="4"/>
      <c r="AV1209" s="3"/>
    </row>
    <row r="1210" spans="7:48" x14ac:dyDescent="0.25">
      <c r="G1210" s="3"/>
      <c r="H1210" s="3"/>
      <c r="I1210" s="3"/>
      <c r="J1210" s="3"/>
      <c r="K1210" s="3"/>
      <c r="L1210" s="3"/>
      <c r="Z1210" s="4"/>
      <c r="AC1210" s="4"/>
      <c r="AV1210" s="3"/>
    </row>
    <row r="1211" spans="7:48" x14ac:dyDescent="0.25">
      <c r="G1211" s="3"/>
      <c r="H1211" s="3"/>
      <c r="I1211" s="3"/>
      <c r="J1211" s="3"/>
      <c r="K1211" s="3"/>
      <c r="L1211" s="3"/>
      <c r="Z1211" s="4"/>
      <c r="AV1211" s="3"/>
    </row>
    <row r="1212" spans="7:48" x14ac:dyDescent="0.25">
      <c r="G1212" s="3"/>
      <c r="H1212" s="3"/>
      <c r="I1212" s="3"/>
      <c r="J1212" s="3"/>
      <c r="K1212" s="3"/>
      <c r="L1212" s="3"/>
      <c r="Z1212" s="4"/>
      <c r="AV1212" s="3"/>
    </row>
    <row r="1213" spans="7:48" x14ac:dyDescent="0.25">
      <c r="G1213" s="3"/>
      <c r="H1213" s="3"/>
      <c r="I1213" s="3"/>
      <c r="J1213" s="3"/>
      <c r="K1213" s="3"/>
      <c r="L1213" s="3"/>
      <c r="Y1213" s="4"/>
      <c r="Z1213" s="4"/>
      <c r="AC1213" s="4"/>
      <c r="AV1213" s="3"/>
    </row>
    <row r="1214" spans="7:48" x14ac:dyDescent="0.25">
      <c r="G1214" s="3"/>
      <c r="H1214" s="3"/>
      <c r="I1214" s="3"/>
      <c r="J1214" s="3"/>
      <c r="K1214" s="3"/>
      <c r="L1214" s="3"/>
      <c r="Y1214" s="4"/>
      <c r="Z1214" s="4"/>
      <c r="AC1214" s="4"/>
      <c r="AV1214" s="3"/>
    </row>
    <row r="1215" spans="7:48" x14ac:dyDescent="0.25">
      <c r="G1215" s="3"/>
      <c r="H1215" s="3"/>
      <c r="I1215" s="3"/>
      <c r="J1215" s="3"/>
      <c r="K1215" s="3"/>
      <c r="L1215" s="3"/>
      <c r="Y1215" s="4"/>
      <c r="Z1215" s="4"/>
      <c r="AV1215" s="3"/>
    </row>
    <row r="1216" spans="7:48" x14ac:dyDescent="0.25">
      <c r="G1216" s="3"/>
      <c r="H1216" s="3"/>
      <c r="I1216" s="3"/>
      <c r="J1216" s="3"/>
      <c r="K1216" s="3"/>
      <c r="L1216" s="3"/>
      <c r="Y1216" s="4"/>
      <c r="Z1216" s="4"/>
      <c r="AV1216" s="3"/>
    </row>
    <row r="1217" spans="7:48" x14ac:dyDescent="0.25">
      <c r="G1217" s="3"/>
      <c r="H1217" s="3"/>
      <c r="I1217" s="3"/>
      <c r="J1217" s="3"/>
      <c r="K1217" s="3"/>
      <c r="L1217" s="3"/>
      <c r="Y1217" s="4"/>
      <c r="Z1217" s="4"/>
      <c r="AV1217" s="3"/>
    </row>
    <row r="1218" spans="7:48" x14ac:dyDescent="0.25">
      <c r="G1218" s="3"/>
      <c r="H1218" s="3"/>
      <c r="I1218" s="3"/>
      <c r="J1218" s="3"/>
      <c r="K1218" s="3"/>
      <c r="L1218" s="3"/>
      <c r="Y1218" s="4"/>
      <c r="Z1218" s="4"/>
      <c r="AV1218" s="3"/>
    </row>
    <row r="1219" spans="7:48" x14ac:dyDescent="0.25">
      <c r="G1219" s="3"/>
      <c r="H1219" s="3"/>
      <c r="I1219" s="3"/>
      <c r="J1219" s="3"/>
      <c r="K1219" s="3"/>
      <c r="L1219" s="3"/>
      <c r="Y1219" s="4"/>
      <c r="Z1219" s="4"/>
      <c r="AV1219" s="3"/>
    </row>
    <row r="1220" spans="7:48" x14ac:dyDescent="0.25">
      <c r="G1220" s="3"/>
      <c r="H1220" s="3"/>
      <c r="I1220" s="3"/>
      <c r="J1220" s="3"/>
      <c r="K1220" s="3"/>
      <c r="L1220" s="3"/>
      <c r="Y1220" s="4"/>
      <c r="Z1220" s="4"/>
      <c r="AV1220" s="3"/>
    </row>
    <row r="1221" spans="7:48" x14ac:dyDescent="0.25">
      <c r="G1221" s="3"/>
      <c r="H1221" s="3"/>
      <c r="I1221" s="3"/>
      <c r="J1221" s="3"/>
      <c r="K1221" s="3"/>
      <c r="L1221" s="3"/>
      <c r="Y1221" s="4"/>
      <c r="Z1221" s="4"/>
      <c r="AB1221" s="4"/>
      <c r="AC1221" s="4"/>
      <c r="AV1221" s="3"/>
    </row>
    <row r="1222" spans="7:48" x14ac:dyDescent="0.25">
      <c r="G1222" s="3"/>
      <c r="H1222" s="3"/>
      <c r="I1222" s="3"/>
      <c r="J1222" s="3"/>
      <c r="K1222" s="3"/>
      <c r="L1222" s="3"/>
      <c r="Y1222" s="4"/>
      <c r="Z1222" s="4"/>
      <c r="AB1222" s="4"/>
      <c r="AC1222" s="4"/>
      <c r="AV1222" s="3"/>
    </row>
    <row r="1223" spans="7:48" x14ac:dyDescent="0.25">
      <c r="G1223" s="3"/>
      <c r="H1223" s="3"/>
      <c r="I1223" s="3"/>
      <c r="J1223" s="3"/>
      <c r="K1223" s="3"/>
      <c r="L1223" s="3"/>
      <c r="Z1223" s="4"/>
      <c r="AV1223" s="3"/>
    </row>
    <row r="1224" spans="7:48" x14ac:dyDescent="0.25">
      <c r="G1224" s="3"/>
      <c r="H1224" s="3"/>
      <c r="I1224" s="3"/>
      <c r="J1224" s="3"/>
      <c r="K1224" s="3"/>
      <c r="L1224" s="3"/>
      <c r="Z1224" s="4"/>
      <c r="AV1224" s="3"/>
    </row>
    <row r="1225" spans="7:48" x14ac:dyDescent="0.25">
      <c r="G1225" s="3"/>
      <c r="H1225" s="3"/>
      <c r="I1225" s="3"/>
      <c r="J1225" s="3"/>
      <c r="K1225" s="3"/>
      <c r="L1225" s="3"/>
      <c r="Y1225" s="4"/>
      <c r="Z1225" s="4"/>
      <c r="AC1225" s="4"/>
      <c r="AV1225" s="3"/>
    </row>
    <row r="1226" spans="7:48" x14ac:dyDescent="0.25">
      <c r="G1226" s="3"/>
      <c r="H1226" s="3"/>
      <c r="I1226" s="3"/>
      <c r="J1226" s="3"/>
      <c r="K1226" s="3"/>
      <c r="L1226" s="3"/>
      <c r="Y1226" s="4"/>
      <c r="Z1226" s="4"/>
      <c r="AC1226" s="4"/>
      <c r="AV1226" s="3"/>
    </row>
    <row r="1227" spans="7:48" x14ac:dyDescent="0.25">
      <c r="G1227" s="3"/>
      <c r="H1227" s="3"/>
      <c r="I1227" s="3"/>
      <c r="J1227" s="3"/>
      <c r="K1227" s="3"/>
      <c r="L1227" s="3"/>
      <c r="Z1227" s="4"/>
      <c r="AV1227" s="3"/>
    </row>
    <row r="1228" spans="7:48" x14ac:dyDescent="0.25">
      <c r="G1228" s="3"/>
      <c r="H1228" s="3"/>
      <c r="I1228" s="3"/>
      <c r="J1228" s="3"/>
      <c r="K1228" s="3"/>
      <c r="L1228" s="3"/>
      <c r="Z1228" s="4"/>
      <c r="AV1228" s="3"/>
    </row>
    <row r="1229" spans="7:48" x14ac:dyDescent="0.25">
      <c r="G1229" s="3"/>
      <c r="H1229" s="3"/>
      <c r="I1229" s="3"/>
      <c r="J1229" s="3"/>
      <c r="K1229" s="3"/>
      <c r="L1229" s="3"/>
      <c r="Z1229" s="4"/>
      <c r="AC1229" s="4"/>
      <c r="AV1229" s="3"/>
    </row>
    <row r="1230" spans="7:48" x14ac:dyDescent="0.25">
      <c r="G1230" s="3"/>
      <c r="H1230" s="3"/>
      <c r="I1230" s="3"/>
      <c r="J1230" s="3"/>
      <c r="K1230" s="3"/>
      <c r="L1230" s="3"/>
      <c r="Z1230" s="4"/>
      <c r="AC1230" s="4"/>
      <c r="AV1230" s="3"/>
    </row>
    <row r="1231" spans="7:48" x14ac:dyDescent="0.25">
      <c r="G1231" s="3"/>
      <c r="H1231" s="3"/>
      <c r="I1231" s="3"/>
      <c r="J1231" s="3"/>
      <c r="K1231" s="3"/>
      <c r="L1231" s="3"/>
      <c r="Y1231" s="4"/>
      <c r="Z1231" s="4"/>
      <c r="AV1231" s="3"/>
    </row>
    <row r="1232" spans="7:48" x14ac:dyDescent="0.25">
      <c r="G1232" s="3"/>
      <c r="H1232" s="3"/>
      <c r="I1232" s="3"/>
      <c r="J1232" s="3"/>
      <c r="K1232" s="3"/>
      <c r="L1232" s="3"/>
      <c r="Y1232" s="4"/>
      <c r="Z1232" s="4"/>
      <c r="AV1232" s="3"/>
    </row>
    <row r="1233" spans="7:48" x14ac:dyDescent="0.25">
      <c r="G1233" s="3"/>
      <c r="H1233" s="3"/>
      <c r="I1233" s="3"/>
      <c r="J1233" s="3"/>
      <c r="K1233" s="3"/>
      <c r="L1233" s="3"/>
      <c r="Y1233" s="4"/>
      <c r="AB1233" s="4"/>
      <c r="AV1233" s="3"/>
    </row>
    <row r="1234" spans="7:48" x14ac:dyDescent="0.25">
      <c r="G1234" s="3"/>
      <c r="H1234" s="3"/>
      <c r="I1234" s="3"/>
      <c r="J1234" s="3"/>
      <c r="K1234" s="3"/>
      <c r="L1234" s="3"/>
      <c r="Y1234" s="4"/>
      <c r="AB1234" s="4"/>
      <c r="AV1234" s="3"/>
    </row>
    <row r="1235" spans="7:48" x14ac:dyDescent="0.25">
      <c r="G1235" s="3"/>
      <c r="H1235" s="3"/>
      <c r="I1235" s="3"/>
      <c r="J1235" s="3"/>
      <c r="K1235" s="3"/>
      <c r="L1235" s="3"/>
      <c r="Z1235" s="4"/>
      <c r="AV1235" s="3"/>
    </row>
    <row r="1236" spans="7:48" x14ac:dyDescent="0.25">
      <c r="G1236" s="3"/>
      <c r="H1236" s="3"/>
      <c r="I1236" s="3"/>
      <c r="J1236" s="3"/>
      <c r="K1236" s="3"/>
      <c r="L1236" s="3"/>
      <c r="Z1236" s="4"/>
      <c r="AV1236" s="3"/>
    </row>
    <row r="1237" spans="7:48" x14ac:dyDescent="0.25">
      <c r="G1237" s="3"/>
      <c r="H1237" s="3"/>
      <c r="I1237" s="3"/>
      <c r="J1237" s="3"/>
      <c r="K1237" s="3"/>
      <c r="L1237" s="3"/>
      <c r="Y1237" s="4"/>
      <c r="Z1237" s="4"/>
      <c r="AC1237" s="4"/>
      <c r="AV1237" s="3"/>
    </row>
    <row r="1238" spans="7:48" x14ac:dyDescent="0.25">
      <c r="G1238" s="3"/>
      <c r="H1238" s="3"/>
      <c r="I1238" s="3"/>
      <c r="J1238" s="3"/>
      <c r="K1238" s="3"/>
      <c r="L1238" s="3"/>
      <c r="Y1238" s="4"/>
      <c r="Z1238" s="4"/>
      <c r="AC1238" s="4"/>
      <c r="AV1238" s="3"/>
    </row>
    <row r="1239" spans="7:48" x14ac:dyDescent="0.25">
      <c r="G1239" s="3"/>
      <c r="H1239" s="3"/>
      <c r="I1239" s="3"/>
      <c r="J1239" s="3"/>
      <c r="K1239" s="3"/>
      <c r="L1239" s="3"/>
      <c r="Y1239" s="4"/>
      <c r="Z1239" s="4"/>
      <c r="AV1239" s="3"/>
    </row>
    <row r="1240" spans="7:48" x14ac:dyDescent="0.25">
      <c r="G1240" s="3"/>
      <c r="H1240" s="3"/>
      <c r="I1240" s="3"/>
      <c r="J1240" s="3"/>
      <c r="K1240" s="3"/>
      <c r="L1240" s="3"/>
      <c r="Y1240" s="4"/>
      <c r="Z1240" s="4"/>
      <c r="AV1240" s="3"/>
    </row>
    <row r="1241" spans="7:48" x14ac:dyDescent="0.25">
      <c r="G1241" s="3"/>
      <c r="H1241" s="3"/>
      <c r="I1241" s="3"/>
      <c r="J1241" s="3"/>
      <c r="K1241" s="3"/>
      <c r="L1241" s="3"/>
      <c r="Y1241" s="4"/>
      <c r="Z1241" s="4"/>
      <c r="AB1241" s="4"/>
      <c r="AC1241" s="4"/>
      <c r="AV1241" s="3"/>
    </row>
    <row r="1242" spans="7:48" x14ac:dyDescent="0.25">
      <c r="G1242" s="3"/>
      <c r="H1242" s="3"/>
      <c r="I1242" s="3"/>
      <c r="J1242" s="3"/>
      <c r="K1242" s="3"/>
      <c r="L1242" s="3"/>
      <c r="Y1242" s="4"/>
      <c r="Z1242" s="4"/>
      <c r="AB1242" s="4"/>
      <c r="AC1242" s="4"/>
      <c r="AV1242" s="3"/>
    </row>
    <row r="1243" spans="7:48" x14ac:dyDescent="0.25">
      <c r="G1243" s="3"/>
      <c r="H1243" s="3"/>
      <c r="I1243" s="3"/>
      <c r="J1243" s="3"/>
      <c r="K1243" s="3"/>
      <c r="L1243" s="3"/>
      <c r="Y1243" s="4"/>
      <c r="Z1243" s="4"/>
      <c r="AV1243" s="3"/>
    </row>
    <row r="1244" spans="7:48" x14ac:dyDescent="0.25">
      <c r="G1244" s="3"/>
      <c r="H1244" s="3"/>
      <c r="I1244" s="3"/>
      <c r="J1244" s="3"/>
      <c r="K1244" s="3"/>
      <c r="L1244" s="3"/>
      <c r="Y1244" s="4"/>
      <c r="Z1244" s="4"/>
      <c r="AV1244" s="3"/>
    </row>
    <row r="1245" spans="7:48" x14ac:dyDescent="0.25">
      <c r="G1245" s="3"/>
      <c r="H1245" s="3"/>
      <c r="I1245" s="3"/>
      <c r="J1245" s="3"/>
      <c r="K1245" s="3"/>
      <c r="L1245" s="3"/>
      <c r="Y1245" s="4"/>
      <c r="Z1245" s="4"/>
      <c r="AB1245" s="4"/>
      <c r="AC1245" s="4"/>
      <c r="AV1245" s="3"/>
    </row>
    <row r="1246" spans="7:48" x14ac:dyDescent="0.25">
      <c r="G1246" s="3"/>
      <c r="H1246" s="3"/>
      <c r="I1246" s="3"/>
      <c r="J1246" s="3"/>
      <c r="K1246" s="3"/>
      <c r="L1246" s="3"/>
      <c r="Y1246" s="4"/>
      <c r="Z1246" s="4"/>
      <c r="AB1246" s="4"/>
      <c r="AC1246" s="4"/>
      <c r="AV1246" s="3"/>
    </row>
    <row r="1247" spans="7:48" x14ac:dyDescent="0.25">
      <c r="G1247" s="3"/>
      <c r="H1247" s="3"/>
      <c r="I1247" s="3"/>
      <c r="J1247" s="3"/>
      <c r="K1247" s="3"/>
      <c r="L1247" s="3"/>
      <c r="AV1247" s="3"/>
    </row>
    <row r="1248" spans="7:48" x14ac:dyDescent="0.25">
      <c r="G1248" s="3"/>
      <c r="H1248" s="3"/>
      <c r="I1248" s="3"/>
      <c r="J1248" s="3"/>
      <c r="K1248" s="3"/>
      <c r="L1248" s="3"/>
      <c r="AV1248" s="3"/>
    </row>
    <row r="1249" spans="7:48" x14ac:dyDescent="0.25">
      <c r="G1249" s="3"/>
      <c r="H1249" s="3"/>
      <c r="I1249" s="3"/>
      <c r="J1249" s="3"/>
      <c r="K1249" s="3"/>
      <c r="L1249" s="3"/>
      <c r="AV1249" s="3"/>
    </row>
    <row r="1250" spans="7:48" x14ac:dyDescent="0.25">
      <c r="G1250" s="3"/>
      <c r="H1250" s="3"/>
      <c r="I1250" s="3"/>
      <c r="J1250" s="3"/>
      <c r="K1250" s="3"/>
      <c r="L1250" s="3"/>
      <c r="AV1250" s="3"/>
    </row>
    <row r="1251" spans="7:48" x14ac:dyDescent="0.25">
      <c r="G1251" s="3"/>
      <c r="H1251" s="3"/>
      <c r="I1251" s="3"/>
      <c r="J1251" s="3"/>
      <c r="K1251" s="3"/>
      <c r="L1251" s="3"/>
      <c r="Z1251" s="4"/>
      <c r="AV1251" s="3"/>
    </row>
    <row r="1252" spans="7:48" x14ac:dyDescent="0.25">
      <c r="G1252" s="3"/>
      <c r="H1252" s="3"/>
      <c r="I1252" s="3"/>
      <c r="J1252" s="3"/>
      <c r="K1252" s="3"/>
      <c r="L1252" s="3"/>
      <c r="Z1252" s="4"/>
      <c r="AV1252" s="3"/>
    </row>
    <row r="1253" spans="7:48" x14ac:dyDescent="0.25">
      <c r="G1253" s="3"/>
      <c r="H1253" s="3"/>
      <c r="I1253" s="3"/>
      <c r="J1253" s="3"/>
      <c r="K1253" s="3"/>
      <c r="L1253" s="3"/>
      <c r="Z1253" s="4"/>
      <c r="AC1253" s="4"/>
      <c r="AV1253" s="3"/>
    </row>
    <row r="1254" spans="7:48" x14ac:dyDescent="0.25">
      <c r="G1254" s="3"/>
      <c r="H1254" s="3"/>
      <c r="I1254" s="3"/>
      <c r="J1254" s="3"/>
      <c r="K1254" s="3"/>
      <c r="L1254" s="3"/>
      <c r="Z1254" s="4"/>
      <c r="AC1254" s="4"/>
      <c r="AV1254" s="3"/>
    </row>
    <row r="1255" spans="7:48" x14ac:dyDescent="0.25">
      <c r="G1255" s="3"/>
      <c r="H1255" s="3"/>
      <c r="I1255" s="3"/>
      <c r="J1255" s="3"/>
      <c r="K1255" s="3"/>
      <c r="L1255" s="3"/>
      <c r="Z1255" s="4"/>
      <c r="AV1255" s="3"/>
    </row>
    <row r="1256" spans="7:48" x14ac:dyDescent="0.25">
      <c r="G1256" s="3"/>
      <c r="H1256" s="3"/>
      <c r="I1256" s="3"/>
      <c r="J1256" s="3"/>
      <c r="K1256" s="3"/>
      <c r="L1256" s="3"/>
      <c r="Z1256" s="4"/>
      <c r="AV1256" s="3"/>
    </row>
    <row r="1257" spans="7:48" x14ac:dyDescent="0.25">
      <c r="G1257" s="3"/>
      <c r="H1257" s="3"/>
      <c r="I1257" s="3"/>
      <c r="J1257" s="3"/>
      <c r="K1257" s="3"/>
      <c r="L1257" s="3"/>
      <c r="Z1257" s="4"/>
      <c r="AV1257" s="3"/>
    </row>
    <row r="1258" spans="7:48" x14ac:dyDescent="0.25">
      <c r="G1258" s="3"/>
      <c r="H1258" s="3"/>
      <c r="I1258" s="3"/>
      <c r="J1258" s="3"/>
      <c r="K1258" s="3"/>
      <c r="L1258" s="3"/>
      <c r="Z1258" s="4"/>
      <c r="AV1258" s="3"/>
    </row>
    <row r="1259" spans="7:48" x14ac:dyDescent="0.25">
      <c r="G1259" s="3"/>
      <c r="H1259" s="3"/>
      <c r="I1259" s="3"/>
      <c r="J1259" s="3"/>
      <c r="K1259" s="3"/>
      <c r="L1259" s="3"/>
      <c r="Z1259" s="4"/>
      <c r="AC1259" s="4"/>
      <c r="AV1259" s="3"/>
    </row>
    <row r="1260" spans="7:48" x14ac:dyDescent="0.25">
      <c r="G1260" s="3"/>
      <c r="H1260" s="3"/>
      <c r="I1260" s="3"/>
      <c r="J1260" s="3"/>
      <c r="K1260" s="3"/>
      <c r="L1260" s="3"/>
      <c r="Z1260" s="4"/>
      <c r="AC1260" s="4"/>
      <c r="AV1260" s="3"/>
    </row>
    <row r="1261" spans="7:48" x14ac:dyDescent="0.25">
      <c r="G1261" s="3"/>
      <c r="H1261" s="3"/>
      <c r="I1261" s="3"/>
      <c r="J1261" s="3"/>
      <c r="K1261" s="3"/>
      <c r="L1261" s="3"/>
      <c r="Y1261" s="4"/>
      <c r="Z1261" s="4"/>
      <c r="AV1261" s="3"/>
    </row>
    <row r="1262" spans="7:48" x14ac:dyDescent="0.25">
      <c r="G1262" s="3"/>
      <c r="H1262" s="3"/>
      <c r="I1262" s="3"/>
      <c r="J1262" s="3"/>
      <c r="K1262" s="3"/>
      <c r="L1262" s="3"/>
      <c r="Y1262" s="4"/>
      <c r="Z1262" s="4"/>
      <c r="AV1262" s="3"/>
    </row>
    <row r="1263" spans="7:48" x14ac:dyDescent="0.25">
      <c r="G1263" s="3"/>
      <c r="H1263" s="3"/>
      <c r="I1263" s="3"/>
      <c r="J1263" s="3"/>
      <c r="K1263" s="3"/>
      <c r="L1263" s="3"/>
      <c r="Y1263" s="4"/>
      <c r="Z1263" s="4"/>
      <c r="AB1263" s="4"/>
      <c r="AC1263" s="4"/>
      <c r="AV1263" s="3"/>
    </row>
    <row r="1264" spans="7:48" x14ac:dyDescent="0.25">
      <c r="G1264" s="3"/>
      <c r="H1264" s="3"/>
      <c r="I1264" s="3"/>
      <c r="J1264" s="3"/>
      <c r="K1264" s="3"/>
      <c r="L1264" s="3"/>
      <c r="Y1264" s="4"/>
      <c r="Z1264" s="4"/>
      <c r="AB1264" s="4"/>
      <c r="AC1264" s="4"/>
      <c r="AV1264" s="3"/>
    </row>
    <row r="1265" spans="7:48" x14ac:dyDescent="0.25">
      <c r="G1265" s="3"/>
      <c r="H1265" s="3"/>
      <c r="I1265" s="3"/>
      <c r="J1265" s="3"/>
      <c r="K1265" s="3"/>
      <c r="L1265" s="3"/>
      <c r="AV1265" s="3"/>
    </row>
    <row r="1266" spans="7:48" x14ac:dyDescent="0.25">
      <c r="G1266" s="3"/>
      <c r="H1266" s="3"/>
      <c r="I1266" s="3"/>
      <c r="J1266" s="3"/>
      <c r="K1266" s="3"/>
      <c r="L1266" s="3"/>
      <c r="AV1266" s="3"/>
    </row>
    <row r="1267" spans="7:48" x14ac:dyDescent="0.25">
      <c r="G1267" s="3"/>
      <c r="H1267" s="3"/>
      <c r="I1267" s="3"/>
      <c r="J1267" s="3"/>
      <c r="K1267" s="3"/>
      <c r="L1267" s="3"/>
      <c r="AV1267" s="3"/>
    </row>
    <row r="1268" spans="7:48" x14ac:dyDescent="0.25">
      <c r="G1268" s="3"/>
      <c r="H1268" s="3"/>
      <c r="I1268" s="3"/>
      <c r="J1268" s="3"/>
      <c r="K1268" s="3"/>
      <c r="L1268" s="3"/>
      <c r="AV1268" s="3"/>
    </row>
    <row r="1269" spans="7:48" x14ac:dyDescent="0.25">
      <c r="G1269" s="3"/>
      <c r="H1269" s="3"/>
      <c r="I1269" s="3"/>
      <c r="J1269" s="3"/>
      <c r="K1269" s="3"/>
      <c r="L1269" s="3"/>
      <c r="Z1269" s="4"/>
      <c r="AV1269" s="3"/>
    </row>
    <row r="1270" spans="7:48" x14ac:dyDescent="0.25">
      <c r="G1270" s="3"/>
      <c r="H1270" s="3"/>
      <c r="I1270" s="3"/>
      <c r="J1270" s="3"/>
      <c r="K1270" s="3"/>
      <c r="L1270" s="3"/>
      <c r="Z1270" s="4"/>
      <c r="AV1270" s="3"/>
    </row>
    <row r="1271" spans="7:48" x14ac:dyDescent="0.25">
      <c r="G1271" s="3"/>
      <c r="H1271" s="3"/>
      <c r="I1271" s="3"/>
      <c r="J1271" s="3"/>
      <c r="K1271" s="3"/>
      <c r="L1271" s="3"/>
      <c r="Y1271" s="4"/>
      <c r="Z1271" s="4"/>
      <c r="AC1271" s="4"/>
      <c r="AV1271" s="3"/>
    </row>
    <row r="1272" spans="7:48" x14ac:dyDescent="0.25">
      <c r="G1272" s="3"/>
      <c r="H1272" s="3"/>
      <c r="I1272" s="3"/>
      <c r="J1272" s="3"/>
      <c r="K1272" s="3"/>
      <c r="L1272" s="3"/>
      <c r="Y1272" s="4"/>
      <c r="Z1272" s="4"/>
      <c r="AC1272" s="4"/>
      <c r="AV1272" s="3"/>
    </row>
    <row r="1273" spans="7:48" x14ac:dyDescent="0.25">
      <c r="G1273" s="3"/>
      <c r="H1273" s="3"/>
      <c r="I1273" s="3"/>
      <c r="J1273" s="3"/>
      <c r="K1273" s="3"/>
      <c r="L1273" s="3"/>
      <c r="Y1273" s="4"/>
      <c r="AV1273" s="3"/>
    </row>
    <row r="1274" spans="7:48" x14ac:dyDescent="0.25">
      <c r="G1274" s="3"/>
      <c r="H1274" s="3"/>
      <c r="I1274" s="3"/>
      <c r="J1274" s="3"/>
      <c r="K1274" s="3"/>
      <c r="L1274" s="3"/>
      <c r="Y1274" s="4"/>
      <c r="AV1274" s="3"/>
    </row>
    <row r="1275" spans="7:48" x14ac:dyDescent="0.25">
      <c r="G1275" s="3"/>
      <c r="H1275" s="3"/>
      <c r="I1275" s="3"/>
      <c r="J1275" s="3"/>
      <c r="K1275" s="3"/>
      <c r="L1275" s="3"/>
      <c r="Y1275" s="4"/>
      <c r="AB1275" s="4"/>
      <c r="AV1275" s="3"/>
    </row>
    <row r="1276" spans="7:48" x14ac:dyDescent="0.25">
      <c r="G1276" s="3"/>
      <c r="H1276" s="3"/>
      <c r="I1276" s="3"/>
      <c r="J1276" s="3"/>
      <c r="K1276" s="3"/>
      <c r="L1276" s="3"/>
      <c r="Y1276" s="4"/>
      <c r="AB1276" s="4"/>
      <c r="AV1276" s="3"/>
    </row>
    <row r="1277" spans="7:48" x14ac:dyDescent="0.25">
      <c r="G1277" s="3"/>
      <c r="H1277" s="3"/>
      <c r="I1277" s="3"/>
      <c r="J1277" s="3"/>
      <c r="K1277" s="3"/>
      <c r="L1277" s="3"/>
      <c r="Y1277" s="4"/>
      <c r="Z1277" s="4"/>
      <c r="AV1277" s="3"/>
    </row>
    <row r="1278" spans="7:48" x14ac:dyDescent="0.25">
      <c r="G1278" s="3"/>
      <c r="H1278" s="3"/>
      <c r="I1278" s="3"/>
      <c r="J1278" s="3"/>
      <c r="K1278" s="3"/>
      <c r="L1278" s="3"/>
      <c r="Y1278" s="4"/>
      <c r="Z1278" s="4"/>
      <c r="AV1278" s="3"/>
    </row>
    <row r="1279" spans="7:48" x14ac:dyDescent="0.25">
      <c r="G1279" s="3"/>
      <c r="H1279" s="3"/>
      <c r="I1279" s="3"/>
      <c r="J1279" s="3"/>
      <c r="K1279" s="3"/>
      <c r="L1279" s="3"/>
      <c r="Y1279" s="4"/>
      <c r="Z1279" s="4"/>
      <c r="AB1279" s="4"/>
      <c r="AC1279" s="4"/>
      <c r="AV1279" s="3"/>
    </row>
    <row r="1280" spans="7:48" x14ac:dyDescent="0.25">
      <c r="G1280" s="3"/>
      <c r="H1280" s="3"/>
      <c r="I1280" s="3"/>
      <c r="J1280" s="3"/>
      <c r="K1280" s="3"/>
      <c r="L1280" s="3"/>
      <c r="Y1280" s="4"/>
      <c r="Z1280" s="4"/>
      <c r="AB1280" s="4"/>
      <c r="AC1280" s="4"/>
      <c r="AV1280" s="3"/>
    </row>
    <row r="1281" spans="7:48" x14ac:dyDescent="0.25">
      <c r="G1281" s="3"/>
      <c r="H1281" s="3"/>
      <c r="I1281" s="3"/>
      <c r="J1281" s="3"/>
      <c r="K1281" s="3"/>
      <c r="L1281" s="3"/>
      <c r="Z1281" s="4"/>
      <c r="AV1281" s="3"/>
    </row>
    <row r="1282" spans="7:48" x14ac:dyDescent="0.25">
      <c r="G1282" s="3"/>
      <c r="H1282" s="3"/>
      <c r="I1282" s="3"/>
      <c r="J1282" s="3"/>
      <c r="K1282" s="3"/>
      <c r="L1282" s="3"/>
      <c r="Z1282" s="4"/>
      <c r="AV1282" s="3"/>
    </row>
    <row r="1283" spans="7:48" x14ac:dyDescent="0.25">
      <c r="G1283" s="3"/>
      <c r="H1283" s="3"/>
      <c r="I1283" s="3"/>
      <c r="J1283" s="3"/>
      <c r="K1283" s="3"/>
      <c r="L1283" s="3"/>
      <c r="Z1283" s="4"/>
      <c r="AC1283" s="4"/>
      <c r="AV1283" s="3"/>
    </row>
    <row r="1284" spans="7:48" x14ac:dyDescent="0.25">
      <c r="G1284" s="3"/>
      <c r="H1284" s="3"/>
      <c r="I1284" s="3"/>
      <c r="J1284" s="3"/>
      <c r="K1284" s="3"/>
      <c r="L1284" s="3"/>
      <c r="Z1284" s="4"/>
      <c r="AC1284" s="4"/>
      <c r="AV1284" s="3"/>
    </row>
    <row r="1285" spans="7:48" x14ac:dyDescent="0.25">
      <c r="G1285" s="3"/>
      <c r="H1285" s="3"/>
      <c r="I1285" s="3"/>
      <c r="J1285" s="3"/>
      <c r="K1285" s="3"/>
      <c r="L1285" s="3"/>
      <c r="Z1285" s="4"/>
      <c r="AV1285" s="3"/>
    </row>
    <row r="1286" spans="7:48" x14ac:dyDescent="0.25">
      <c r="G1286" s="3"/>
      <c r="H1286" s="3"/>
      <c r="I1286" s="3"/>
      <c r="J1286" s="3"/>
      <c r="K1286" s="3"/>
      <c r="L1286" s="3"/>
      <c r="Z1286" s="4"/>
      <c r="AV1286" s="3"/>
    </row>
    <row r="1287" spans="7:48" x14ac:dyDescent="0.25">
      <c r="G1287" s="3"/>
      <c r="H1287" s="3"/>
      <c r="I1287" s="3"/>
      <c r="J1287" s="3"/>
      <c r="K1287" s="3"/>
      <c r="L1287" s="3"/>
      <c r="Z1287" s="4"/>
      <c r="AC1287" s="4"/>
      <c r="AV1287" s="3"/>
    </row>
    <row r="1288" spans="7:48" x14ac:dyDescent="0.25">
      <c r="G1288" s="3"/>
      <c r="H1288" s="3"/>
      <c r="I1288" s="3"/>
      <c r="J1288" s="3"/>
      <c r="K1288" s="3"/>
      <c r="L1288" s="3"/>
      <c r="Z1288" s="4"/>
      <c r="AC1288" s="4"/>
      <c r="AV1288" s="3"/>
    </row>
    <row r="1289" spans="7:48" x14ac:dyDescent="0.25">
      <c r="G1289" s="3"/>
      <c r="H1289" s="3"/>
      <c r="I1289" s="3"/>
      <c r="J1289" s="3"/>
      <c r="K1289" s="3"/>
      <c r="L1289" s="3"/>
      <c r="AV1289" s="3"/>
    </row>
    <row r="1290" spans="7:48" x14ac:dyDescent="0.25">
      <c r="G1290" s="3"/>
      <c r="H1290" s="3"/>
      <c r="I1290" s="3"/>
      <c r="J1290" s="3"/>
      <c r="K1290" s="3"/>
      <c r="L1290" s="3"/>
      <c r="AV1290" s="3"/>
    </row>
    <row r="1291" spans="7:48" x14ac:dyDescent="0.25">
      <c r="G1291" s="3"/>
      <c r="H1291" s="3"/>
      <c r="I1291" s="3"/>
      <c r="J1291" s="3"/>
      <c r="K1291" s="3"/>
      <c r="L1291" s="3"/>
      <c r="AV1291" s="3"/>
    </row>
    <row r="1292" spans="7:48" x14ac:dyDescent="0.25">
      <c r="G1292" s="3"/>
      <c r="H1292" s="3"/>
      <c r="I1292" s="3"/>
      <c r="J1292" s="3"/>
      <c r="K1292" s="3"/>
      <c r="L1292" s="3"/>
      <c r="AV1292" s="3"/>
    </row>
    <row r="1293" spans="7:48" x14ac:dyDescent="0.25">
      <c r="G1293" s="3"/>
      <c r="H1293" s="3"/>
      <c r="I1293" s="3"/>
      <c r="J1293" s="3"/>
      <c r="K1293" s="3"/>
      <c r="L1293" s="3"/>
      <c r="AV1293" s="3"/>
    </row>
    <row r="1294" spans="7:48" x14ac:dyDescent="0.25">
      <c r="G1294" s="3"/>
      <c r="H1294" s="3"/>
      <c r="I1294" s="3"/>
      <c r="J1294" s="3"/>
      <c r="K1294" s="3"/>
      <c r="L1294" s="3"/>
      <c r="AV1294" s="3"/>
    </row>
    <row r="1295" spans="7:48" x14ac:dyDescent="0.25">
      <c r="G1295" s="3"/>
      <c r="H1295" s="3"/>
      <c r="I1295" s="3"/>
      <c r="J1295" s="3"/>
      <c r="K1295" s="3"/>
      <c r="L1295" s="3"/>
      <c r="AV1295" s="3"/>
    </row>
    <row r="1296" spans="7:48" x14ac:dyDescent="0.25">
      <c r="G1296" s="3"/>
      <c r="H1296" s="3"/>
      <c r="I1296" s="3"/>
      <c r="J1296" s="3"/>
      <c r="K1296" s="3"/>
      <c r="L1296" s="3"/>
      <c r="AV1296" s="3"/>
    </row>
    <row r="1297" spans="7:48" x14ac:dyDescent="0.25">
      <c r="G1297" s="3"/>
      <c r="H1297" s="3"/>
      <c r="I1297" s="3"/>
      <c r="J1297" s="3"/>
      <c r="K1297" s="3"/>
      <c r="L1297" s="3"/>
      <c r="AV1297" s="3"/>
    </row>
    <row r="1298" spans="7:48" x14ac:dyDescent="0.25">
      <c r="G1298" s="3"/>
      <c r="H1298" s="3"/>
      <c r="I1298" s="3"/>
      <c r="J1298" s="3"/>
      <c r="K1298" s="3"/>
      <c r="L1298" s="3"/>
      <c r="AV1298" s="3"/>
    </row>
    <row r="1299" spans="7:48" x14ac:dyDescent="0.25">
      <c r="G1299" s="3"/>
      <c r="H1299" s="3"/>
      <c r="I1299" s="3"/>
      <c r="J1299" s="3"/>
      <c r="K1299" s="3"/>
      <c r="L1299" s="3"/>
      <c r="AV1299" s="3"/>
    </row>
    <row r="1300" spans="7:48" x14ac:dyDescent="0.25">
      <c r="G1300" s="3"/>
      <c r="H1300" s="3"/>
      <c r="I1300" s="3"/>
      <c r="J1300" s="3"/>
      <c r="K1300" s="3"/>
      <c r="L1300" s="3"/>
      <c r="AV1300" s="3"/>
    </row>
    <row r="1301" spans="7:48" x14ac:dyDescent="0.25">
      <c r="G1301" s="3"/>
      <c r="H1301" s="3"/>
      <c r="I1301" s="3"/>
      <c r="J1301" s="3"/>
      <c r="K1301" s="3"/>
      <c r="L1301" s="3"/>
      <c r="Y1301" s="4"/>
      <c r="Z1301" s="4"/>
      <c r="AV1301" s="3"/>
    </row>
    <row r="1302" spans="7:48" x14ac:dyDescent="0.25">
      <c r="G1302" s="3"/>
      <c r="H1302" s="3"/>
      <c r="I1302" s="3"/>
      <c r="J1302" s="3"/>
      <c r="K1302" s="3"/>
      <c r="L1302" s="3"/>
      <c r="Y1302" s="4"/>
      <c r="Z1302" s="4"/>
      <c r="AV1302" s="3"/>
    </row>
    <row r="1303" spans="7:48" x14ac:dyDescent="0.25">
      <c r="G1303" s="3"/>
      <c r="H1303" s="3"/>
      <c r="I1303" s="3"/>
      <c r="J1303" s="3"/>
      <c r="K1303" s="3"/>
      <c r="L1303" s="3"/>
      <c r="Y1303" s="4"/>
      <c r="Z1303" s="4"/>
      <c r="AB1303" s="4"/>
      <c r="AC1303" s="4"/>
      <c r="AV1303" s="3"/>
    </row>
    <row r="1304" spans="7:48" x14ac:dyDescent="0.25">
      <c r="G1304" s="3"/>
      <c r="H1304" s="3"/>
      <c r="I1304" s="3"/>
      <c r="J1304" s="3"/>
      <c r="K1304" s="3"/>
      <c r="L1304" s="3"/>
      <c r="Y1304" s="4"/>
      <c r="Z1304" s="4"/>
      <c r="AB1304" s="4"/>
      <c r="AC1304" s="4"/>
      <c r="AV1304" s="3"/>
    </row>
    <row r="1305" spans="7:48" x14ac:dyDescent="0.25">
      <c r="G1305" s="3"/>
      <c r="H1305" s="3"/>
      <c r="I1305" s="3"/>
      <c r="J1305" s="3"/>
      <c r="K1305" s="3"/>
      <c r="L1305" s="3"/>
      <c r="AV1305" s="3"/>
    </row>
    <row r="1306" spans="7:48" x14ac:dyDescent="0.25">
      <c r="G1306" s="3"/>
      <c r="H1306" s="3"/>
      <c r="I1306" s="3"/>
      <c r="J1306" s="3"/>
      <c r="K1306" s="3"/>
      <c r="L1306" s="3"/>
      <c r="AV1306" s="3"/>
    </row>
    <row r="1307" spans="7:48" x14ac:dyDescent="0.25">
      <c r="G1307" s="3"/>
      <c r="H1307" s="3"/>
      <c r="I1307" s="3"/>
      <c r="J1307" s="3"/>
      <c r="K1307" s="3"/>
      <c r="L1307" s="3"/>
      <c r="AV1307" s="3"/>
    </row>
    <row r="1308" spans="7:48" x14ac:dyDescent="0.25">
      <c r="G1308" s="3"/>
      <c r="H1308" s="3"/>
      <c r="I1308" s="3"/>
      <c r="J1308" s="3"/>
      <c r="K1308" s="3"/>
      <c r="L1308" s="3"/>
      <c r="AV1308" s="3"/>
    </row>
    <row r="1309" spans="7:48" x14ac:dyDescent="0.25">
      <c r="G1309" s="3"/>
      <c r="H1309" s="3"/>
      <c r="I1309" s="3"/>
      <c r="J1309" s="3"/>
      <c r="K1309" s="3"/>
      <c r="L1309" s="3"/>
      <c r="Y1309" s="4"/>
      <c r="Z1309" s="4"/>
      <c r="AV1309" s="3"/>
    </row>
    <row r="1310" spans="7:48" x14ac:dyDescent="0.25">
      <c r="G1310" s="3"/>
      <c r="H1310" s="3"/>
      <c r="I1310" s="3"/>
      <c r="J1310" s="3"/>
      <c r="K1310" s="3"/>
      <c r="L1310" s="3"/>
      <c r="Y1310" s="4"/>
      <c r="Z1310" s="4"/>
      <c r="AV1310" s="3"/>
    </row>
    <row r="1311" spans="7:48" x14ac:dyDescent="0.25">
      <c r="G1311" s="3"/>
      <c r="H1311" s="3"/>
      <c r="I1311" s="3"/>
      <c r="J1311" s="3"/>
      <c r="K1311" s="3"/>
      <c r="L1311" s="3"/>
      <c r="Y1311" s="4"/>
      <c r="Z1311" s="4"/>
      <c r="AB1311" s="4"/>
      <c r="AC1311" s="4"/>
      <c r="AV1311" s="3"/>
    </row>
    <row r="1312" spans="7:48" x14ac:dyDescent="0.25">
      <c r="G1312" s="3"/>
      <c r="H1312" s="3"/>
      <c r="I1312" s="3"/>
      <c r="J1312" s="3"/>
      <c r="K1312" s="3"/>
      <c r="L1312" s="3"/>
      <c r="Y1312" s="4"/>
      <c r="Z1312" s="4"/>
      <c r="AB1312" s="4"/>
      <c r="AC1312" s="4"/>
      <c r="AV1312" s="3"/>
    </row>
    <row r="1313" spans="7:48" x14ac:dyDescent="0.25">
      <c r="G1313" s="3"/>
      <c r="H1313" s="3"/>
      <c r="I1313" s="3"/>
      <c r="J1313" s="3"/>
      <c r="K1313" s="3"/>
      <c r="L1313" s="3"/>
      <c r="AV1313" s="3"/>
    </row>
    <row r="1314" spans="7:48" x14ac:dyDescent="0.25">
      <c r="G1314" s="3"/>
      <c r="H1314" s="3"/>
      <c r="I1314" s="3"/>
      <c r="J1314" s="3"/>
      <c r="K1314" s="3"/>
      <c r="L1314" s="3"/>
      <c r="AV1314" s="3"/>
    </row>
    <row r="1315" spans="7:48" x14ac:dyDescent="0.25">
      <c r="G1315" s="3"/>
      <c r="H1315" s="3"/>
      <c r="I1315" s="3"/>
      <c r="J1315" s="3"/>
      <c r="K1315" s="3"/>
      <c r="L1315" s="3"/>
      <c r="AV1315" s="3"/>
    </row>
    <row r="1316" spans="7:48" x14ac:dyDescent="0.25">
      <c r="G1316" s="3"/>
      <c r="H1316" s="3"/>
      <c r="I1316" s="3"/>
      <c r="J1316" s="3"/>
      <c r="K1316" s="3"/>
      <c r="L1316" s="3"/>
      <c r="AV1316" s="3"/>
    </row>
    <row r="1317" spans="7:48" x14ac:dyDescent="0.25">
      <c r="G1317" s="3"/>
      <c r="H1317" s="3"/>
      <c r="I1317" s="3"/>
      <c r="J1317" s="3"/>
      <c r="K1317" s="3"/>
      <c r="L1317" s="3"/>
      <c r="Y1317" s="4"/>
      <c r="Z1317" s="4"/>
      <c r="AV1317" s="3"/>
    </row>
    <row r="1318" spans="7:48" x14ac:dyDescent="0.25">
      <c r="G1318" s="3"/>
      <c r="H1318" s="3"/>
      <c r="I1318" s="3"/>
      <c r="J1318" s="3"/>
      <c r="K1318" s="3"/>
      <c r="L1318" s="3"/>
      <c r="Y1318" s="4"/>
      <c r="Z1318" s="4"/>
      <c r="AV1318" s="3"/>
    </row>
    <row r="1319" spans="7:48" x14ac:dyDescent="0.25">
      <c r="G1319" s="3"/>
      <c r="H1319" s="3"/>
      <c r="I1319" s="3"/>
      <c r="J1319" s="3"/>
      <c r="K1319" s="3"/>
      <c r="L1319" s="3"/>
      <c r="Y1319" s="4"/>
      <c r="Z1319" s="4"/>
      <c r="AB1319" s="4"/>
      <c r="AC1319" s="4"/>
      <c r="AV1319" s="3"/>
    </row>
    <row r="1320" spans="7:48" x14ac:dyDescent="0.25">
      <c r="G1320" s="3"/>
      <c r="H1320" s="3"/>
      <c r="I1320" s="3"/>
      <c r="J1320" s="3"/>
      <c r="K1320" s="3"/>
      <c r="L1320" s="3"/>
      <c r="Y1320" s="4"/>
      <c r="Z1320" s="4"/>
      <c r="AB1320" s="4"/>
      <c r="AC1320" s="4"/>
      <c r="AV1320" s="3"/>
    </row>
    <row r="1321" spans="7:48" x14ac:dyDescent="0.25">
      <c r="G1321" s="3"/>
      <c r="H1321" s="3"/>
      <c r="I1321" s="3"/>
      <c r="J1321" s="3"/>
      <c r="K1321" s="3"/>
      <c r="L1321" s="3"/>
      <c r="AV1321" s="3"/>
    </row>
    <row r="1322" spans="7:48" x14ac:dyDescent="0.25">
      <c r="G1322" s="3"/>
      <c r="H1322" s="3"/>
      <c r="I1322" s="3"/>
      <c r="J1322" s="3"/>
      <c r="K1322" s="3"/>
      <c r="L1322" s="3"/>
      <c r="AV1322" s="3"/>
    </row>
    <row r="1323" spans="7:48" x14ac:dyDescent="0.25">
      <c r="G1323" s="3"/>
      <c r="H1323" s="3"/>
      <c r="I1323" s="3"/>
      <c r="J1323" s="3"/>
      <c r="K1323" s="3"/>
      <c r="L1323" s="3"/>
      <c r="AV1323" s="3"/>
    </row>
    <row r="1324" spans="7:48" x14ac:dyDescent="0.25">
      <c r="G1324" s="3"/>
      <c r="H1324" s="3"/>
      <c r="I1324" s="3"/>
      <c r="J1324" s="3"/>
      <c r="K1324" s="3"/>
      <c r="L1324" s="3"/>
      <c r="AV1324" s="3"/>
    </row>
    <row r="1325" spans="7:48" x14ac:dyDescent="0.25">
      <c r="G1325" s="3"/>
      <c r="H1325" s="3"/>
      <c r="I1325" s="3"/>
      <c r="J1325" s="3"/>
      <c r="K1325" s="3"/>
      <c r="L1325" s="3"/>
      <c r="AV1325" s="3"/>
    </row>
    <row r="1326" spans="7:48" x14ac:dyDescent="0.25">
      <c r="G1326" s="3"/>
      <c r="H1326" s="3"/>
      <c r="I1326" s="3"/>
      <c r="J1326" s="3"/>
      <c r="K1326" s="3"/>
      <c r="L1326" s="3"/>
      <c r="AV1326" s="3"/>
    </row>
    <row r="1327" spans="7:48" x14ac:dyDescent="0.25">
      <c r="G1327" s="3"/>
      <c r="H1327" s="3"/>
      <c r="I1327" s="3"/>
      <c r="J1327" s="3"/>
      <c r="K1327" s="3"/>
      <c r="L1327" s="3"/>
      <c r="AV1327" s="3"/>
    </row>
    <row r="1328" spans="7:48" x14ac:dyDescent="0.25">
      <c r="G1328" s="3"/>
      <c r="H1328" s="3"/>
      <c r="I1328" s="3"/>
      <c r="J1328" s="3"/>
      <c r="K1328" s="3"/>
      <c r="L1328" s="3"/>
      <c r="AV1328" s="3"/>
    </row>
    <row r="1329" spans="7:48" x14ac:dyDescent="0.25">
      <c r="G1329" s="3"/>
      <c r="H1329" s="3"/>
      <c r="I1329" s="3"/>
      <c r="J1329" s="3"/>
      <c r="K1329" s="3"/>
      <c r="L1329" s="3"/>
      <c r="AV1329" s="3"/>
    </row>
    <row r="1330" spans="7:48" x14ac:dyDescent="0.25">
      <c r="G1330" s="3"/>
      <c r="H1330" s="3"/>
      <c r="I1330" s="3"/>
      <c r="J1330" s="3"/>
      <c r="K1330" s="3"/>
      <c r="L1330" s="3"/>
      <c r="AV1330" s="3"/>
    </row>
    <row r="1331" spans="7:48" x14ac:dyDescent="0.25">
      <c r="G1331" s="3"/>
      <c r="H1331" s="3"/>
      <c r="I1331" s="3"/>
      <c r="J1331" s="3"/>
      <c r="K1331" s="3"/>
      <c r="L1331" s="3"/>
      <c r="AV1331" s="3"/>
    </row>
    <row r="1332" spans="7:48" x14ac:dyDescent="0.25">
      <c r="G1332" s="3"/>
      <c r="H1332" s="3"/>
      <c r="I1332" s="3"/>
      <c r="J1332" s="3"/>
      <c r="K1332" s="3"/>
      <c r="L1332" s="3"/>
      <c r="AV1332" s="3"/>
    </row>
    <row r="1333" spans="7:48" x14ac:dyDescent="0.25">
      <c r="G1333" s="3"/>
      <c r="H1333" s="3"/>
      <c r="I1333" s="3"/>
      <c r="J1333" s="3"/>
      <c r="K1333" s="3"/>
      <c r="L1333" s="3"/>
      <c r="AV1333" s="3"/>
    </row>
    <row r="1334" spans="7:48" x14ac:dyDescent="0.25">
      <c r="G1334" s="3"/>
      <c r="H1334" s="3"/>
      <c r="I1334" s="3"/>
      <c r="J1334" s="3"/>
      <c r="K1334" s="3"/>
      <c r="L1334" s="3"/>
      <c r="AV1334" s="3"/>
    </row>
    <row r="1335" spans="7:48" x14ac:dyDescent="0.25">
      <c r="G1335" s="3"/>
      <c r="H1335" s="3"/>
      <c r="I1335" s="3"/>
      <c r="J1335" s="3"/>
      <c r="K1335" s="3"/>
      <c r="L1335" s="3"/>
      <c r="AV1335" s="3"/>
    </row>
    <row r="1336" spans="7:48" x14ac:dyDescent="0.25">
      <c r="G1336" s="3"/>
      <c r="H1336" s="3"/>
      <c r="I1336" s="3"/>
      <c r="J1336" s="3"/>
      <c r="K1336" s="3"/>
      <c r="L1336" s="3"/>
      <c r="AV1336" s="3"/>
    </row>
    <row r="1337" spans="7:48" x14ac:dyDescent="0.25">
      <c r="G1337" s="3"/>
      <c r="H1337" s="3"/>
      <c r="I1337" s="3"/>
      <c r="J1337" s="3"/>
      <c r="K1337" s="3"/>
      <c r="L1337" s="3"/>
      <c r="AV1337" s="3"/>
    </row>
    <row r="1338" spans="7:48" x14ac:dyDescent="0.25">
      <c r="G1338" s="3"/>
      <c r="H1338" s="3"/>
      <c r="I1338" s="3"/>
      <c r="J1338" s="3"/>
      <c r="K1338" s="3"/>
      <c r="L1338" s="3"/>
      <c r="AV1338" s="3"/>
    </row>
    <row r="1339" spans="7:48" x14ac:dyDescent="0.25">
      <c r="G1339" s="3"/>
      <c r="H1339" s="3"/>
      <c r="I1339" s="3"/>
      <c r="J1339" s="3"/>
      <c r="K1339" s="3"/>
      <c r="L1339" s="3"/>
      <c r="AV1339" s="3"/>
    </row>
    <row r="1340" spans="7:48" x14ac:dyDescent="0.25">
      <c r="G1340" s="3"/>
      <c r="H1340" s="3"/>
      <c r="I1340" s="3"/>
      <c r="J1340" s="3"/>
      <c r="K1340" s="3"/>
      <c r="L1340" s="3"/>
      <c r="AV1340" s="3"/>
    </row>
    <row r="1341" spans="7:48" x14ac:dyDescent="0.25">
      <c r="G1341" s="3"/>
      <c r="H1341" s="3"/>
      <c r="I1341" s="3"/>
      <c r="J1341" s="3"/>
      <c r="K1341" s="3"/>
      <c r="L1341" s="3"/>
      <c r="Y1341" s="4"/>
      <c r="Z1341" s="4"/>
      <c r="AV1341" s="3"/>
    </row>
    <row r="1342" spans="7:48" x14ac:dyDescent="0.25">
      <c r="G1342" s="3"/>
      <c r="H1342" s="3"/>
      <c r="I1342" s="3"/>
      <c r="J1342" s="3"/>
      <c r="K1342" s="3"/>
      <c r="L1342" s="3"/>
      <c r="Y1342" s="4"/>
      <c r="Z1342" s="4"/>
      <c r="AV1342" s="3"/>
    </row>
    <row r="1343" spans="7:48" x14ac:dyDescent="0.25">
      <c r="G1343" s="3"/>
      <c r="H1343" s="3"/>
      <c r="I1343" s="3"/>
      <c r="J1343" s="3"/>
      <c r="K1343" s="3"/>
      <c r="L1343" s="3"/>
      <c r="Y1343" s="4"/>
      <c r="Z1343" s="4"/>
      <c r="AB1343" s="4"/>
      <c r="AC1343" s="4"/>
      <c r="AV1343" s="3"/>
    </row>
    <row r="1344" spans="7:48" x14ac:dyDescent="0.25">
      <c r="G1344" s="3"/>
      <c r="H1344" s="3"/>
      <c r="I1344" s="3"/>
      <c r="J1344" s="3"/>
      <c r="K1344" s="3"/>
      <c r="L1344" s="3"/>
      <c r="Y1344" s="4"/>
      <c r="Z1344" s="4"/>
      <c r="AB1344" s="4"/>
      <c r="AC1344" s="4"/>
      <c r="AV1344" s="3"/>
    </row>
    <row r="1345" spans="7:48" x14ac:dyDescent="0.25">
      <c r="G1345" s="3"/>
      <c r="H1345" s="3"/>
      <c r="I1345" s="3"/>
      <c r="J1345" s="3"/>
      <c r="K1345" s="3"/>
      <c r="L1345" s="3"/>
      <c r="Y1345" s="4"/>
      <c r="Z1345" s="4"/>
      <c r="AV1345" s="3"/>
    </row>
    <row r="1346" spans="7:48" x14ac:dyDescent="0.25">
      <c r="G1346" s="3"/>
      <c r="H1346" s="3"/>
      <c r="I1346" s="3"/>
      <c r="J1346" s="3"/>
      <c r="K1346" s="3"/>
      <c r="L1346" s="3"/>
      <c r="Y1346" s="4"/>
      <c r="Z1346" s="4"/>
      <c r="AV1346" s="3"/>
    </row>
    <row r="1347" spans="7:48" x14ac:dyDescent="0.25">
      <c r="G1347" s="3"/>
      <c r="H1347" s="3"/>
      <c r="I1347" s="3"/>
      <c r="J1347" s="3"/>
      <c r="K1347" s="3"/>
      <c r="L1347" s="3"/>
      <c r="Y1347" s="4"/>
      <c r="Z1347" s="4"/>
      <c r="AB1347" s="4"/>
      <c r="AC1347" s="4"/>
      <c r="AV1347" s="3"/>
    </row>
    <row r="1348" spans="7:48" x14ac:dyDescent="0.25">
      <c r="G1348" s="3"/>
      <c r="H1348" s="3"/>
      <c r="I1348" s="3"/>
      <c r="J1348" s="3"/>
      <c r="K1348" s="3"/>
      <c r="L1348" s="3"/>
      <c r="Y1348" s="4"/>
      <c r="Z1348" s="4"/>
      <c r="AB1348" s="4"/>
      <c r="AC1348" s="4"/>
      <c r="AV1348" s="3"/>
    </row>
    <row r="1349" spans="7:48" x14ac:dyDescent="0.25">
      <c r="G1349" s="3"/>
      <c r="H1349" s="3"/>
      <c r="I1349" s="3"/>
      <c r="J1349" s="3"/>
      <c r="K1349" s="3"/>
      <c r="L1349" s="3"/>
      <c r="Y1349" s="4"/>
      <c r="Z1349" s="4"/>
      <c r="AV1349" s="3"/>
    </row>
    <row r="1350" spans="7:48" x14ac:dyDescent="0.25">
      <c r="G1350" s="3"/>
      <c r="H1350" s="3"/>
      <c r="I1350" s="3"/>
      <c r="J1350" s="3"/>
      <c r="K1350" s="3"/>
      <c r="L1350" s="3"/>
      <c r="Y1350" s="4"/>
      <c r="Z1350" s="4"/>
      <c r="AV1350" s="3"/>
    </row>
    <row r="1351" spans="7:48" x14ac:dyDescent="0.25">
      <c r="G1351" s="3"/>
      <c r="H1351" s="3"/>
      <c r="I1351" s="3"/>
      <c r="J1351" s="3"/>
      <c r="K1351" s="3"/>
      <c r="L1351" s="3"/>
      <c r="Y1351" s="4"/>
      <c r="Z1351" s="4"/>
      <c r="AB1351" s="4"/>
      <c r="AC1351" s="4"/>
      <c r="AV1351" s="3"/>
    </row>
    <row r="1352" spans="7:48" x14ac:dyDescent="0.25">
      <c r="G1352" s="3"/>
      <c r="H1352" s="3"/>
      <c r="I1352" s="3"/>
      <c r="J1352" s="3"/>
      <c r="K1352" s="3"/>
      <c r="L1352" s="3"/>
      <c r="Y1352" s="4"/>
      <c r="Z1352" s="4"/>
      <c r="AB1352" s="4"/>
      <c r="AC1352" s="4"/>
      <c r="AV1352" s="3"/>
    </row>
    <row r="1353" spans="7:48" x14ac:dyDescent="0.25">
      <c r="G1353" s="3"/>
      <c r="H1353" s="3"/>
      <c r="I1353" s="3"/>
      <c r="J1353" s="3"/>
      <c r="K1353" s="3"/>
      <c r="L1353" s="3"/>
      <c r="AV1353" s="3"/>
    </row>
    <row r="1354" spans="7:48" x14ac:dyDescent="0.25">
      <c r="G1354" s="3"/>
      <c r="H1354" s="3"/>
      <c r="I1354" s="3"/>
      <c r="J1354" s="3"/>
      <c r="K1354" s="3"/>
      <c r="L1354" s="3"/>
      <c r="AV1354" s="3"/>
    </row>
    <row r="1355" spans="7:48" x14ac:dyDescent="0.25">
      <c r="G1355" s="3"/>
      <c r="H1355" s="3"/>
      <c r="I1355" s="3"/>
      <c r="J1355" s="3"/>
      <c r="K1355" s="3"/>
      <c r="L1355" s="3"/>
      <c r="AV1355" s="3"/>
    </row>
    <row r="1356" spans="7:48" x14ac:dyDescent="0.25">
      <c r="G1356" s="3"/>
      <c r="H1356" s="3"/>
      <c r="I1356" s="3"/>
      <c r="J1356" s="3"/>
      <c r="K1356" s="3"/>
      <c r="L1356" s="3"/>
      <c r="AV1356" s="3"/>
    </row>
    <row r="1357" spans="7:48" x14ac:dyDescent="0.25">
      <c r="G1357" s="3"/>
      <c r="H1357" s="3"/>
      <c r="I1357" s="3"/>
      <c r="J1357" s="3"/>
      <c r="K1357" s="3"/>
      <c r="L1357" s="3"/>
      <c r="AV1357" s="3"/>
    </row>
    <row r="1358" spans="7:48" x14ac:dyDescent="0.25">
      <c r="G1358" s="3"/>
      <c r="H1358" s="3"/>
      <c r="I1358" s="3"/>
      <c r="J1358" s="3"/>
      <c r="K1358" s="3"/>
      <c r="L1358" s="3"/>
      <c r="AV1358" s="3"/>
    </row>
    <row r="1359" spans="7:48" x14ac:dyDescent="0.25">
      <c r="G1359" s="3"/>
      <c r="H1359" s="3"/>
      <c r="I1359" s="3"/>
      <c r="J1359" s="3"/>
      <c r="K1359" s="3"/>
      <c r="L1359" s="3"/>
      <c r="AV1359" s="3"/>
    </row>
    <row r="1360" spans="7:48" x14ac:dyDescent="0.25">
      <c r="G1360" s="3"/>
      <c r="H1360" s="3"/>
      <c r="I1360" s="3"/>
      <c r="J1360" s="3"/>
      <c r="K1360" s="3"/>
      <c r="L1360" s="3"/>
      <c r="AV1360" s="3"/>
    </row>
    <row r="1361" spans="7:48" x14ac:dyDescent="0.25">
      <c r="G1361" s="3"/>
      <c r="H1361" s="3"/>
      <c r="I1361" s="3"/>
      <c r="J1361" s="3"/>
      <c r="K1361" s="3"/>
      <c r="L1361" s="3"/>
      <c r="AV1361" s="3"/>
    </row>
    <row r="1362" spans="7:48" x14ac:dyDescent="0.25">
      <c r="G1362" s="3"/>
      <c r="H1362" s="3"/>
      <c r="I1362" s="3"/>
      <c r="J1362" s="3"/>
      <c r="K1362" s="3"/>
      <c r="L1362" s="3"/>
      <c r="AV1362" s="3"/>
    </row>
    <row r="1363" spans="7:48" x14ac:dyDescent="0.25">
      <c r="G1363" s="3"/>
      <c r="H1363" s="3"/>
      <c r="I1363" s="3"/>
      <c r="J1363" s="3"/>
      <c r="K1363" s="3"/>
      <c r="L1363" s="3"/>
      <c r="AV1363" s="3"/>
    </row>
    <row r="1364" spans="7:48" x14ac:dyDescent="0.25">
      <c r="G1364" s="3"/>
      <c r="H1364" s="3"/>
      <c r="I1364" s="3"/>
      <c r="J1364" s="3"/>
      <c r="K1364" s="3"/>
      <c r="L1364" s="3"/>
      <c r="AV1364" s="3"/>
    </row>
    <row r="1365" spans="7:48" x14ac:dyDescent="0.25">
      <c r="G1365" s="3"/>
      <c r="H1365" s="3"/>
      <c r="I1365" s="3"/>
      <c r="J1365" s="3"/>
      <c r="K1365" s="3"/>
      <c r="L1365" s="3"/>
      <c r="AV1365" s="3"/>
    </row>
    <row r="1366" spans="7:48" x14ac:dyDescent="0.25">
      <c r="G1366" s="3"/>
      <c r="H1366" s="3"/>
      <c r="I1366" s="3"/>
      <c r="J1366" s="3"/>
      <c r="K1366" s="3"/>
      <c r="L1366" s="3"/>
      <c r="AV1366" s="3"/>
    </row>
    <row r="1367" spans="7:48" x14ac:dyDescent="0.25">
      <c r="G1367" s="3"/>
      <c r="H1367" s="3"/>
      <c r="I1367" s="3"/>
      <c r="J1367" s="3"/>
      <c r="K1367" s="3"/>
      <c r="L1367" s="3"/>
      <c r="AV1367" s="3"/>
    </row>
    <row r="1368" spans="7:48" x14ac:dyDescent="0.25">
      <c r="G1368" s="3"/>
      <c r="H1368" s="3"/>
      <c r="I1368" s="3"/>
      <c r="J1368" s="3"/>
      <c r="K1368" s="3"/>
      <c r="L1368" s="3"/>
      <c r="AV1368" s="3"/>
    </row>
    <row r="1369" spans="7:48" x14ac:dyDescent="0.25">
      <c r="G1369" s="3"/>
      <c r="H1369" s="3"/>
      <c r="I1369" s="3"/>
      <c r="J1369" s="3"/>
      <c r="K1369" s="3"/>
      <c r="L1369" s="3"/>
      <c r="AV1369" s="3"/>
    </row>
    <row r="1370" spans="7:48" x14ac:dyDescent="0.25">
      <c r="G1370" s="3"/>
      <c r="H1370" s="3"/>
      <c r="I1370" s="3"/>
      <c r="J1370" s="3"/>
      <c r="K1370" s="3"/>
      <c r="L1370" s="3"/>
      <c r="AV1370" s="3"/>
    </row>
    <row r="1371" spans="7:48" x14ac:dyDescent="0.25">
      <c r="G1371" s="3"/>
      <c r="H1371" s="3"/>
      <c r="I1371" s="3"/>
      <c r="J1371" s="3"/>
      <c r="K1371" s="3"/>
      <c r="L1371" s="3"/>
      <c r="AV1371" s="3"/>
    </row>
    <row r="1372" spans="7:48" x14ac:dyDescent="0.25">
      <c r="G1372" s="3"/>
      <c r="H1372" s="3"/>
      <c r="I1372" s="3"/>
      <c r="J1372" s="3"/>
      <c r="K1372" s="3"/>
      <c r="L1372" s="3"/>
      <c r="AV1372" s="3"/>
    </row>
    <row r="1373" spans="7:48" x14ac:dyDescent="0.25">
      <c r="G1373" s="3"/>
      <c r="H1373" s="3"/>
      <c r="I1373" s="3"/>
      <c r="J1373" s="3"/>
      <c r="K1373" s="3"/>
      <c r="L1373" s="3"/>
      <c r="AV1373" s="3"/>
    </row>
    <row r="1374" spans="7:48" x14ac:dyDescent="0.25">
      <c r="G1374" s="3"/>
      <c r="H1374" s="3"/>
      <c r="I1374" s="3"/>
      <c r="J1374" s="3"/>
      <c r="K1374" s="3"/>
      <c r="L1374" s="3"/>
      <c r="AV1374" s="3"/>
    </row>
    <row r="1375" spans="7:48" x14ac:dyDescent="0.25">
      <c r="G1375" s="3"/>
      <c r="H1375" s="3"/>
      <c r="I1375" s="3"/>
      <c r="J1375" s="3"/>
      <c r="K1375" s="3"/>
      <c r="L1375" s="3"/>
      <c r="AV1375" s="3"/>
    </row>
    <row r="1376" spans="7:48" x14ac:dyDescent="0.25">
      <c r="G1376" s="3"/>
      <c r="H1376" s="3"/>
      <c r="I1376" s="3"/>
      <c r="J1376" s="3"/>
      <c r="K1376" s="3"/>
      <c r="L1376" s="3"/>
      <c r="AV1376" s="3"/>
    </row>
    <row r="1377" spans="7:48" x14ac:dyDescent="0.25">
      <c r="G1377" s="3"/>
      <c r="H1377" s="3"/>
      <c r="I1377" s="3"/>
      <c r="J1377" s="3"/>
      <c r="K1377" s="3"/>
      <c r="L1377" s="3"/>
      <c r="AV1377" s="3"/>
    </row>
    <row r="1378" spans="7:48" x14ac:dyDescent="0.25">
      <c r="G1378" s="3"/>
      <c r="H1378" s="3"/>
      <c r="I1378" s="3"/>
      <c r="J1378" s="3"/>
      <c r="K1378" s="3"/>
      <c r="L1378" s="3"/>
      <c r="AV1378" s="3"/>
    </row>
    <row r="1379" spans="7:48" x14ac:dyDescent="0.25">
      <c r="G1379" s="3"/>
      <c r="H1379" s="3"/>
      <c r="I1379" s="3"/>
      <c r="J1379" s="3"/>
      <c r="K1379" s="3"/>
      <c r="L1379" s="3"/>
      <c r="AV1379" s="3"/>
    </row>
    <row r="1380" spans="7:48" x14ac:dyDescent="0.25">
      <c r="G1380" s="3"/>
      <c r="H1380" s="3"/>
      <c r="I1380" s="3"/>
      <c r="J1380" s="3"/>
      <c r="K1380" s="3"/>
      <c r="L1380" s="3"/>
      <c r="AV1380" s="3"/>
    </row>
    <row r="1381" spans="7:48" x14ac:dyDescent="0.25">
      <c r="G1381" s="3"/>
      <c r="H1381" s="3"/>
      <c r="I1381" s="3"/>
      <c r="J1381" s="3"/>
      <c r="K1381" s="3"/>
      <c r="L1381" s="3"/>
      <c r="AV1381" s="3"/>
    </row>
    <row r="1382" spans="7:48" x14ac:dyDescent="0.25">
      <c r="G1382" s="3"/>
      <c r="H1382" s="3"/>
      <c r="I1382" s="3"/>
      <c r="J1382" s="3"/>
      <c r="K1382" s="3"/>
      <c r="L1382" s="3"/>
      <c r="AV1382" s="3"/>
    </row>
    <row r="1383" spans="7:48" x14ac:dyDescent="0.25">
      <c r="G1383" s="3"/>
      <c r="H1383" s="3"/>
      <c r="I1383" s="3"/>
      <c r="J1383" s="3"/>
      <c r="K1383" s="3"/>
      <c r="L1383" s="3"/>
      <c r="AV1383" s="3"/>
    </row>
    <row r="1384" spans="7:48" x14ac:dyDescent="0.25">
      <c r="G1384" s="3"/>
      <c r="H1384" s="3"/>
      <c r="I1384" s="3"/>
      <c r="J1384" s="3"/>
      <c r="K1384" s="3"/>
      <c r="L1384" s="3"/>
      <c r="AV1384" s="3"/>
    </row>
    <row r="1385" spans="7:48" x14ac:dyDescent="0.25">
      <c r="G1385" s="3"/>
      <c r="H1385" s="3"/>
      <c r="I1385" s="3"/>
      <c r="J1385" s="3"/>
      <c r="K1385" s="3"/>
      <c r="L1385" s="3"/>
      <c r="AV1385" s="3"/>
    </row>
    <row r="1386" spans="7:48" x14ac:dyDescent="0.25">
      <c r="G1386" s="3"/>
      <c r="H1386" s="3"/>
      <c r="I1386" s="3"/>
      <c r="J1386" s="3"/>
      <c r="K1386" s="3"/>
      <c r="L1386" s="3"/>
      <c r="AV1386" s="3"/>
    </row>
    <row r="1387" spans="7:48" x14ac:dyDescent="0.25">
      <c r="G1387" s="3"/>
      <c r="H1387" s="3"/>
      <c r="I1387" s="3"/>
      <c r="J1387" s="3"/>
      <c r="K1387" s="3"/>
      <c r="L1387" s="3"/>
      <c r="AV1387" s="3"/>
    </row>
    <row r="1388" spans="7:48" x14ac:dyDescent="0.25">
      <c r="G1388" s="3"/>
      <c r="H1388" s="3"/>
      <c r="I1388" s="3"/>
      <c r="J1388" s="3"/>
      <c r="K1388" s="3"/>
      <c r="L1388" s="3"/>
      <c r="AV1388" s="3"/>
    </row>
    <row r="1389" spans="7:48" x14ac:dyDescent="0.25">
      <c r="G1389" s="3"/>
      <c r="H1389" s="3"/>
      <c r="I1389" s="3"/>
      <c r="J1389" s="3"/>
      <c r="K1389" s="3"/>
      <c r="L1389" s="3"/>
      <c r="AV1389" s="3"/>
    </row>
    <row r="1390" spans="7:48" x14ac:dyDescent="0.25">
      <c r="G1390" s="3"/>
      <c r="H1390" s="3"/>
      <c r="I1390" s="3"/>
      <c r="J1390" s="3"/>
      <c r="K1390" s="3"/>
      <c r="L1390" s="3"/>
      <c r="AV1390" s="3"/>
    </row>
    <row r="1391" spans="7:48" x14ac:dyDescent="0.25">
      <c r="G1391" s="3"/>
      <c r="H1391" s="3"/>
      <c r="I1391" s="3"/>
      <c r="J1391" s="3"/>
      <c r="K1391" s="3"/>
      <c r="L1391" s="3"/>
      <c r="AV1391" s="3"/>
    </row>
    <row r="1392" spans="7:48" x14ac:dyDescent="0.25">
      <c r="G1392" s="3"/>
      <c r="H1392" s="3"/>
      <c r="I1392" s="3"/>
      <c r="J1392" s="3"/>
      <c r="K1392" s="3"/>
      <c r="L1392" s="3"/>
      <c r="AV1392" s="3"/>
    </row>
    <row r="1393" spans="7:48" x14ac:dyDescent="0.25">
      <c r="G1393" s="3"/>
      <c r="H1393" s="3"/>
      <c r="I1393" s="3"/>
      <c r="J1393" s="3"/>
      <c r="K1393" s="3"/>
      <c r="L1393" s="3"/>
      <c r="Y1393" s="4"/>
      <c r="Z1393" s="4"/>
      <c r="AV1393" s="3"/>
    </row>
    <row r="1394" spans="7:48" x14ac:dyDescent="0.25">
      <c r="G1394" s="3"/>
      <c r="H1394" s="3"/>
      <c r="I1394" s="3"/>
      <c r="J1394" s="3"/>
      <c r="K1394" s="3"/>
      <c r="L1394" s="3"/>
      <c r="Y1394" s="4"/>
      <c r="Z1394" s="4"/>
      <c r="AV1394" s="3"/>
    </row>
    <row r="1395" spans="7:48" x14ac:dyDescent="0.25">
      <c r="G1395" s="3"/>
      <c r="H1395" s="3"/>
      <c r="I1395" s="3"/>
      <c r="J1395" s="3"/>
      <c r="K1395" s="3"/>
      <c r="L1395" s="3"/>
      <c r="Z1395" s="4"/>
      <c r="AV1395" s="3"/>
    </row>
    <row r="1396" spans="7:48" x14ac:dyDescent="0.25">
      <c r="G1396" s="3"/>
      <c r="H1396" s="3"/>
      <c r="I1396" s="3"/>
      <c r="J1396" s="3"/>
      <c r="K1396" s="3"/>
      <c r="L1396" s="3"/>
      <c r="Z1396" s="4"/>
      <c r="AV1396" s="3"/>
    </row>
    <row r="1397" spans="7:48" x14ac:dyDescent="0.25">
      <c r="G1397" s="3"/>
      <c r="H1397" s="3"/>
      <c r="I1397" s="3"/>
      <c r="J1397" s="3"/>
      <c r="K1397" s="3"/>
      <c r="L1397" s="3"/>
      <c r="Z1397" s="4"/>
      <c r="AC1397" s="4"/>
      <c r="AV1397" s="3"/>
    </row>
    <row r="1398" spans="7:48" x14ac:dyDescent="0.25">
      <c r="G1398" s="3"/>
      <c r="H1398" s="3"/>
      <c r="I1398" s="3"/>
      <c r="J1398" s="3"/>
      <c r="K1398" s="3"/>
      <c r="L1398" s="3"/>
      <c r="Z1398" s="4"/>
      <c r="AC1398" s="4"/>
      <c r="AV1398" s="3"/>
    </row>
    <row r="1399" spans="7:48" x14ac:dyDescent="0.25">
      <c r="G1399" s="3"/>
      <c r="H1399" s="3"/>
      <c r="I1399" s="3"/>
      <c r="J1399" s="3"/>
      <c r="K1399" s="3"/>
      <c r="L1399" s="3"/>
      <c r="AV1399" s="3"/>
    </row>
    <row r="1400" spans="7:48" x14ac:dyDescent="0.25">
      <c r="G1400" s="3"/>
      <c r="H1400" s="3"/>
      <c r="I1400" s="3"/>
      <c r="J1400" s="3"/>
      <c r="K1400" s="3"/>
      <c r="L1400" s="3"/>
      <c r="AV1400" s="3"/>
    </row>
    <row r="1401" spans="7:48" x14ac:dyDescent="0.25">
      <c r="G1401" s="3"/>
      <c r="H1401" s="3"/>
      <c r="I1401" s="3"/>
      <c r="J1401" s="3"/>
      <c r="K1401" s="3"/>
      <c r="L1401" s="3"/>
      <c r="AV1401" s="3"/>
    </row>
    <row r="1402" spans="7:48" x14ac:dyDescent="0.25">
      <c r="G1402" s="3"/>
      <c r="H1402" s="3"/>
      <c r="I1402" s="3"/>
      <c r="J1402" s="3"/>
      <c r="K1402" s="3"/>
      <c r="L1402" s="3"/>
      <c r="AV1402" s="3"/>
    </row>
    <row r="1403" spans="7:48" x14ac:dyDescent="0.25">
      <c r="G1403" s="3"/>
      <c r="H1403" s="3"/>
      <c r="I1403" s="3"/>
      <c r="J1403" s="3"/>
      <c r="K1403" s="3"/>
      <c r="L1403" s="3"/>
      <c r="Y1403" s="4"/>
      <c r="Z1403" s="4"/>
      <c r="AV1403" s="3"/>
    </row>
    <row r="1404" spans="7:48" x14ac:dyDescent="0.25">
      <c r="G1404" s="3"/>
      <c r="H1404" s="3"/>
      <c r="I1404" s="3"/>
      <c r="J1404" s="3"/>
      <c r="K1404" s="3"/>
      <c r="L1404" s="3"/>
      <c r="Y1404" s="4"/>
      <c r="Z1404" s="4"/>
      <c r="AV1404" s="3"/>
    </row>
    <row r="1405" spans="7:48" x14ac:dyDescent="0.25">
      <c r="G1405" s="3"/>
      <c r="H1405" s="3"/>
      <c r="I1405" s="3"/>
      <c r="J1405" s="3"/>
      <c r="K1405" s="3"/>
      <c r="L1405" s="3"/>
      <c r="Y1405" s="4"/>
      <c r="Z1405" s="4"/>
      <c r="AB1405" s="4"/>
      <c r="AC1405" s="4"/>
      <c r="AV1405" s="3"/>
    </row>
    <row r="1406" spans="7:48" x14ac:dyDescent="0.25">
      <c r="G1406" s="3"/>
      <c r="H1406" s="3"/>
      <c r="I1406" s="3"/>
      <c r="J1406" s="3"/>
      <c r="K1406" s="3"/>
      <c r="L1406" s="3"/>
      <c r="Y1406" s="4"/>
      <c r="Z1406" s="4"/>
      <c r="AB1406" s="4"/>
      <c r="AC1406" s="4"/>
      <c r="AV1406" s="3"/>
    </row>
    <row r="1407" spans="7:48" x14ac:dyDescent="0.25">
      <c r="G1407" s="3"/>
      <c r="H1407" s="3"/>
      <c r="I1407" s="3"/>
      <c r="J1407" s="3"/>
      <c r="K1407" s="3"/>
      <c r="L1407" s="3"/>
      <c r="Y1407" s="4"/>
      <c r="Z1407" s="4"/>
      <c r="AV1407" s="3"/>
    </row>
    <row r="1408" spans="7:48" x14ac:dyDescent="0.25">
      <c r="G1408" s="3"/>
      <c r="H1408" s="3"/>
      <c r="I1408" s="3"/>
      <c r="J1408" s="3"/>
      <c r="K1408" s="3"/>
      <c r="L1408" s="3"/>
      <c r="Y1408" s="4"/>
      <c r="Z1408" s="4"/>
      <c r="AV1408" s="3"/>
    </row>
    <row r="1409" spans="7:48" x14ac:dyDescent="0.25">
      <c r="G1409" s="3"/>
      <c r="H1409" s="3"/>
      <c r="I1409" s="3"/>
      <c r="J1409" s="3"/>
      <c r="K1409" s="3"/>
      <c r="L1409" s="3"/>
      <c r="Y1409" s="4"/>
      <c r="Z1409" s="4"/>
      <c r="AB1409" s="4"/>
      <c r="AC1409" s="4"/>
      <c r="AV1409" s="3"/>
    </row>
    <row r="1410" spans="7:48" x14ac:dyDescent="0.25">
      <c r="G1410" s="3"/>
      <c r="H1410" s="3"/>
      <c r="I1410" s="3"/>
      <c r="J1410" s="3"/>
      <c r="K1410" s="3"/>
      <c r="L1410" s="3"/>
      <c r="Y1410" s="4"/>
      <c r="Z1410" s="4"/>
      <c r="AB1410" s="4"/>
      <c r="AC1410" s="4"/>
      <c r="AV1410" s="3"/>
    </row>
    <row r="1411" spans="7:48" x14ac:dyDescent="0.25">
      <c r="G1411" s="3"/>
      <c r="H1411" s="3"/>
      <c r="I1411" s="3"/>
      <c r="J1411" s="3"/>
      <c r="K1411" s="3"/>
      <c r="L1411" s="3"/>
      <c r="Y1411" s="4"/>
      <c r="Z1411" s="4"/>
      <c r="AV1411" s="3"/>
    </row>
    <row r="1412" spans="7:48" x14ac:dyDescent="0.25">
      <c r="G1412" s="3"/>
      <c r="H1412" s="3"/>
      <c r="I1412" s="3"/>
      <c r="J1412" s="3"/>
      <c r="K1412" s="3"/>
      <c r="L1412" s="3"/>
      <c r="Y1412" s="4"/>
      <c r="Z1412" s="4"/>
      <c r="AV1412" s="3"/>
    </row>
    <row r="1413" spans="7:48" x14ac:dyDescent="0.25">
      <c r="G1413" s="3"/>
      <c r="H1413" s="3"/>
      <c r="I1413" s="3"/>
      <c r="J1413" s="3"/>
      <c r="K1413" s="3"/>
      <c r="L1413" s="3"/>
      <c r="Y1413" s="4"/>
      <c r="Z1413" s="4"/>
      <c r="AB1413" s="4"/>
      <c r="AC1413" s="4"/>
      <c r="AV1413" s="3"/>
    </row>
    <row r="1414" spans="7:48" x14ac:dyDescent="0.25">
      <c r="G1414" s="3"/>
      <c r="H1414" s="3"/>
      <c r="I1414" s="3"/>
      <c r="J1414" s="3"/>
      <c r="K1414" s="3"/>
      <c r="L1414" s="3"/>
      <c r="Y1414" s="4"/>
      <c r="Z1414" s="4"/>
      <c r="AB1414" s="4"/>
      <c r="AC1414" s="4"/>
      <c r="AV1414" s="3"/>
    </row>
    <row r="1415" spans="7:48" x14ac:dyDescent="0.25">
      <c r="G1415" s="3"/>
      <c r="H1415" s="3"/>
      <c r="I1415" s="3"/>
      <c r="J1415" s="3"/>
      <c r="K1415" s="3"/>
      <c r="L1415" s="3"/>
      <c r="Y1415" s="4"/>
      <c r="AV1415" s="3"/>
    </row>
    <row r="1416" spans="7:48" x14ac:dyDescent="0.25">
      <c r="G1416" s="3"/>
      <c r="H1416" s="3"/>
      <c r="I1416" s="3"/>
      <c r="J1416" s="3"/>
      <c r="K1416" s="3"/>
      <c r="L1416" s="3"/>
      <c r="Y1416" s="4"/>
      <c r="AV1416" s="3"/>
    </row>
    <row r="1417" spans="7:48" x14ac:dyDescent="0.25">
      <c r="G1417" s="3"/>
      <c r="H1417" s="3"/>
      <c r="I1417" s="3"/>
      <c r="J1417" s="3"/>
      <c r="K1417" s="3"/>
      <c r="L1417" s="3"/>
      <c r="Y1417" s="4"/>
      <c r="AB1417" s="4"/>
      <c r="AV1417" s="3"/>
    </row>
    <row r="1418" spans="7:48" x14ac:dyDescent="0.25">
      <c r="G1418" s="3"/>
      <c r="H1418" s="3"/>
      <c r="I1418" s="3"/>
      <c r="J1418" s="3"/>
      <c r="K1418" s="3"/>
      <c r="L1418" s="3"/>
      <c r="Y1418" s="4"/>
      <c r="AB1418" s="4"/>
      <c r="AV1418" s="3"/>
    </row>
    <row r="1419" spans="7:48" x14ac:dyDescent="0.25">
      <c r="G1419" s="3"/>
      <c r="H1419" s="3"/>
      <c r="I1419" s="3"/>
      <c r="J1419" s="3"/>
      <c r="K1419" s="3"/>
      <c r="L1419" s="3"/>
      <c r="Y1419" s="4"/>
      <c r="Z1419" s="4"/>
      <c r="AV1419" s="3"/>
    </row>
    <row r="1420" spans="7:48" x14ac:dyDescent="0.25">
      <c r="G1420" s="3"/>
      <c r="H1420" s="3"/>
      <c r="I1420" s="3"/>
      <c r="J1420" s="3"/>
      <c r="K1420" s="3"/>
      <c r="L1420" s="3"/>
      <c r="Y1420" s="4"/>
      <c r="Z1420" s="4"/>
      <c r="AV1420" s="3"/>
    </row>
    <row r="1421" spans="7:48" x14ac:dyDescent="0.25">
      <c r="G1421" s="3"/>
      <c r="H1421" s="3"/>
      <c r="I1421" s="3"/>
      <c r="J1421" s="3"/>
      <c r="K1421" s="3"/>
      <c r="L1421" s="3"/>
      <c r="Y1421" s="4"/>
      <c r="Z1421" s="4"/>
      <c r="AB1421" s="4"/>
      <c r="AC1421" s="4"/>
      <c r="AV1421" s="3"/>
    </row>
    <row r="1422" spans="7:48" x14ac:dyDescent="0.25">
      <c r="G1422" s="3"/>
      <c r="H1422" s="3"/>
      <c r="I1422" s="3"/>
      <c r="J1422" s="3"/>
      <c r="K1422" s="3"/>
      <c r="L1422" s="3"/>
      <c r="Y1422" s="4"/>
      <c r="Z1422" s="4"/>
      <c r="AB1422" s="4"/>
      <c r="AC1422" s="4"/>
      <c r="AV1422" s="3"/>
    </row>
    <row r="1423" spans="7:48" x14ac:dyDescent="0.25">
      <c r="G1423" s="3"/>
      <c r="H1423" s="3"/>
      <c r="I1423" s="3"/>
      <c r="J1423" s="3"/>
      <c r="K1423" s="3"/>
      <c r="L1423" s="3"/>
      <c r="Y1423" s="4"/>
      <c r="Z1423" s="4"/>
      <c r="AV1423" s="3"/>
    </row>
    <row r="1424" spans="7:48" x14ac:dyDescent="0.25">
      <c r="G1424" s="3"/>
      <c r="H1424" s="3"/>
      <c r="I1424" s="3"/>
      <c r="J1424" s="3"/>
      <c r="K1424" s="3"/>
      <c r="L1424" s="3"/>
      <c r="Y1424" s="4"/>
      <c r="Z1424" s="4"/>
      <c r="AV1424" s="3"/>
    </row>
    <row r="1425" spans="7:48" x14ac:dyDescent="0.25">
      <c r="G1425" s="3"/>
      <c r="H1425" s="3"/>
      <c r="I1425" s="3"/>
      <c r="J1425" s="3"/>
      <c r="K1425" s="3"/>
      <c r="L1425" s="3"/>
      <c r="Y1425" s="4"/>
      <c r="Z1425" s="4"/>
      <c r="AB1425" s="4"/>
      <c r="AC1425" s="4"/>
      <c r="AV1425" s="3"/>
    </row>
    <row r="1426" spans="7:48" x14ac:dyDescent="0.25">
      <c r="G1426" s="3"/>
      <c r="H1426" s="3"/>
      <c r="I1426" s="3"/>
      <c r="J1426" s="3"/>
      <c r="K1426" s="3"/>
      <c r="L1426" s="3"/>
      <c r="Y1426" s="4"/>
      <c r="Z1426" s="4"/>
      <c r="AB1426" s="4"/>
      <c r="AC1426" s="4"/>
      <c r="AV1426" s="3"/>
    </row>
    <row r="1427" spans="7:48" x14ac:dyDescent="0.25">
      <c r="G1427" s="3"/>
      <c r="H1427" s="3"/>
      <c r="I1427" s="3"/>
      <c r="J1427" s="3"/>
      <c r="K1427" s="3"/>
      <c r="L1427" s="3"/>
      <c r="Y1427" s="4"/>
      <c r="Z1427" s="4"/>
      <c r="AV1427" s="3"/>
    </row>
    <row r="1428" spans="7:48" x14ac:dyDescent="0.25">
      <c r="G1428" s="3"/>
      <c r="H1428" s="3"/>
      <c r="I1428" s="3"/>
      <c r="J1428" s="3"/>
      <c r="K1428" s="3"/>
      <c r="L1428" s="3"/>
      <c r="Y1428" s="4"/>
      <c r="Z1428" s="4"/>
      <c r="AV1428" s="3"/>
    </row>
    <row r="1429" spans="7:48" x14ac:dyDescent="0.25">
      <c r="G1429" s="3"/>
      <c r="H1429" s="3"/>
      <c r="I1429" s="3"/>
      <c r="J1429" s="3"/>
      <c r="K1429" s="3"/>
      <c r="L1429" s="3"/>
      <c r="Y1429" s="4"/>
      <c r="Z1429" s="4"/>
      <c r="AB1429" s="4"/>
      <c r="AC1429" s="4"/>
      <c r="AV1429" s="3"/>
    </row>
    <row r="1430" spans="7:48" x14ac:dyDescent="0.25">
      <c r="G1430" s="3"/>
      <c r="H1430" s="3"/>
      <c r="I1430" s="3"/>
      <c r="J1430" s="3"/>
      <c r="K1430" s="3"/>
      <c r="L1430" s="3"/>
      <c r="Y1430" s="4"/>
      <c r="Z1430" s="4"/>
      <c r="AB1430" s="4"/>
      <c r="AC1430" s="4"/>
      <c r="AV1430" s="3"/>
    </row>
    <row r="1431" spans="7:48" x14ac:dyDescent="0.25">
      <c r="G1431" s="3"/>
      <c r="H1431" s="3"/>
      <c r="I1431" s="3"/>
      <c r="J1431" s="3"/>
      <c r="K1431" s="3"/>
      <c r="L1431" s="3"/>
      <c r="AV1431" s="3"/>
    </row>
    <row r="1432" spans="7:48" x14ac:dyDescent="0.25">
      <c r="G1432" s="3"/>
      <c r="H1432" s="3"/>
      <c r="I1432" s="3"/>
      <c r="J1432" s="3"/>
      <c r="K1432" s="3"/>
      <c r="L1432" s="3"/>
      <c r="AV1432" s="3"/>
    </row>
    <row r="1433" spans="7:48" x14ac:dyDescent="0.25">
      <c r="G1433" s="3"/>
      <c r="H1433" s="3"/>
      <c r="I1433" s="3"/>
      <c r="J1433" s="3"/>
      <c r="K1433" s="3"/>
      <c r="L1433" s="3"/>
      <c r="AV1433" s="3"/>
    </row>
    <row r="1434" spans="7:48" x14ac:dyDescent="0.25">
      <c r="G1434" s="3"/>
      <c r="H1434" s="3"/>
      <c r="I1434" s="3"/>
      <c r="J1434" s="3"/>
      <c r="K1434" s="3"/>
      <c r="L1434" s="3"/>
      <c r="AV1434" s="3"/>
    </row>
    <row r="1435" spans="7:48" x14ac:dyDescent="0.25">
      <c r="G1435" s="3"/>
      <c r="H1435" s="3"/>
      <c r="I1435" s="3"/>
      <c r="J1435" s="3"/>
      <c r="K1435" s="3"/>
      <c r="L1435" s="3"/>
      <c r="AV1435" s="3"/>
    </row>
    <row r="1436" spans="7:48" x14ac:dyDescent="0.25">
      <c r="G1436" s="3"/>
      <c r="H1436" s="3"/>
      <c r="I1436" s="3"/>
      <c r="J1436" s="3"/>
      <c r="K1436" s="3"/>
      <c r="L1436" s="3"/>
      <c r="AV1436" s="3"/>
    </row>
    <row r="1437" spans="7:48" x14ac:dyDescent="0.25">
      <c r="G1437" s="3"/>
      <c r="H1437" s="3"/>
      <c r="I1437" s="3"/>
      <c r="J1437" s="3"/>
      <c r="K1437" s="3"/>
      <c r="L1437" s="3"/>
      <c r="AV1437" s="3"/>
    </row>
    <row r="1438" spans="7:48" x14ac:dyDescent="0.25">
      <c r="G1438" s="3"/>
      <c r="H1438" s="3"/>
      <c r="I1438" s="3"/>
      <c r="J1438" s="3"/>
      <c r="K1438" s="3"/>
      <c r="L1438" s="3"/>
      <c r="AV1438" s="3"/>
    </row>
    <row r="1439" spans="7:48" x14ac:dyDescent="0.25">
      <c r="G1439" s="3"/>
      <c r="H1439" s="3"/>
      <c r="I1439" s="3"/>
      <c r="J1439" s="3"/>
      <c r="K1439" s="3"/>
      <c r="L1439" s="3"/>
      <c r="AV1439" s="3"/>
    </row>
    <row r="1440" spans="7:48" x14ac:dyDescent="0.25">
      <c r="G1440" s="3"/>
      <c r="H1440" s="3"/>
      <c r="I1440" s="3"/>
      <c r="J1440" s="3"/>
      <c r="K1440" s="3"/>
      <c r="L1440" s="3"/>
      <c r="AV1440" s="3"/>
    </row>
    <row r="1441" spans="7:48" x14ac:dyDescent="0.25">
      <c r="G1441" s="3"/>
      <c r="H1441" s="3"/>
      <c r="I1441" s="3"/>
      <c r="J1441" s="3"/>
      <c r="K1441" s="3"/>
      <c r="L1441" s="3"/>
      <c r="AV1441" s="3"/>
    </row>
    <row r="1442" spans="7:48" x14ac:dyDescent="0.25">
      <c r="G1442" s="3"/>
      <c r="H1442" s="3"/>
      <c r="I1442" s="3"/>
      <c r="J1442" s="3"/>
      <c r="K1442" s="3"/>
      <c r="L1442" s="3"/>
      <c r="AV1442" s="3"/>
    </row>
    <row r="1443" spans="7:48" x14ac:dyDescent="0.25">
      <c r="G1443" s="3"/>
      <c r="H1443" s="3"/>
      <c r="I1443" s="3"/>
      <c r="J1443" s="3"/>
      <c r="K1443" s="3"/>
      <c r="L1443" s="3"/>
      <c r="Y1443" s="4"/>
      <c r="Z1443" s="4"/>
      <c r="AV1443" s="3"/>
    </row>
    <row r="1444" spans="7:48" x14ac:dyDescent="0.25">
      <c r="G1444" s="3"/>
      <c r="H1444" s="3"/>
      <c r="I1444" s="3"/>
      <c r="J1444" s="3"/>
      <c r="K1444" s="3"/>
      <c r="L1444" s="3"/>
      <c r="Y1444" s="4"/>
      <c r="Z1444" s="4"/>
      <c r="AV1444" s="3"/>
    </row>
    <row r="1445" spans="7:48" x14ac:dyDescent="0.25">
      <c r="G1445" s="3"/>
      <c r="H1445" s="3"/>
      <c r="I1445" s="3"/>
      <c r="J1445" s="3"/>
      <c r="K1445" s="3"/>
      <c r="L1445" s="3"/>
      <c r="Y1445" s="4"/>
      <c r="Z1445" s="4"/>
      <c r="AB1445" s="4"/>
      <c r="AC1445" s="4"/>
      <c r="AV1445" s="3"/>
    </row>
    <row r="1446" spans="7:48" x14ac:dyDescent="0.25">
      <c r="G1446" s="3"/>
      <c r="H1446" s="3"/>
      <c r="I1446" s="3"/>
      <c r="J1446" s="3"/>
      <c r="K1446" s="3"/>
      <c r="L1446" s="3"/>
      <c r="Y1446" s="4"/>
      <c r="Z1446" s="4"/>
      <c r="AB1446" s="4"/>
      <c r="AC1446" s="4"/>
      <c r="AV1446" s="3"/>
    </row>
    <row r="1447" spans="7:48" x14ac:dyDescent="0.25">
      <c r="G1447" s="3"/>
      <c r="H1447" s="3"/>
      <c r="I1447" s="3"/>
      <c r="J1447" s="3"/>
      <c r="K1447" s="3"/>
      <c r="L1447" s="3"/>
      <c r="AV1447" s="3"/>
    </row>
    <row r="1448" spans="7:48" x14ac:dyDescent="0.25">
      <c r="G1448" s="3"/>
      <c r="H1448" s="3"/>
      <c r="I1448" s="3"/>
      <c r="J1448" s="3"/>
      <c r="K1448" s="3"/>
      <c r="L1448" s="3"/>
      <c r="AV1448" s="3"/>
    </row>
    <row r="1449" spans="7:48" x14ac:dyDescent="0.25">
      <c r="G1449" s="3"/>
      <c r="H1449" s="3"/>
      <c r="I1449" s="3"/>
      <c r="J1449" s="3"/>
      <c r="K1449" s="3"/>
      <c r="L1449" s="3"/>
      <c r="AV1449" s="3"/>
    </row>
    <row r="1450" spans="7:48" x14ac:dyDescent="0.25">
      <c r="G1450" s="3"/>
      <c r="H1450" s="3"/>
      <c r="I1450" s="3"/>
      <c r="J1450" s="3"/>
      <c r="K1450" s="3"/>
      <c r="L1450" s="3"/>
      <c r="AV1450" s="3"/>
    </row>
    <row r="1451" spans="7:48" x14ac:dyDescent="0.25">
      <c r="G1451" s="3"/>
      <c r="H1451" s="3"/>
      <c r="I1451" s="3"/>
      <c r="J1451" s="3"/>
      <c r="K1451" s="3"/>
      <c r="L1451" s="3"/>
      <c r="AV1451" s="3"/>
    </row>
    <row r="1452" spans="7:48" x14ac:dyDescent="0.25">
      <c r="G1452" s="3"/>
      <c r="H1452" s="3"/>
      <c r="I1452" s="3"/>
      <c r="J1452" s="3"/>
      <c r="K1452" s="3"/>
      <c r="L1452" s="3"/>
      <c r="AV1452" s="3"/>
    </row>
    <row r="1453" spans="7:48" x14ac:dyDescent="0.25">
      <c r="G1453" s="3"/>
      <c r="H1453" s="3"/>
      <c r="I1453" s="3"/>
      <c r="J1453" s="3"/>
      <c r="K1453" s="3"/>
      <c r="L1453" s="3"/>
      <c r="AV1453" s="3"/>
    </row>
    <row r="1454" spans="7:48" x14ac:dyDescent="0.25">
      <c r="G1454" s="3"/>
      <c r="H1454" s="3"/>
      <c r="I1454" s="3"/>
      <c r="J1454" s="3"/>
      <c r="K1454" s="3"/>
      <c r="L1454" s="3"/>
      <c r="AV1454" s="3"/>
    </row>
    <row r="1455" spans="7:48" x14ac:dyDescent="0.25">
      <c r="G1455" s="3"/>
      <c r="H1455" s="3"/>
      <c r="I1455" s="3"/>
      <c r="J1455" s="3"/>
      <c r="K1455" s="3"/>
      <c r="L1455" s="3"/>
      <c r="AV1455" s="3"/>
    </row>
    <row r="1456" spans="7:48" x14ac:dyDescent="0.25">
      <c r="G1456" s="3"/>
      <c r="H1456" s="3"/>
      <c r="I1456" s="3"/>
      <c r="J1456" s="3"/>
      <c r="K1456" s="3"/>
      <c r="L1456" s="3"/>
      <c r="AV1456" s="3"/>
    </row>
    <row r="1457" spans="7:48" x14ac:dyDescent="0.25">
      <c r="G1457" s="3"/>
      <c r="H1457" s="3"/>
      <c r="I1457" s="3"/>
      <c r="J1457" s="3"/>
      <c r="K1457" s="3"/>
      <c r="L1457" s="3"/>
      <c r="AV1457" s="3"/>
    </row>
    <row r="1458" spans="7:48" x14ac:dyDescent="0.25">
      <c r="G1458" s="3"/>
      <c r="H1458" s="3"/>
      <c r="I1458" s="3"/>
      <c r="J1458" s="3"/>
      <c r="K1458" s="3"/>
      <c r="L1458" s="3"/>
      <c r="AV1458" s="3"/>
    </row>
    <row r="1459" spans="7:48" x14ac:dyDescent="0.25">
      <c r="G1459" s="3"/>
      <c r="H1459" s="3"/>
      <c r="I1459" s="3"/>
      <c r="J1459" s="3"/>
      <c r="K1459" s="3"/>
      <c r="L1459" s="3"/>
      <c r="Y1459" s="4"/>
      <c r="Z1459" s="4"/>
      <c r="AV1459" s="3"/>
    </row>
    <row r="1460" spans="7:48" x14ac:dyDescent="0.25">
      <c r="G1460" s="3"/>
      <c r="H1460" s="3"/>
      <c r="I1460" s="3"/>
      <c r="J1460" s="3"/>
      <c r="K1460" s="3"/>
      <c r="L1460" s="3"/>
      <c r="Y1460" s="4"/>
      <c r="Z1460" s="4"/>
      <c r="AV1460" s="3"/>
    </row>
    <row r="1461" spans="7:48" x14ac:dyDescent="0.25">
      <c r="G1461" s="3"/>
      <c r="H1461" s="3"/>
      <c r="I1461" s="3"/>
      <c r="J1461" s="3"/>
      <c r="K1461" s="3"/>
      <c r="L1461" s="3"/>
      <c r="Y1461" s="4"/>
      <c r="Z1461" s="4"/>
      <c r="AB1461" s="4"/>
      <c r="AC1461" s="4"/>
      <c r="AV1461" s="3"/>
    </row>
    <row r="1462" spans="7:48" x14ac:dyDescent="0.25">
      <c r="G1462" s="3"/>
      <c r="H1462" s="3"/>
      <c r="I1462" s="3"/>
      <c r="J1462" s="3"/>
      <c r="K1462" s="3"/>
      <c r="L1462" s="3"/>
      <c r="Y1462" s="4"/>
      <c r="Z1462" s="4"/>
      <c r="AB1462" s="4"/>
      <c r="AC1462" s="4"/>
      <c r="AV1462" s="3"/>
    </row>
    <row r="1463" spans="7:48" x14ac:dyDescent="0.25">
      <c r="G1463" s="3"/>
      <c r="H1463" s="3"/>
      <c r="I1463" s="3"/>
      <c r="J1463" s="3"/>
      <c r="K1463" s="3"/>
      <c r="L1463" s="3"/>
      <c r="AV1463" s="3"/>
    </row>
    <row r="1464" spans="7:48" x14ac:dyDescent="0.25">
      <c r="G1464" s="3"/>
      <c r="H1464" s="3"/>
      <c r="I1464" s="3"/>
      <c r="J1464" s="3"/>
      <c r="K1464" s="3"/>
      <c r="L1464" s="3"/>
      <c r="AV1464" s="3"/>
    </row>
    <row r="1465" spans="7:48" x14ac:dyDescent="0.25">
      <c r="G1465" s="3"/>
      <c r="H1465" s="3"/>
      <c r="I1465" s="3"/>
      <c r="J1465" s="3"/>
      <c r="K1465" s="3"/>
      <c r="L1465" s="3"/>
      <c r="AV1465" s="3"/>
    </row>
    <row r="1466" spans="7:48" x14ac:dyDescent="0.25">
      <c r="G1466" s="3"/>
      <c r="H1466" s="3"/>
      <c r="I1466" s="3"/>
      <c r="J1466" s="3"/>
      <c r="K1466" s="3"/>
      <c r="L1466" s="3"/>
      <c r="AV1466" s="3"/>
    </row>
    <row r="1467" spans="7:48" x14ac:dyDescent="0.25">
      <c r="G1467" s="3"/>
      <c r="H1467" s="3"/>
      <c r="I1467" s="3"/>
      <c r="J1467" s="3"/>
      <c r="K1467" s="3"/>
      <c r="L1467" s="3"/>
      <c r="AV1467" s="3"/>
    </row>
    <row r="1468" spans="7:48" x14ac:dyDescent="0.25">
      <c r="G1468" s="3"/>
      <c r="H1468" s="3"/>
      <c r="I1468" s="3"/>
      <c r="J1468" s="3"/>
      <c r="K1468" s="3"/>
      <c r="L1468" s="3"/>
      <c r="AV1468" s="3"/>
    </row>
    <row r="1469" spans="7:48" x14ac:dyDescent="0.25">
      <c r="G1469" s="3"/>
      <c r="H1469" s="3"/>
      <c r="I1469" s="3"/>
      <c r="J1469" s="3"/>
      <c r="K1469" s="3"/>
      <c r="L1469" s="3"/>
      <c r="AV1469" s="3"/>
    </row>
    <row r="1470" spans="7:48" x14ac:dyDescent="0.25">
      <c r="G1470" s="3"/>
      <c r="H1470" s="3"/>
      <c r="I1470" s="3"/>
      <c r="J1470" s="3"/>
      <c r="K1470" s="3"/>
      <c r="L1470" s="3"/>
      <c r="AV1470" s="3"/>
    </row>
    <row r="1471" spans="7:48" x14ac:dyDescent="0.25">
      <c r="G1471" s="3"/>
      <c r="H1471" s="3"/>
      <c r="I1471" s="3"/>
      <c r="J1471" s="3"/>
      <c r="K1471" s="3"/>
      <c r="L1471" s="3"/>
      <c r="AV1471" s="3"/>
    </row>
    <row r="1472" spans="7:48" x14ac:dyDescent="0.25">
      <c r="G1472" s="3"/>
      <c r="H1472" s="3"/>
      <c r="I1472" s="3"/>
      <c r="J1472" s="3"/>
      <c r="K1472" s="3"/>
      <c r="L1472" s="3"/>
      <c r="AV1472" s="3"/>
    </row>
    <row r="1473" spans="7:48" x14ac:dyDescent="0.25">
      <c r="G1473" s="3"/>
      <c r="H1473" s="3"/>
      <c r="I1473" s="3"/>
      <c r="J1473" s="3"/>
      <c r="K1473" s="3"/>
      <c r="L1473" s="3"/>
      <c r="AV1473" s="3"/>
    </row>
    <row r="1474" spans="7:48" x14ac:dyDescent="0.25">
      <c r="G1474" s="3"/>
      <c r="H1474" s="3"/>
      <c r="I1474" s="3"/>
      <c r="J1474" s="3"/>
      <c r="K1474" s="3"/>
      <c r="L1474" s="3"/>
      <c r="AV1474" s="3"/>
    </row>
    <row r="1475" spans="7:48" x14ac:dyDescent="0.25">
      <c r="G1475" s="3"/>
      <c r="H1475" s="3"/>
      <c r="I1475" s="3"/>
      <c r="J1475" s="3"/>
      <c r="K1475" s="3"/>
      <c r="L1475" s="3"/>
      <c r="Y1475" s="4"/>
      <c r="AV1475" s="3"/>
    </row>
    <row r="1476" spans="7:48" x14ac:dyDescent="0.25">
      <c r="G1476" s="3"/>
      <c r="H1476" s="3"/>
      <c r="I1476" s="3"/>
      <c r="J1476" s="3"/>
      <c r="K1476" s="3"/>
      <c r="L1476" s="3"/>
      <c r="Y1476" s="4"/>
      <c r="AV1476" s="3"/>
    </row>
    <row r="1477" spans="7:48" x14ac:dyDescent="0.25">
      <c r="G1477" s="3"/>
      <c r="H1477" s="3"/>
      <c r="I1477" s="3"/>
      <c r="J1477" s="3"/>
      <c r="K1477" s="3"/>
      <c r="L1477" s="3"/>
      <c r="Y1477" s="4"/>
      <c r="AB1477" s="4"/>
      <c r="AV1477" s="3"/>
    </row>
    <row r="1478" spans="7:48" x14ac:dyDescent="0.25">
      <c r="G1478" s="3"/>
      <c r="H1478" s="3"/>
      <c r="I1478" s="3"/>
      <c r="J1478" s="3"/>
      <c r="K1478" s="3"/>
      <c r="L1478" s="3"/>
      <c r="Y1478" s="4"/>
      <c r="AB1478" s="4"/>
      <c r="AV1478" s="3"/>
    </row>
    <row r="1479" spans="7:48" x14ac:dyDescent="0.25">
      <c r="G1479" s="3"/>
      <c r="H1479" s="3"/>
      <c r="I1479" s="3"/>
      <c r="J1479" s="3"/>
      <c r="K1479" s="3"/>
      <c r="L1479" s="3"/>
      <c r="AV1479" s="3"/>
    </row>
    <row r="1480" spans="7:48" x14ac:dyDescent="0.25">
      <c r="G1480" s="3"/>
      <c r="H1480" s="3"/>
      <c r="I1480" s="3"/>
      <c r="J1480" s="3"/>
      <c r="K1480" s="3"/>
      <c r="L1480" s="3"/>
      <c r="AV1480" s="3"/>
    </row>
    <row r="1481" spans="7:48" x14ac:dyDescent="0.25">
      <c r="G1481" s="3"/>
      <c r="H1481" s="3"/>
      <c r="I1481" s="3"/>
      <c r="J1481" s="3"/>
      <c r="K1481" s="3"/>
      <c r="L1481" s="3"/>
      <c r="AV1481" s="3"/>
    </row>
    <row r="1482" spans="7:48" x14ac:dyDescent="0.25">
      <c r="G1482" s="3"/>
      <c r="H1482" s="3"/>
      <c r="I1482" s="3"/>
      <c r="J1482" s="3"/>
      <c r="K1482" s="3"/>
      <c r="L1482" s="3"/>
      <c r="AV1482" s="3"/>
    </row>
    <row r="1483" spans="7:48" x14ac:dyDescent="0.25">
      <c r="G1483" s="3"/>
      <c r="H1483" s="3"/>
      <c r="I1483" s="3"/>
      <c r="J1483" s="3"/>
      <c r="K1483" s="3"/>
      <c r="L1483" s="3"/>
      <c r="AV1483" s="3"/>
    </row>
    <row r="1484" spans="7:48" x14ac:dyDescent="0.25">
      <c r="G1484" s="3"/>
      <c r="H1484" s="3"/>
      <c r="I1484" s="3"/>
      <c r="J1484" s="3"/>
      <c r="K1484" s="3"/>
      <c r="L1484" s="3"/>
      <c r="AV1484" s="3"/>
    </row>
    <row r="1485" spans="7:48" x14ac:dyDescent="0.25">
      <c r="G1485" s="3"/>
      <c r="H1485" s="3"/>
      <c r="I1485" s="3"/>
      <c r="J1485" s="3"/>
      <c r="K1485" s="3"/>
      <c r="L1485" s="3"/>
      <c r="Z1485" s="4"/>
      <c r="AV1485" s="3"/>
    </row>
    <row r="1486" spans="7:48" x14ac:dyDescent="0.25">
      <c r="G1486" s="3"/>
      <c r="H1486" s="3"/>
      <c r="I1486" s="3"/>
      <c r="J1486" s="3"/>
      <c r="K1486" s="3"/>
      <c r="L1486" s="3"/>
      <c r="Z1486" s="4"/>
      <c r="AV1486" s="3"/>
    </row>
    <row r="1487" spans="7:48" x14ac:dyDescent="0.25">
      <c r="G1487" s="3"/>
      <c r="H1487" s="3"/>
      <c r="I1487" s="3"/>
      <c r="J1487" s="3"/>
      <c r="K1487" s="3"/>
      <c r="L1487" s="3"/>
      <c r="Z1487" s="4"/>
      <c r="AC1487" s="4"/>
      <c r="AV1487" s="3"/>
    </row>
    <row r="1488" spans="7:48" x14ac:dyDescent="0.25">
      <c r="G1488" s="3"/>
      <c r="H1488" s="3"/>
      <c r="I1488" s="3"/>
      <c r="J1488" s="3"/>
      <c r="K1488" s="3"/>
      <c r="L1488" s="3"/>
      <c r="Z1488" s="4"/>
      <c r="AC1488" s="4"/>
      <c r="AV1488" s="3"/>
    </row>
    <row r="1489" spans="7:48" x14ac:dyDescent="0.25">
      <c r="G1489" s="3"/>
      <c r="H1489" s="3"/>
      <c r="I1489" s="3"/>
      <c r="J1489" s="3"/>
      <c r="K1489" s="3"/>
      <c r="L1489" s="3"/>
      <c r="Z1489" s="4"/>
      <c r="AV1489" s="3"/>
    </row>
    <row r="1490" spans="7:48" x14ac:dyDescent="0.25">
      <c r="G1490" s="3"/>
      <c r="H1490" s="3"/>
      <c r="I1490" s="3"/>
      <c r="J1490" s="3"/>
      <c r="K1490" s="3"/>
      <c r="L1490" s="3"/>
      <c r="Z1490" s="4"/>
      <c r="AV1490" s="3"/>
    </row>
    <row r="1491" spans="7:48" x14ac:dyDescent="0.25">
      <c r="G1491" s="3"/>
      <c r="H1491" s="3"/>
      <c r="I1491" s="3"/>
      <c r="J1491" s="3"/>
      <c r="K1491" s="3"/>
      <c r="L1491" s="3"/>
      <c r="Z1491" s="4"/>
      <c r="AC1491" s="4"/>
      <c r="AV1491" s="3"/>
    </row>
    <row r="1492" spans="7:48" x14ac:dyDescent="0.25">
      <c r="G1492" s="3"/>
      <c r="H1492" s="3"/>
      <c r="I1492" s="3"/>
      <c r="J1492" s="3"/>
      <c r="K1492" s="3"/>
      <c r="L1492" s="3"/>
      <c r="Z1492" s="4"/>
      <c r="AC1492" s="4"/>
      <c r="AV1492" s="3"/>
    </row>
    <row r="1493" spans="7:48" x14ac:dyDescent="0.25">
      <c r="G1493" s="3"/>
      <c r="H1493" s="3"/>
      <c r="I1493" s="3"/>
      <c r="J1493" s="3"/>
      <c r="K1493" s="3"/>
      <c r="L1493" s="3"/>
      <c r="AV1493" s="3"/>
    </row>
    <row r="1494" spans="7:48" x14ac:dyDescent="0.25">
      <c r="G1494" s="3"/>
      <c r="H1494" s="3"/>
      <c r="I1494" s="3"/>
      <c r="J1494" s="3"/>
      <c r="K1494" s="3"/>
      <c r="L1494" s="3"/>
      <c r="AV1494" s="3"/>
    </row>
    <row r="1495" spans="7:48" x14ac:dyDescent="0.25">
      <c r="G1495" s="3"/>
      <c r="H1495" s="3"/>
      <c r="I1495" s="3"/>
      <c r="J1495" s="3"/>
      <c r="K1495" s="3"/>
      <c r="L1495" s="3"/>
      <c r="AV1495" s="3"/>
    </row>
    <row r="1496" spans="7:48" x14ac:dyDescent="0.25">
      <c r="G1496" s="3"/>
      <c r="H1496" s="3"/>
      <c r="I1496" s="3"/>
      <c r="J1496" s="3"/>
      <c r="K1496" s="3"/>
      <c r="L1496" s="3"/>
      <c r="AV1496" s="3"/>
    </row>
    <row r="1497" spans="7:48" x14ac:dyDescent="0.25">
      <c r="G1497" s="3"/>
      <c r="H1497" s="3"/>
      <c r="I1497" s="3"/>
      <c r="J1497" s="3"/>
      <c r="K1497" s="3"/>
      <c r="L1497" s="3"/>
      <c r="Y1497" s="4"/>
      <c r="Z1497" s="4"/>
      <c r="AV1497" s="3"/>
    </row>
    <row r="1498" spans="7:48" x14ac:dyDescent="0.25">
      <c r="G1498" s="3"/>
      <c r="H1498" s="3"/>
      <c r="I1498" s="3"/>
      <c r="J1498" s="3"/>
      <c r="K1498" s="3"/>
      <c r="L1498" s="3"/>
      <c r="Y1498" s="4"/>
      <c r="Z1498" s="4"/>
      <c r="AV1498" s="3"/>
    </row>
    <row r="1499" spans="7:48" x14ac:dyDescent="0.25">
      <c r="G1499" s="3"/>
      <c r="H1499" s="3"/>
      <c r="I1499" s="3"/>
      <c r="J1499" s="3"/>
      <c r="K1499" s="3"/>
      <c r="L1499" s="3"/>
      <c r="Y1499" s="4"/>
      <c r="Z1499" s="4"/>
      <c r="AB1499" s="4"/>
      <c r="AC1499" s="4"/>
      <c r="AV1499" s="3"/>
    </row>
    <row r="1500" spans="7:48" x14ac:dyDescent="0.25">
      <c r="G1500" s="3"/>
      <c r="H1500" s="3"/>
      <c r="I1500" s="3"/>
      <c r="J1500" s="3"/>
      <c r="K1500" s="3"/>
      <c r="L1500" s="3"/>
      <c r="Y1500" s="4"/>
      <c r="Z1500" s="4"/>
      <c r="AB1500" s="4"/>
      <c r="AC1500" s="4"/>
      <c r="AV1500" s="3"/>
    </row>
    <row r="1501" spans="7:48" x14ac:dyDescent="0.25">
      <c r="G1501" s="3"/>
      <c r="H1501" s="3"/>
      <c r="I1501" s="3"/>
      <c r="J1501" s="3"/>
      <c r="K1501" s="3"/>
      <c r="L1501" s="3"/>
      <c r="AV1501" s="3"/>
    </row>
    <row r="1502" spans="7:48" x14ac:dyDescent="0.25">
      <c r="G1502" s="3"/>
      <c r="H1502" s="3"/>
      <c r="I1502" s="3"/>
      <c r="J1502" s="3"/>
      <c r="K1502" s="3"/>
      <c r="L1502" s="3"/>
      <c r="AV1502" s="3"/>
    </row>
    <row r="1503" spans="7:48" x14ac:dyDescent="0.25">
      <c r="G1503" s="3"/>
      <c r="H1503" s="3"/>
      <c r="I1503" s="3"/>
      <c r="J1503" s="3"/>
      <c r="K1503" s="3"/>
      <c r="L1503" s="3"/>
      <c r="AV1503" s="3"/>
    </row>
    <row r="1504" spans="7:48" x14ac:dyDescent="0.25">
      <c r="G1504" s="3"/>
      <c r="H1504" s="3"/>
      <c r="I1504" s="3"/>
      <c r="J1504" s="3"/>
      <c r="K1504" s="3"/>
      <c r="L1504" s="3"/>
      <c r="AV1504" s="3"/>
    </row>
    <row r="1505" spans="7:48" x14ac:dyDescent="0.25">
      <c r="G1505" s="3"/>
      <c r="H1505" s="3"/>
      <c r="I1505" s="3"/>
      <c r="J1505" s="3"/>
      <c r="K1505" s="3"/>
      <c r="L1505" s="3"/>
      <c r="Y1505" s="4"/>
      <c r="Z1505" s="4"/>
      <c r="AV1505" s="3"/>
    </row>
    <row r="1506" spans="7:48" x14ac:dyDescent="0.25">
      <c r="G1506" s="3"/>
      <c r="H1506" s="3"/>
      <c r="I1506" s="3"/>
      <c r="J1506" s="3"/>
      <c r="K1506" s="3"/>
      <c r="L1506" s="3"/>
      <c r="Y1506" s="4"/>
      <c r="Z1506" s="4"/>
      <c r="AV1506" s="3"/>
    </row>
    <row r="1507" spans="7:48" x14ac:dyDescent="0.25">
      <c r="G1507" s="3"/>
      <c r="H1507" s="3"/>
      <c r="I1507" s="3"/>
      <c r="J1507" s="3"/>
      <c r="K1507" s="3"/>
      <c r="L1507" s="3"/>
      <c r="Y1507" s="4"/>
      <c r="Z1507" s="4"/>
      <c r="AB1507" s="4"/>
      <c r="AC1507" s="4"/>
      <c r="AV1507" s="3"/>
    </row>
    <row r="1508" spans="7:48" x14ac:dyDescent="0.25">
      <c r="G1508" s="3"/>
      <c r="H1508" s="3"/>
      <c r="I1508" s="3"/>
      <c r="J1508" s="3"/>
      <c r="K1508" s="3"/>
      <c r="L1508" s="3"/>
      <c r="Y1508" s="4"/>
      <c r="Z1508" s="4"/>
      <c r="AB1508" s="4"/>
      <c r="AC1508" s="4"/>
      <c r="AV1508" s="3"/>
    </row>
    <row r="1509" spans="7:48" x14ac:dyDescent="0.25">
      <c r="G1509" s="3"/>
      <c r="H1509" s="3"/>
      <c r="I1509" s="3"/>
      <c r="J1509" s="3"/>
      <c r="K1509" s="3"/>
      <c r="L1509" s="3"/>
      <c r="AV1509" s="3"/>
    </row>
    <row r="1510" spans="7:48" x14ac:dyDescent="0.25">
      <c r="G1510" s="3"/>
      <c r="H1510" s="3"/>
      <c r="I1510" s="3"/>
      <c r="J1510" s="3"/>
      <c r="K1510" s="3"/>
      <c r="L1510" s="3"/>
      <c r="AV1510" s="3"/>
    </row>
    <row r="1511" spans="7:48" x14ac:dyDescent="0.25">
      <c r="G1511" s="3"/>
      <c r="H1511" s="3"/>
      <c r="I1511" s="3"/>
      <c r="J1511" s="3"/>
      <c r="K1511" s="3"/>
      <c r="L1511" s="3"/>
      <c r="AV1511" s="3"/>
    </row>
    <row r="1512" spans="7:48" x14ac:dyDescent="0.25">
      <c r="G1512" s="3"/>
      <c r="H1512" s="3"/>
      <c r="I1512" s="3"/>
      <c r="J1512" s="3"/>
      <c r="K1512" s="3"/>
      <c r="L1512" s="3"/>
      <c r="AV1512" s="3"/>
    </row>
    <row r="1513" spans="7:48" x14ac:dyDescent="0.25">
      <c r="G1513" s="3"/>
      <c r="H1513" s="3"/>
      <c r="I1513" s="3"/>
      <c r="J1513" s="3"/>
      <c r="K1513" s="3"/>
      <c r="L1513" s="3"/>
      <c r="Y1513" s="4"/>
      <c r="Z1513" s="4"/>
      <c r="AV1513" s="3"/>
    </row>
    <row r="1514" spans="7:48" x14ac:dyDescent="0.25">
      <c r="G1514" s="3"/>
      <c r="H1514" s="3"/>
      <c r="I1514" s="3"/>
      <c r="J1514" s="3"/>
      <c r="K1514" s="3"/>
      <c r="L1514" s="3"/>
      <c r="Y1514" s="4"/>
      <c r="Z1514" s="4"/>
      <c r="AV1514" s="3"/>
    </row>
    <row r="1515" spans="7:48" x14ac:dyDescent="0.25">
      <c r="G1515" s="3"/>
      <c r="H1515" s="3"/>
      <c r="I1515" s="3"/>
      <c r="J1515" s="3"/>
      <c r="K1515" s="3"/>
      <c r="L1515" s="3"/>
      <c r="Y1515" s="4"/>
      <c r="AB1515" s="4"/>
      <c r="AV1515" s="3"/>
    </row>
    <row r="1516" spans="7:48" x14ac:dyDescent="0.25">
      <c r="G1516" s="3"/>
      <c r="H1516" s="3"/>
      <c r="I1516" s="3"/>
      <c r="J1516" s="3"/>
      <c r="K1516" s="3"/>
      <c r="L1516" s="3"/>
      <c r="Y1516" s="4"/>
      <c r="AB1516" s="4"/>
      <c r="AV1516" s="3"/>
    </row>
    <row r="1517" spans="7:48" x14ac:dyDescent="0.25">
      <c r="G1517" s="3"/>
      <c r="H1517" s="3"/>
      <c r="I1517" s="3"/>
      <c r="J1517" s="3"/>
      <c r="K1517" s="3"/>
      <c r="L1517" s="3"/>
      <c r="Z1517" s="4"/>
      <c r="AV1517" s="3"/>
    </row>
    <row r="1518" spans="7:48" x14ac:dyDescent="0.25">
      <c r="G1518" s="3"/>
      <c r="H1518" s="3"/>
      <c r="I1518" s="3"/>
      <c r="J1518" s="3"/>
      <c r="K1518" s="3"/>
      <c r="L1518" s="3"/>
      <c r="Z1518" s="4"/>
      <c r="AV1518" s="3"/>
    </row>
    <row r="1519" spans="7:48" x14ac:dyDescent="0.25">
      <c r="G1519" s="3"/>
      <c r="H1519" s="3"/>
      <c r="I1519" s="3"/>
      <c r="J1519" s="3"/>
      <c r="K1519" s="3"/>
      <c r="L1519" s="3"/>
      <c r="Z1519" s="4"/>
      <c r="AC1519" s="4"/>
      <c r="AV1519" s="3"/>
    </row>
    <row r="1520" spans="7:48" x14ac:dyDescent="0.25">
      <c r="G1520" s="3"/>
      <c r="H1520" s="3"/>
      <c r="I1520" s="3"/>
      <c r="J1520" s="3"/>
      <c r="K1520" s="3"/>
      <c r="L1520" s="3"/>
      <c r="Z1520" s="4"/>
      <c r="AC1520" s="4"/>
      <c r="AV1520" s="3"/>
    </row>
    <row r="1521" spans="7:48" x14ac:dyDescent="0.25">
      <c r="G1521" s="3"/>
      <c r="H1521" s="3"/>
      <c r="I1521" s="3"/>
      <c r="J1521" s="3"/>
      <c r="K1521" s="3"/>
      <c r="L1521" s="3"/>
      <c r="AV1521" s="3"/>
    </row>
    <row r="1522" spans="7:48" x14ac:dyDescent="0.25">
      <c r="G1522" s="3"/>
      <c r="H1522" s="3"/>
      <c r="I1522" s="3"/>
      <c r="J1522" s="3"/>
      <c r="K1522" s="3"/>
      <c r="L1522" s="3"/>
      <c r="AV1522" s="3"/>
    </row>
    <row r="1523" spans="7:48" x14ac:dyDescent="0.25">
      <c r="G1523" s="3"/>
      <c r="H1523" s="3"/>
      <c r="I1523" s="3"/>
      <c r="J1523" s="3"/>
      <c r="K1523" s="3"/>
      <c r="L1523" s="3"/>
      <c r="AV1523" s="3"/>
    </row>
    <row r="1524" spans="7:48" x14ac:dyDescent="0.25">
      <c r="G1524" s="3"/>
      <c r="H1524" s="3"/>
      <c r="I1524" s="3"/>
      <c r="J1524" s="3"/>
      <c r="K1524" s="3"/>
      <c r="L1524" s="3"/>
      <c r="AV1524" s="3"/>
    </row>
    <row r="1525" spans="7:48" x14ac:dyDescent="0.25">
      <c r="G1525" s="3"/>
      <c r="H1525" s="3"/>
      <c r="I1525" s="3"/>
      <c r="J1525" s="3"/>
      <c r="K1525" s="3"/>
      <c r="L1525" s="3"/>
      <c r="Z1525" s="4"/>
      <c r="AV1525" s="3"/>
    </row>
    <row r="1526" spans="7:48" x14ac:dyDescent="0.25">
      <c r="G1526" s="3"/>
      <c r="H1526" s="3"/>
      <c r="I1526" s="3"/>
      <c r="J1526" s="3"/>
      <c r="K1526" s="3"/>
      <c r="L1526" s="3"/>
      <c r="Z1526" s="4"/>
      <c r="AV1526" s="3"/>
    </row>
    <row r="1527" spans="7:48" x14ac:dyDescent="0.25">
      <c r="G1527" s="3"/>
      <c r="H1527" s="3"/>
      <c r="I1527" s="3"/>
      <c r="J1527" s="3"/>
      <c r="K1527" s="3"/>
      <c r="L1527" s="3"/>
      <c r="Z1527" s="4"/>
      <c r="AC1527" s="4"/>
      <c r="AV1527" s="3"/>
    </row>
    <row r="1528" spans="7:48" x14ac:dyDescent="0.25">
      <c r="G1528" s="3"/>
      <c r="H1528" s="3"/>
      <c r="I1528" s="3"/>
      <c r="J1528" s="3"/>
      <c r="K1528" s="3"/>
      <c r="L1528" s="3"/>
      <c r="Z1528" s="4"/>
      <c r="AC1528" s="4"/>
      <c r="AV1528" s="3"/>
    </row>
    <row r="1529" spans="7:48" x14ac:dyDescent="0.25">
      <c r="G1529" s="3"/>
      <c r="H1529" s="3"/>
      <c r="I1529" s="3"/>
      <c r="J1529" s="3"/>
      <c r="K1529" s="3"/>
      <c r="L1529" s="3"/>
      <c r="AV1529" s="3"/>
    </row>
    <row r="1530" spans="7:48" x14ac:dyDescent="0.25">
      <c r="G1530" s="3"/>
      <c r="H1530" s="3"/>
      <c r="I1530" s="3"/>
      <c r="J1530" s="3"/>
      <c r="K1530" s="3"/>
      <c r="L1530" s="3"/>
      <c r="AV1530" s="3"/>
    </row>
    <row r="1531" spans="7:48" x14ac:dyDescent="0.25">
      <c r="G1531" s="3"/>
      <c r="H1531" s="3"/>
      <c r="I1531" s="3"/>
      <c r="J1531" s="3"/>
      <c r="K1531" s="3"/>
      <c r="L1531" s="3"/>
      <c r="AV1531" s="3"/>
    </row>
    <row r="1532" spans="7:48" x14ac:dyDescent="0.25">
      <c r="G1532" s="3"/>
      <c r="H1532" s="3"/>
      <c r="I1532" s="3"/>
      <c r="J1532" s="3"/>
      <c r="K1532" s="3"/>
      <c r="L1532" s="3"/>
      <c r="AV1532" s="3"/>
    </row>
    <row r="1533" spans="7:48" x14ac:dyDescent="0.25">
      <c r="G1533" s="3"/>
      <c r="H1533" s="3"/>
      <c r="I1533" s="3"/>
      <c r="J1533" s="3"/>
      <c r="K1533" s="3"/>
      <c r="L1533" s="3"/>
      <c r="Y1533" s="4"/>
      <c r="Z1533" s="4"/>
      <c r="AV1533" s="3"/>
    </row>
    <row r="1534" spans="7:48" x14ac:dyDescent="0.25">
      <c r="G1534" s="3"/>
      <c r="H1534" s="3"/>
      <c r="I1534" s="3"/>
      <c r="J1534" s="3"/>
      <c r="K1534" s="3"/>
      <c r="L1534" s="3"/>
      <c r="Y1534" s="4"/>
      <c r="Z1534" s="4"/>
      <c r="AV1534" s="3"/>
    </row>
    <row r="1535" spans="7:48" x14ac:dyDescent="0.25">
      <c r="G1535" s="3"/>
      <c r="H1535" s="3"/>
      <c r="I1535" s="3"/>
      <c r="J1535" s="3"/>
      <c r="K1535" s="3"/>
      <c r="L1535" s="3"/>
      <c r="Y1535" s="4"/>
      <c r="Z1535" s="4"/>
      <c r="AB1535" s="4"/>
      <c r="AC1535" s="4"/>
      <c r="AV1535" s="3"/>
    </row>
    <row r="1536" spans="7:48" x14ac:dyDescent="0.25">
      <c r="G1536" s="3"/>
      <c r="H1536" s="3"/>
      <c r="I1536" s="3"/>
      <c r="J1536" s="3"/>
      <c r="K1536" s="3"/>
      <c r="L1536" s="3"/>
      <c r="Y1536" s="4"/>
      <c r="Z1536" s="4"/>
      <c r="AB1536" s="4"/>
      <c r="AC1536" s="4"/>
      <c r="AV1536" s="3"/>
    </row>
    <row r="1537" spans="7:48" x14ac:dyDescent="0.25">
      <c r="G1537" s="3"/>
      <c r="H1537" s="3"/>
      <c r="I1537" s="3"/>
      <c r="J1537" s="3"/>
      <c r="K1537" s="3"/>
      <c r="L1537" s="3"/>
      <c r="AV1537" s="3"/>
    </row>
    <row r="1538" spans="7:48" x14ac:dyDescent="0.25">
      <c r="G1538" s="3"/>
      <c r="H1538" s="3"/>
      <c r="I1538" s="3"/>
      <c r="J1538" s="3"/>
      <c r="K1538" s="3"/>
      <c r="L1538" s="3"/>
      <c r="AV1538" s="3"/>
    </row>
    <row r="1539" spans="7:48" x14ac:dyDescent="0.25">
      <c r="G1539" s="3"/>
      <c r="H1539" s="3"/>
      <c r="I1539" s="3"/>
      <c r="J1539" s="3"/>
      <c r="K1539" s="3"/>
      <c r="L1539" s="3"/>
      <c r="AV1539" s="3"/>
    </row>
    <row r="1540" spans="7:48" x14ac:dyDescent="0.25">
      <c r="G1540" s="3"/>
      <c r="H1540" s="3"/>
      <c r="I1540" s="3"/>
      <c r="J1540" s="3"/>
      <c r="K1540" s="3"/>
      <c r="L1540" s="3"/>
      <c r="AV1540" s="3"/>
    </row>
    <row r="1541" spans="7:48" x14ac:dyDescent="0.25">
      <c r="G1541" s="3"/>
      <c r="H1541" s="3"/>
      <c r="I1541" s="3"/>
      <c r="J1541" s="3"/>
      <c r="K1541" s="3"/>
      <c r="L1541" s="3"/>
      <c r="Z1541" s="4"/>
      <c r="AV1541" s="3"/>
    </row>
    <row r="1542" spans="7:48" x14ac:dyDescent="0.25">
      <c r="G1542" s="3"/>
      <c r="H1542" s="3"/>
      <c r="I1542" s="3"/>
      <c r="J1542" s="3"/>
      <c r="K1542" s="3"/>
      <c r="L1542" s="3"/>
      <c r="Z1542" s="4"/>
      <c r="AV1542" s="3"/>
    </row>
    <row r="1543" spans="7:48" x14ac:dyDescent="0.25">
      <c r="G1543" s="3"/>
      <c r="H1543" s="3"/>
      <c r="I1543" s="3"/>
      <c r="J1543" s="3"/>
      <c r="K1543" s="3"/>
      <c r="L1543" s="3"/>
      <c r="Z1543" s="4"/>
      <c r="AC1543" s="4"/>
      <c r="AV1543" s="3"/>
    </row>
    <row r="1544" spans="7:48" x14ac:dyDescent="0.25">
      <c r="G1544" s="3"/>
      <c r="H1544" s="3"/>
      <c r="I1544" s="3"/>
      <c r="J1544" s="3"/>
      <c r="K1544" s="3"/>
      <c r="L1544" s="3"/>
      <c r="Z1544" s="4"/>
      <c r="AC1544" s="4"/>
      <c r="AV1544" s="3"/>
    </row>
    <row r="1545" spans="7:48" x14ac:dyDescent="0.25">
      <c r="G1545" s="3"/>
      <c r="H1545" s="3"/>
      <c r="I1545" s="3"/>
      <c r="J1545" s="3"/>
      <c r="K1545" s="3"/>
      <c r="L1545" s="3"/>
      <c r="Y1545" s="4"/>
      <c r="AV1545" s="3"/>
    </row>
    <row r="1546" spans="7:48" x14ac:dyDescent="0.25">
      <c r="G1546" s="3"/>
      <c r="H1546" s="3"/>
      <c r="I1546" s="3"/>
      <c r="J1546" s="3"/>
      <c r="K1546" s="3"/>
      <c r="L1546" s="3"/>
      <c r="Y1546" s="4"/>
      <c r="AV1546" s="3"/>
    </row>
    <row r="1547" spans="7:48" x14ac:dyDescent="0.25">
      <c r="G1547" s="3"/>
      <c r="H1547" s="3"/>
      <c r="I1547" s="3"/>
      <c r="J1547" s="3"/>
      <c r="K1547" s="3"/>
      <c r="L1547" s="3"/>
      <c r="Y1547" s="4"/>
      <c r="AB1547" s="4"/>
      <c r="AV1547" s="3"/>
    </row>
    <row r="1548" spans="7:48" x14ac:dyDescent="0.25">
      <c r="G1548" s="3"/>
      <c r="H1548" s="3"/>
      <c r="I1548" s="3"/>
      <c r="J1548" s="3"/>
      <c r="K1548" s="3"/>
      <c r="L1548" s="3"/>
      <c r="Y1548" s="4"/>
      <c r="AB1548" s="4"/>
      <c r="AV1548" s="3"/>
    </row>
    <row r="1549" spans="7:48" x14ac:dyDescent="0.25">
      <c r="G1549" s="3"/>
      <c r="H1549" s="3"/>
      <c r="I1549" s="3"/>
      <c r="J1549" s="3"/>
      <c r="K1549" s="3"/>
      <c r="L1549" s="3"/>
      <c r="Y1549" s="4"/>
      <c r="Z1549" s="4"/>
    </row>
    <row r="1550" spans="7:48" x14ac:dyDescent="0.25">
      <c r="G1550" s="3"/>
      <c r="H1550" s="3"/>
      <c r="I1550" s="3"/>
      <c r="J1550" s="3"/>
      <c r="K1550" s="3"/>
      <c r="L1550" s="3"/>
      <c r="Y1550" s="4"/>
      <c r="Z1550" s="4"/>
    </row>
    <row r="1551" spans="7:48" x14ac:dyDescent="0.25">
      <c r="G1551" s="3"/>
      <c r="H1551" s="3"/>
      <c r="I1551" s="3"/>
      <c r="J1551" s="3"/>
      <c r="K1551" s="3"/>
      <c r="L1551" s="3"/>
      <c r="Y1551" s="4"/>
      <c r="Z1551" s="4"/>
      <c r="AB1551" s="4"/>
      <c r="AC1551" s="4"/>
    </row>
    <row r="1552" spans="7:48" x14ac:dyDescent="0.25">
      <c r="G1552" s="3"/>
      <c r="H1552" s="3"/>
      <c r="I1552" s="3"/>
      <c r="J1552" s="3"/>
      <c r="K1552" s="3"/>
      <c r="L1552" s="3"/>
      <c r="Y1552" s="4"/>
      <c r="Z1552" s="4"/>
      <c r="AB1552" s="4"/>
      <c r="AC1552" s="4"/>
    </row>
    <row r="1553" spans="7:48" x14ac:dyDescent="0.25">
      <c r="G1553" s="3"/>
      <c r="H1553" s="3"/>
      <c r="I1553" s="3"/>
      <c r="J1553" s="3"/>
      <c r="K1553" s="3"/>
      <c r="L1553" s="3"/>
      <c r="Y1553" s="4"/>
      <c r="Z1553" s="4"/>
      <c r="AV1553" s="3"/>
    </row>
    <row r="1554" spans="7:48" x14ac:dyDescent="0.25">
      <c r="G1554" s="3"/>
      <c r="H1554" s="3"/>
      <c r="I1554" s="3"/>
      <c r="J1554" s="3"/>
      <c r="K1554" s="3"/>
      <c r="L1554" s="3"/>
      <c r="Y1554" s="4"/>
      <c r="Z1554" s="4"/>
      <c r="AV1554" s="3"/>
    </row>
    <row r="1555" spans="7:48" x14ac:dyDescent="0.25">
      <c r="G1555" s="3"/>
      <c r="H1555" s="3"/>
      <c r="I1555" s="3"/>
      <c r="J1555" s="3"/>
      <c r="K1555" s="3"/>
      <c r="L1555" s="3"/>
      <c r="Y1555" s="4"/>
      <c r="Z1555" s="4"/>
      <c r="AB1555" s="4"/>
      <c r="AC1555" s="4"/>
      <c r="AV1555" s="3"/>
    </row>
    <row r="1556" spans="7:48" x14ac:dyDescent="0.25">
      <c r="G1556" s="3"/>
      <c r="H1556" s="3"/>
      <c r="I1556" s="3"/>
      <c r="J1556" s="3"/>
      <c r="K1556" s="3"/>
      <c r="L1556" s="3"/>
      <c r="Y1556" s="4"/>
      <c r="Z1556" s="4"/>
      <c r="AB1556" s="4"/>
      <c r="AC1556" s="4"/>
      <c r="AV1556" s="3"/>
    </row>
    <row r="1557" spans="7:48" x14ac:dyDescent="0.25">
      <c r="G1557" s="3"/>
      <c r="H1557" s="3"/>
      <c r="I1557" s="3"/>
      <c r="J1557" s="3"/>
      <c r="K1557" s="3"/>
      <c r="L1557" s="3"/>
      <c r="Y1557" s="4"/>
      <c r="Z1557" s="4"/>
      <c r="AV1557" s="3"/>
    </row>
    <row r="1558" spans="7:48" x14ac:dyDescent="0.25">
      <c r="G1558" s="3"/>
      <c r="H1558" s="3"/>
      <c r="I1558" s="3"/>
      <c r="J1558" s="3"/>
      <c r="K1558" s="3"/>
      <c r="L1558" s="3"/>
      <c r="Y1558" s="4"/>
      <c r="Z1558" s="4"/>
      <c r="AV1558" s="3"/>
    </row>
    <row r="1559" spans="7:48" x14ac:dyDescent="0.25">
      <c r="G1559" s="3"/>
      <c r="H1559" s="3"/>
      <c r="I1559" s="3"/>
      <c r="J1559" s="3"/>
      <c r="K1559" s="3"/>
      <c r="L1559" s="3"/>
      <c r="Y1559" s="4"/>
      <c r="Z1559" s="4"/>
      <c r="AB1559" s="4"/>
      <c r="AC1559" s="4"/>
      <c r="AV1559" s="3"/>
    </row>
    <row r="1560" spans="7:48" x14ac:dyDescent="0.25">
      <c r="G1560" s="3"/>
      <c r="H1560" s="3"/>
      <c r="I1560" s="3"/>
      <c r="J1560" s="3"/>
      <c r="K1560" s="3"/>
      <c r="L1560" s="3"/>
      <c r="Y1560" s="4"/>
      <c r="Z1560" s="4"/>
      <c r="AB1560" s="4"/>
      <c r="AC1560" s="4"/>
      <c r="AV1560" s="3"/>
    </row>
    <row r="1561" spans="7:48" x14ac:dyDescent="0.25">
      <c r="G1561" s="3"/>
      <c r="H1561" s="3"/>
      <c r="I1561" s="3"/>
      <c r="J1561" s="3"/>
      <c r="K1561" s="3"/>
      <c r="L1561" s="3"/>
      <c r="Z1561" s="4"/>
      <c r="AV1561" s="3"/>
    </row>
    <row r="1562" spans="7:48" x14ac:dyDescent="0.25">
      <c r="G1562" s="3"/>
      <c r="H1562" s="3"/>
      <c r="I1562" s="3"/>
      <c r="J1562" s="3"/>
      <c r="K1562" s="3"/>
      <c r="L1562" s="3"/>
      <c r="Z1562" s="4"/>
      <c r="AV1562" s="3"/>
    </row>
    <row r="1563" spans="7:48" x14ac:dyDescent="0.25">
      <c r="G1563" s="3"/>
      <c r="H1563" s="3"/>
      <c r="I1563" s="3"/>
      <c r="J1563" s="3"/>
      <c r="K1563" s="3"/>
      <c r="L1563" s="3"/>
      <c r="Z1563" s="4"/>
      <c r="AC1563" s="4"/>
      <c r="AV1563" s="3"/>
    </row>
    <row r="1564" spans="7:48" x14ac:dyDescent="0.25">
      <c r="G1564" s="3"/>
      <c r="H1564" s="3"/>
      <c r="I1564" s="3"/>
      <c r="J1564" s="3"/>
      <c r="K1564" s="3"/>
      <c r="L1564" s="3"/>
      <c r="Z1564" s="4"/>
      <c r="AC1564" s="4"/>
      <c r="AV1564" s="3"/>
    </row>
    <row r="1565" spans="7:48" x14ac:dyDescent="0.25">
      <c r="G1565" s="3"/>
      <c r="H1565" s="3"/>
      <c r="I1565" s="3"/>
      <c r="J1565" s="3"/>
      <c r="K1565" s="3"/>
      <c r="L1565" s="3"/>
      <c r="AV1565" s="3"/>
    </row>
    <row r="1566" spans="7:48" x14ac:dyDescent="0.25">
      <c r="G1566" s="3"/>
      <c r="H1566" s="3"/>
      <c r="I1566" s="3"/>
      <c r="J1566" s="3"/>
      <c r="K1566" s="3"/>
      <c r="L1566" s="3"/>
      <c r="AV1566" s="3"/>
    </row>
    <row r="1567" spans="7:48" x14ac:dyDescent="0.25">
      <c r="G1567" s="3"/>
      <c r="H1567" s="3"/>
      <c r="I1567" s="3"/>
      <c r="J1567" s="3"/>
      <c r="K1567" s="3"/>
      <c r="L1567" s="3"/>
      <c r="AV1567" s="3"/>
    </row>
    <row r="1568" spans="7:48" x14ac:dyDescent="0.25">
      <c r="G1568" s="3"/>
      <c r="H1568" s="3"/>
      <c r="I1568" s="3"/>
      <c r="J1568" s="3"/>
      <c r="K1568" s="3"/>
      <c r="L1568" s="3"/>
      <c r="AV1568" s="3"/>
    </row>
    <row r="1569" spans="7:48" x14ac:dyDescent="0.25">
      <c r="G1569" s="3"/>
      <c r="H1569" s="3"/>
      <c r="I1569" s="3"/>
      <c r="J1569" s="3"/>
      <c r="K1569" s="3"/>
      <c r="L1569" s="3"/>
      <c r="Y1569" s="4"/>
      <c r="Z1569" s="4"/>
      <c r="AV1569" s="3"/>
    </row>
    <row r="1570" spans="7:48" x14ac:dyDescent="0.25">
      <c r="G1570" s="3"/>
      <c r="H1570" s="3"/>
      <c r="I1570" s="3"/>
      <c r="J1570" s="3"/>
      <c r="K1570" s="3"/>
      <c r="L1570" s="3"/>
      <c r="Y1570" s="4"/>
      <c r="Z1570" s="4"/>
      <c r="AV1570" s="3"/>
    </row>
    <row r="1571" spans="7:48" x14ac:dyDescent="0.25">
      <c r="G1571" s="3"/>
      <c r="H1571" s="3"/>
      <c r="I1571" s="3"/>
      <c r="J1571" s="3"/>
      <c r="K1571" s="3"/>
      <c r="L1571" s="3"/>
      <c r="Y1571" s="4"/>
      <c r="Z1571" s="4"/>
      <c r="AB1571" s="4"/>
      <c r="AC1571" s="4"/>
      <c r="AV1571" s="3"/>
    </row>
    <row r="1572" spans="7:48" x14ac:dyDescent="0.25">
      <c r="G1572" s="3"/>
      <c r="H1572" s="3"/>
      <c r="I1572" s="3"/>
      <c r="J1572" s="3"/>
      <c r="K1572" s="3"/>
      <c r="L1572" s="3"/>
      <c r="Y1572" s="4"/>
      <c r="Z1572" s="4"/>
      <c r="AB1572" s="4"/>
      <c r="AC1572" s="4"/>
      <c r="AV1572" s="3"/>
    </row>
    <row r="1573" spans="7:48" x14ac:dyDescent="0.25">
      <c r="G1573" s="3"/>
      <c r="H1573" s="3"/>
      <c r="I1573" s="3"/>
      <c r="J1573" s="3"/>
      <c r="K1573" s="3"/>
      <c r="L1573" s="3"/>
      <c r="AV1573" s="3"/>
    </row>
    <row r="1574" spans="7:48" x14ac:dyDescent="0.25">
      <c r="G1574" s="3"/>
      <c r="H1574" s="3"/>
      <c r="I1574" s="3"/>
      <c r="J1574" s="3"/>
      <c r="K1574" s="3"/>
      <c r="L1574" s="3"/>
      <c r="AV1574" s="3"/>
    </row>
    <row r="1575" spans="7:48" x14ac:dyDescent="0.25">
      <c r="G1575" s="3"/>
      <c r="H1575" s="3"/>
      <c r="I1575" s="3"/>
      <c r="J1575" s="3"/>
      <c r="K1575" s="3"/>
      <c r="L1575" s="3"/>
      <c r="AV1575" s="3"/>
    </row>
    <row r="1576" spans="7:48" x14ac:dyDescent="0.25">
      <c r="G1576" s="3"/>
      <c r="H1576" s="3"/>
      <c r="I1576" s="3"/>
      <c r="J1576" s="3"/>
      <c r="K1576" s="3"/>
      <c r="L1576" s="3"/>
      <c r="AV1576" s="3"/>
    </row>
    <row r="1577" spans="7:48" x14ac:dyDescent="0.25">
      <c r="G1577" s="3"/>
      <c r="H1577" s="3"/>
      <c r="I1577" s="3"/>
      <c r="J1577" s="3"/>
      <c r="K1577" s="3"/>
      <c r="L1577" s="3"/>
      <c r="Y1577" s="4"/>
      <c r="Z1577" s="4"/>
      <c r="AV1577" s="3"/>
    </row>
    <row r="1578" spans="7:48" x14ac:dyDescent="0.25">
      <c r="G1578" s="3"/>
      <c r="H1578" s="3"/>
      <c r="I1578" s="3"/>
      <c r="J1578" s="3"/>
      <c r="K1578" s="3"/>
      <c r="L1578" s="3"/>
      <c r="Y1578" s="4"/>
      <c r="Z1578" s="4"/>
      <c r="AV1578" s="3"/>
    </row>
    <row r="1579" spans="7:48" x14ac:dyDescent="0.25">
      <c r="G1579" s="3"/>
      <c r="H1579" s="3"/>
      <c r="I1579" s="3"/>
      <c r="J1579" s="3"/>
      <c r="K1579" s="3"/>
      <c r="L1579" s="3"/>
      <c r="Y1579" s="4"/>
      <c r="Z1579" s="4"/>
      <c r="AB1579" s="4"/>
      <c r="AC1579" s="4"/>
      <c r="AV1579" s="3"/>
    </row>
    <row r="1580" spans="7:48" x14ac:dyDescent="0.25">
      <c r="G1580" s="3"/>
      <c r="H1580" s="3"/>
      <c r="I1580" s="3"/>
      <c r="J1580" s="3"/>
      <c r="K1580" s="3"/>
      <c r="L1580" s="3"/>
      <c r="Y1580" s="4"/>
      <c r="Z1580" s="4"/>
      <c r="AB1580" s="4"/>
      <c r="AC1580" s="4"/>
      <c r="AV1580" s="3"/>
    </row>
    <row r="1581" spans="7:48" x14ac:dyDescent="0.25">
      <c r="G1581" s="3"/>
      <c r="H1581" s="3"/>
      <c r="I1581" s="3"/>
      <c r="J1581" s="3"/>
      <c r="K1581" s="3"/>
      <c r="L1581" s="3"/>
      <c r="AV1581" s="3"/>
    </row>
    <row r="1582" spans="7:48" x14ac:dyDescent="0.25">
      <c r="G1582" s="3"/>
      <c r="H1582" s="3"/>
      <c r="I1582" s="3"/>
      <c r="J1582" s="3"/>
      <c r="K1582" s="3"/>
      <c r="L1582" s="3"/>
      <c r="AV1582" s="3"/>
    </row>
    <row r="1583" spans="7:48" x14ac:dyDescent="0.25">
      <c r="G1583" s="3"/>
      <c r="H1583" s="3"/>
      <c r="I1583" s="3"/>
      <c r="J1583" s="3"/>
      <c r="K1583" s="3"/>
      <c r="L1583" s="3"/>
      <c r="AV1583" s="3"/>
    </row>
    <row r="1584" spans="7:48" x14ac:dyDescent="0.25">
      <c r="G1584" s="3"/>
      <c r="H1584" s="3"/>
      <c r="I1584" s="3"/>
      <c r="J1584" s="3"/>
      <c r="K1584" s="3"/>
      <c r="L1584" s="3"/>
      <c r="AV1584" s="3"/>
    </row>
    <row r="1585" spans="7:48" x14ac:dyDescent="0.25">
      <c r="G1585" s="3"/>
      <c r="H1585" s="3"/>
      <c r="I1585" s="3"/>
      <c r="J1585" s="3"/>
      <c r="K1585" s="3"/>
      <c r="L1585" s="3"/>
      <c r="AV1585" s="3"/>
    </row>
    <row r="1586" spans="7:48" x14ac:dyDescent="0.25">
      <c r="G1586" s="3"/>
      <c r="H1586" s="3"/>
      <c r="I1586" s="3"/>
      <c r="J1586" s="3"/>
      <c r="K1586" s="3"/>
      <c r="L1586" s="3"/>
      <c r="AV1586" s="3"/>
    </row>
    <row r="1587" spans="7:48" x14ac:dyDescent="0.25">
      <c r="G1587" s="3"/>
      <c r="H1587" s="3"/>
      <c r="I1587" s="3"/>
      <c r="J1587" s="3"/>
      <c r="K1587" s="3"/>
      <c r="L1587" s="3"/>
      <c r="AV1587" s="3"/>
    </row>
    <row r="1588" spans="7:48" x14ac:dyDescent="0.25">
      <c r="G1588" s="3"/>
      <c r="H1588" s="3"/>
      <c r="I1588" s="3"/>
      <c r="J1588" s="3"/>
      <c r="K1588" s="3"/>
      <c r="L1588" s="3"/>
      <c r="AV1588" s="3"/>
    </row>
    <row r="1589" spans="7:48" x14ac:dyDescent="0.25">
      <c r="G1589" s="3"/>
      <c r="H1589" s="3"/>
      <c r="I1589" s="3"/>
      <c r="J1589" s="3"/>
      <c r="K1589" s="3"/>
      <c r="L1589" s="3"/>
      <c r="Y1589" s="4"/>
      <c r="Z1589" s="4"/>
      <c r="AV1589" s="3"/>
    </row>
    <row r="1590" spans="7:48" x14ac:dyDescent="0.25">
      <c r="G1590" s="3"/>
      <c r="H1590" s="3"/>
      <c r="I1590" s="3"/>
      <c r="J1590" s="3"/>
      <c r="K1590" s="3"/>
      <c r="L1590" s="3"/>
      <c r="Y1590" s="4"/>
      <c r="Z1590" s="4"/>
      <c r="AV1590" s="3"/>
    </row>
    <row r="1591" spans="7:48" x14ac:dyDescent="0.25">
      <c r="G1591" s="3"/>
      <c r="H1591" s="3"/>
      <c r="I1591" s="3"/>
      <c r="J1591" s="3"/>
      <c r="K1591" s="3"/>
      <c r="L1591" s="3"/>
      <c r="Y1591" s="4"/>
      <c r="Z1591" s="4"/>
      <c r="AB1591" s="4"/>
      <c r="AC1591" s="4"/>
      <c r="AV1591" s="3"/>
    </row>
    <row r="1592" spans="7:48" x14ac:dyDescent="0.25">
      <c r="G1592" s="3"/>
      <c r="H1592" s="3"/>
      <c r="I1592" s="3"/>
      <c r="J1592" s="3"/>
      <c r="K1592" s="3"/>
      <c r="L1592" s="3"/>
      <c r="Y1592" s="4"/>
      <c r="Z1592" s="4"/>
      <c r="AB1592" s="4"/>
      <c r="AC1592" s="4"/>
      <c r="AV1592" s="3"/>
    </row>
    <row r="1593" spans="7:48" x14ac:dyDescent="0.25">
      <c r="G1593" s="3"/>
      <c r="H1593" s="3"/>
      <c r="I1593" s="3"/>
      <c r="J1593" s="3"/>
      <c r="K1593" s="3"/>
      <c r="L1593" s="3"/>
      <c r="AV1593" s="3"/>
    </row>
    <row r="1594" spans="7:48" x14ac:dyDescent="0.25">
      <c r="G1594" s="3"/>
      <c r="H1594" s="3"/>
      <c r="I1594" s="3"/>
      <c r="J1594" s="3"/>
      <c r="K1594" s="3"/>
      <c r="L1594" s="3"/>
      <c r="AV1594" s="3"/>
    </row>
    <row r="1595" spans="7:48" x14ac:dyDescent="0.25">
      <c r="G1595" s="3"/>
      <c r="H1595" s="3"/>
      <c r="I1595" s="3"/>
      <c r="J1595" s="3"/>
      <c r="K1595" s="3"/>
      <c r="L1595" s="3"/>
      <c r="AV1595" s="3"/>
    </row>
    <row r="1596" spans="7:48" x14ac:dyDescent="0.25">
      <c r="G1596" s="3"/>
      <c r="H1596" s="3"/>
      <c r="I1596" s="3"/>
      <c r="J1596" s="3"/>
      <c r="K1596" s="3"/>
      <c r="L1596" s="3"/>
      <c r="AV1596" s="3"/>
    </row>
    <row r="1597" spans="7:48" x14ac:dyDescent="0.25">
      <c r="G1597" s="3"/>
      <c r="H1597" s="3"/>
      <c r="I1597" s="3"/>
      <c r="J1597" s="3"/>
      <c r="K1597" s="3"/>
      <c r="L1597" s="3"/>
      <c r="Y1597" s="4"/>
      <c r="Z1597" s="4"/>
      <c r="AV1597" s="3"/>
    </row>
    <row r="1598" spans="7:48" x14ac:dyDescent="0.25">
      <c r="G1598" s="3"/>
      <c r="H1598" s="3"/>
      <c r="I1598" s="3"/>
      <c r="J1598" s="3"/>
      <c r="K1598" s="3"/>
      <c r="L1598" s="3"/>
      <c r="Y1598" s="4"/>
      <c r="Z1598" s="4"/>
      <c r="AV1598" s="3"/>
    </row>
    <row r="1599" spans="7:48" x14ac:dyDescent="0.25">
      <c r="G1599" s="3"/>
      <c r="H1599" s="3"/>
      <c r="I1599" s="3"/>
      <c r="J1599" s="3"/>
      <c r="K1599" s="3"/>
      <c r="L1599" s="3"/>
      <c r="Y1599" s="4"/>
      <c r="Z1599" s="4"/>
      <c r="AB1599" s="4"/>
      <c r="AC1599" s="4"/>
      <c r="AV1599" s="3"/>
    </row>
    <row r="1600" spans="7:48" x14ac:dyDescent="0.25">
      <c r="G1600" s="3"/>
      <c r="H1600" s="3"/>
      <c r="I1600" s="3"/>
      <c r="J1600" s="3"/>
      <c r="K1600" s="3"/>
      <c r="L1600" s="3"/>
      <c r="Y1600" s="4"/>
      <c r="Z1600" s="4"/>
      <c r="AB1600" s="4"/>
      <c r="AC1600" s="4"/>
      <c r="AV1600" s="3"/>
    </row>
    <row r="1601" spans="7:48" x14ac:dyDescent="0.25">
      <c r="G1601" s="3"/>
      <c r="H1601" s="3"/>
      <c r="I1601" s="3"/>
      <c r="J1601" s="3"/>
      <c r="K1601" s="3"/>
      <c r="L1601" s="3"/>
      <c r="Z1601" s="4"/>
      <c r="AV1601" s="3"/>
    </row>
    <row r="1602" spans="7:48" x14ac:dyDescent="0.25">
      <c r="G1602" s="3"/>
      <c r="H1602" s="3"/>
      <c r="I1602" s="3"/>
      <c r="J1602" s="3"/>
      <c r="K1602" s="3"/>
      <c r="L1602" s="3"/>
      <c r="Z1602" s="4"/>
      <c r="AV1602" s="3"/>
    </row>
    <row r="1603" spans="7:48" x14ac:dyDescent="0.25">
      <c r="G1603" s="3"/>
      <c r="H1603" s="3"/>
      <c r="I1603" s="3"/>
      <c r="J1603" s="3"/>
      <c r="K1603" s="3"/>
      <c r="L1603" s="3"/>
      <c r="Z1603" s="4"/>
      <c r="AC1603" s="4"/>
      <c r="AV1603" s="3"/>
    </row>
    <row r="1604" spans="7:48" x14ac:dyDescent="0.25">
      <c r="G1604" s="3"/>
      <c r="H1604" s="3"/>
      <c r="I1604" s="3"/>
      <c r="J1604" s="3"/>
      <c r="K1604" s="3"/>
      <c r="L1604" s="3"/>
      <c r="Z1604" s="4"/>
      <c r="AC1604" s="4"/>
      <c r="AV1604" s="3"/>
    </row>
    <row r="1605" spans="7:48" x14ac:dyDescent="0.25">
      <c r="G1605" s="3"/>
      <c r="H1605" s="3"/>
      <c r="I1605" s="3"/>
      <c r="J1605" s="3"/>
      <c r="K1605" s="3"/>
      <c r="L1605" s="3"/>
      <c r="Y1605" s="4"/>
      <c r="Z1605" s="4"/>
      <c r="AV1605" s="3"/>
    </row>
    <row r="1606" spans="7:48" x14ac:dyDescent="0.25">
      <c r="G1606" s="3"/>
      <c r="H1606" s="3"/>
      <c r="I1606" s="3"/>
      <c r="J1606" s="3"/>
      <c r="K1606" s="3"/>
      <c r="L1606" s="3"/>
      <c r="Y1606" s="4"/>
      <c r="Z1606" s="4"/>
      <c r="AV1606" s="3"/>
    </row>
    <row r="1607" spans="7:48" x14ac:dyDescent="0.25">
      <c r="G1607" s="3"/>
      <c r="H1607" s="3"/>
      <c r="I1607" s="3"/>
      <c r="J1607" s="3"/>
      <c r="K1607" s="3"/>
      <c r="L1607" s="3"/>
      <c r="Y1607" s="4"/>
      <c r="Z1607" s="4"/>
      <c r="AB1607" s="4"/>
      <c r="AC1607" s="4"/>
      <c r="AV1607" s="3"/>
    </row>
    <row r="1608" spans="7:48" x14ac:dyDescent="0.25">
      <c r="G1608" s="3"/>
      <c r="H1608" s="3"/>
      <c r="I1608" s="3"/>
      <c r="J1608" s="3"/>
      <c r="K1608" s="3"/>
      <c r="L1608" s="3"/>
      <c r="Y1608" s="4"/>
      <c r="Z1608" s="4"/>
      <c r="AB1608" s="4"/>
      <c r="AC1608" s="4"/>
      <c r="AV1608" s="3"/>
    </row>
    <row r="1609" spans="7:48" x14ac:dyDescent="0.25">
      <c r="G1609" s="3"/>
      <c r="H1609" s="3"/>
      <c r="I1609" s="3"/>
      <c r="J1609" s="3"/>
      <c r="K1609" s="3"/>
      <c r="L1609" s="3"/>
      <c r="Y1609" s="4"/>
      <c r="Z1609" s="4"/>
      <c r="AV1609" s="3"/>
    </row>
    <row r="1610" spans="7:48" x14ac:dyDescent="0.25">
      <c r="G1610" s="3"/>
      <c r="H1610" s="3"/>
      <c r="I1610" s="3"/>
      <c r="J1610" s="3"/>
      <c r="K1610" s="3"/>
      <c r="L1610" s="3"/>
      <c r="Y1610" s="4"/>
      <c r="Z1610" s="4"/>
      <c r="AV1610" s="3"/>
    </row>
    <row r="1611" spans="7:48" x14ac:dyDescent="0.25">
      <c r="G1611" s="3"/>
      <c r="H1611" s="3"/>
      <c r="I1611" s="3"/>
      <c r="J1611" s="3"/>
      <c r="K1611" s="3"/>
      <c r="L1611" s="3"/>
      <c r="Y1611" s="4"/>
      <c r="Z1611" s="4"/>
      <c r="AB1611" s="4"/>
      <c r="AC1611" s="4"/>
      <c r="AV1611" s="3"/>
    </row>
    <row r="1612" spans="7:48" x14ac:dyDescent="0.25">
      <c r="G1612" s="3"/>
      <c r="H1612" s="3"/>
      <c r="I1612" s="3"/>
      <c r="J1612" s="3"/>
      <c r="K1612" s="3"/>
      <c r="L1612" s="3"/>
      <c r="Y1612" s="4"/>
      <c r="Z1612" s="4"/>
      <c r="AB1612" s="4"/>
      <c r="AC1612" s="4"/>
      <c r="AV1612" s="3"/>
    </row>
    <row r="1613" spans="7:48" x14ac:dyDescent="0.25">
      <c r="G1613" s="3"/>
      <c r="H1613" s="3"/>
      <c r="I1613" s="3"/>
      <c r="J1613" s="3"/>
      <c r="K1613" s="3"/>
      <c r="L1613" s="3"/>
      <c r="Y1613" s="4"/>
      <c r="Z1613" s="4"/>
      <c r="AV1613" s="3"/>
    </row>
    <row r="1614" spans="7:48" x14ac:dyDescent="0.25">
      <c r="G1614" s="3"/>
      <c r="H1614" s="3"/>
      <c r="I1614" s="3"/>
      <c r="J1614" s="3"/>
      <c r="K1614" s="3"/>
      <c r="L1614" s="3"/>
      <c r="Y1614" s="4"/>
      <c r="Z1614" s="4"/>
      <c r="AV1614" s="3"/>
    </row>
    <row r="1615" spans="7:48" x14ac:dyDescent="0.25">
      <c r="G1615" s="3"/>
      <c r="H1615" s="3"/>
      <c r="I1615" s="3"/>
      <c r="J1615" s="3"/>
      <c r="K1615" s="3"/>
      <c r="L1615" s="3"/>
      <c r="Y1615" s="4"/>
      <c r="Z1615" s="4"/>
      <c r="AB1615" s="4"/>
      <c r="AC1615" s="4"/>
      <c r="AV1615" s="3"/>
    </row>
    <row r="1616" spans="7:48" x14ac:dyDescent="0.25">
      <c r="G1616" s="3"/>
      <c r="H1616" s="3"/>
      <c r="I1616" s="3"/>
      <c r="J1616" s="3"/>
      <c r="K1616" s="3"/>
      <c r="L1616" s="3"/>
      <c r="Y1616" s="4"/>
      <c r="Z1616" s="4"/>
      <c r="AB1616" s="4"/>
      <c r="AC1616" s="4"/>
      <c r="AV1616" s="3"/>
    </row>
    <row r="1617" spans="7:48" x14ac:dyDescent="0.25">
      <c r="G1617" s="3"/>
      <c r="H1617" s="3"/>
      <c r="I1617" s="3"/>
      <c r="J1617" s="3"/>
      <c r="K1617" s="3"/>
      <c r="L1617" s="3"/>
      <c r="AV1617" s="3"/>
    </row>
    <row r="1618" spans="7:48" x14ac:dyDescent="0.25">
      <c r="G1618" s="3"/>
      <c r="H1618" s="3"/>
      <c r="I1618" s="3"/>
      <c r="J1618" s="3"/>
      <c r="K1618" s="3"/>
      <c r="L1618" s="3"/>
      <c r="AV1618" s="3"/>
    </row>
    <row r="1619" spans="7:48" x14ac:dyDescent="0.25">
      <c r="G1619" s="3"/>
      <c r="H1619" s="3"/>
      <c r="I1619" s="3"/>
      <c r="J1619" s="3"/>
      <c r="K1619" s="3"/>
      <c r="L1619" s="3"/>
      <c r="AV1619" s="3"/>
    </row>
    <row r="1620" spans="7:48" x14ac:dyDescent="0.25">
      <c r="G1620" s="3"/>
      <c r="H1620" s="3"/>
      <c r="I1620" s="3"/>
      <c r="J1620" s="3"/>
      <c r="K1620" s="3"/>
      <c r="L1620" s="3"/>
      <c r="AV1620" s="3"/>
    </row>
    <row r="1621" spans="7:48" x14ac:dyDescent="0.25">
      <c r="G1621" s="3"/>
      <c r="H1621" s="3"/>
      <c r="I1621" s="3"/>
      <c r="J1621" s="3"/>
      <c r="K1621" s="3"/>
      <c r="L1621" s="3"/>
      <c r="AV1621" s="3"/>
    </row>
    <row r="1622" spans="7:48" x14ac:dyDescent="0.25">
      <c r="G1622" s="3"/>
      <c r="H1622" s="3"/>
      <c r="I1622" s="3"/>
      <c r="J1622" s="3"/>
      <c r="K1622" s="3"/>
      <c r="L1622" s="3"/>
      <c r="AV1622" s="3"/>
    </row>
    <row r="1623" spans="7:48" x14ac:dyDescent="0.25">
      <c r="G1623" s="3"/>
      <c r="H1623" s="3"/>
      <c r="I1623" s="3"/>
      <c r="J1623" s="3"/>
      <c r="K1623" s="3"/>
      <c r="L1623" s="3"/>
      <c r="AV1623" s="3"/>
    </row>
    <row r="1624" spans="7:48" x14ac:dyDescent="0.25">
      <c r="G1624" s="3"/>
      <c r="H1624" s="3"/>
      <c r="I1624" s="3"/>
      <c r="J1624" s="3"/>
      <c r="K1624" s="3"/>
      <c r="L1624" s="3"/>
      <c r="AV1624" s="3"/>
    </row>
    <row r="1625" spans="7:48" x14ac:dyDescent="0.25">
      <c r="G1625" s="3"/>
      <c r="H1625" s="3"/>
      <c r="I1625" s="3"/>
      <c r="J1625" s="3"/>
      <c r="K1625" s="3"/>
      <c r="L1625" s="3"/>
      <c r="Y1625" s="4"/>
      <c r="Z1625" s="4"/>
      <c r="AV1625" s="3"/>
    </row>
    <row r="1626" spans="7:48" x14ac:dyDescent="0.25">
      <c r="G1626" s="3"/>
      <c r="H1626" s="3"/>
      <c r="I1626" s="3"/>
      <c r="J1626" s="3"/>
      <c r="K1626" s="3"/>
      <c r="L1626" s="3"/>
      <c r="Y1626" s="4"/>
      <c r="Z1626" s="4"/>
      <c r="AV1626" s="3"/>
    </row>
    <row r="1627" spans="7:48" x14ac:dyDescent="0.25">
      <c r="G1627" s="3"/>
      <c r="H1627" s="3"/>
      <c r="I1627" s="3"/>
      <c r="J1627" s="3"/>
      <c r="K1627" s="3"/>
      <c r="L1627" s="3"/>
      <c r="Y1627" s="4"/>
      <c r="Z1627" s="4"/>
      <c r="AB1627" s="4"/>
      <c r="AC1627" s="4"/>
      <c r="AV1627" s="3"/>
    </row>
    <row r="1628" spans="7:48" x14ac:dyDescent="0.25">
      <c r="G1628" s="3"/>
      <c r="H1628" s="3"/>
      <c r="I1628" s="3"/>
      <c r="J1628" s="3"/>
      <c r="K1628" s="3"/>
      <c r="L1628" s="3"/>
      <c r="Y1628" s="4"/>
      <c r="Z1628" s="4"/>
      <c r="AB1628" s="4"/>
      <c r="AC1628" s="4"/>
      <c r="AV1628" s="3"/>
    </row>
    <row r="1629" spans="7:48" x14ac:dyDescent="0.25">
      <c r="G1629" s="3"/>
      <c r="H1629" s="3"/>
      <c r="I1629" s="3"/>
      <c r="J1629" s="3"/>
      <c r="K1629" s="3"/>
      <c r="L1629" s="3"/>
      <c r="Y1629" s="4"/>
      <c r="Z1629" s="4"/>
      <c r="AV1629" s="3"/>
    </row>
    <row r="1630" spans="7:48" x14ac:dyDescent="0.25">
      <c r="G1630" s="3"/>
      <c r="H1630" s="3"/>
      <c r="I1630" s="3"/>
      <c r="J1630" s="3"/>
      <c r="K1630" s="3"/>
      <c r="L1630" s="3"/>
      <c r="Y1630" s="4"/>
      <c r="Z1630" s="4"/>
      <c r="AV1630" s="3"/>
    </row>
    <row r="1631" spans="7:48" x14ac:dyDescent="0.25">
      <c r="G1631" s="3"/>
      <c r="H1631" s="3"/>
      <c r="I1631" s="3"/>
      <c r="J1631" s="3"/>
      <c r="K1631" s="3"/>
      <c r="L1631" s="3"/>
      <c r="Y1631" s="4"/>
      <c r="Z1631" s="4"/>
      <c r="AB1631" s="4"/>
      <c r="AC1631" s="4"/>
      <c r="AV1631" s="3"/>
    </row>
    <row r="1632" spans="7:48" x14ac:dyDescent="0.25">
      <c r="G1632" s="3"/>
      <c r="H1632" s="3"/>
      <c r="I1632" s="3"/>
      <c r="J1632" s="3"/>
      <c r="K1632" s="3"/>
      <c r="L1632" s="3"/>
      <c r="Y1632" s="4"/>
      <c r="Z1632" s="4"/>
      <c r="AB1632" s="4"/>
      <c r="AC1632" s="4"/>
      <c r="AV1632" s="3"/>
    </row>
    <row r="1633" spans="7:48" x14ac:dyDescent="0.25">
      <c r="G1633" s="3"/>
      <c r="H1633" s="3"/>
      <c r="I1633" s="3"/>
      <c r="J1633" s="3"/>
      <c r="K1633" s="3"/>
      <c r="L1633" s="3"/>
      <c r="AV1633" s="3"/>
    </row>
    <row r="1634" spans="7:48" x14ac:dyDescent="0.25">
      <c r="G1634" s="3"/>
      <c r="H1634" s="3"/>
      <c r="I1634" s="3"/>
      <c r="J1634" s="3"/>
      <c r="K1634" s="3"/>
      <c r="L1634" s="3"/>
      <c r="AV1634" s="3"/>
    </row>
    <row r="1635" spans="7:48" x14ac:dyDescent="0.25">
      <c r="G1635" s="3"/>
      <c r="H1635" s="3"/>
      <c r="I1635" s="3"/>
      <c r="J1635" s="3"/>
      <c r="K1635" s="3"/>
      <c r="L1635" s="3"/>
      <c r="AV1635" s="3"/>
    </row>
    <row r="1636" spans="7:48" x14ac:dyDescent="0.25">
      <c r="G1636" s="3"/>
      <c r="H1636" s="3"/>
      <c r="I1636" s="3"/>
      <c r="J1636" s="3"/>
      <c r="K1636" s="3"/>
      <c r="L1636" s="3"/>
      <c r="AV1636" s="3"/>
    </row>
    <row r="1637" spans="7:48" x14ac:dyDescent="0.25">
      <c r="G1637" s="3"/>
      <c r="H1637" s="3"/>
      <c r="I1637" s="3"/>
      <c r="J1637" s="3"/>
      <c r="K1637" s="3"/>
      <c r="L1637" s="3"/>
      <c r="AV1637" s="3"/>
    </row>
    <row r="1638" spans="7:48" x14ac:dyDescent="0.25">
      <c r="G1638" s="3"/>
      <c r="H1638" s="3"/>
      <c r="I1638" s="3"/>
      <c r="J1638" s="3"/>
      <c r="K1638" s="3"/>
      <c r="L1638" s="3"/>
      <c r="AV1638" s="3"/>
    </row>
    <row r="1639" spans="7:48" x14ac:dyDescent="0.25">
      <c r="G1639" s="3"/>
      <c r="H1639" s="3"/>
      <c r="I1639" s="3"/>
      <c r="J1639" s="3"/>
      <c r="K1639" s="3"/>
      <c r="L1639" s="3"/>
      <c r="AV1639" s="3"/>
    </row>
    <row r="1640" spans="7:48" x14ac:dyDescent="0.25">
      <c r="G1640" s="3"/>
      <c r="H1640" s="3"/>
      <c r="I1640" s="3"/>
      <c r="J1640" s="3"/>
      <c r="K1640" s="3"/>
      <c r="L1640" s="3"/>
      <c r="AV1640" s="3"/>
    </row>
    <row r="1641" spans="7:48" x14ac:dyDescent="0.25">
      <c r="G1641" s="3"/>
      <c r="H1641" s="3"/>
      <c r="I1641" s="3"/>
      <c r="J1641" s="3"/>
      <c r="K1641" s="3"/>
      <c r="L1641" s="3"/>
      <c r="Y1641" s="4"/>
      <c r="Z1641" s="4"/>
      <c r="AV1641" s="3"/>
    </row>
    <row r="1642" spans="7:48" x14ac:dyDescent="0.25">
      <c r="G1642" s="3"/>
      <c r="H1642" s="3"/>
      <c r="I1642" s="3"/>
      <c r="J1642" s="3"/>
      <c r="K1642" s="3"/>
      <c r="L1642" s="3"/>
      <c r="Y1642" s="4"/>
      <c r="Z1642" s="4"/>
      <c r="AV1642" s="3"/>
    </row>
    <row r="1643" spans="7:48" x14ac:dyDescent="0.25">
      <c r="G1643" s="3"/>
      <c r="H1643" s="3"/>
      <c r="I1643" s="3"/>
      <c r="J1643" s="3"/>
      <c r="K1643" s="3"/>
      <c r="L1643" s="3"/>
      <c r="Y1643" s="4"/>
      <c r="Z1643" s="4"/>
      <c r="AB1643" s="4"/>
      <c r="AC1643" s="4"/>
      <c r="AV1643" s="3"/>
    </row>
    <row r="1644" spans="7:48" x14ac:dyDescent="0.25">
      <c r="G1644" s="3"/>
      <c r="H1644" s="3"/>
      <c r="I1644" s="3"/>
      <c r="J1644" s="3"/>
      <c r="K1644" s="3"/>
      <c r="L1644" s="3"/>
      <c r="Y1644" s="4"/>
      <c r="Z1644" s="4"/>
      <c r="AB1644" s="4"/>
      <c r="AC1644" s="4"/>
      <c r="AV1644" s="3"/>
    </row>
    <row r="1645" spans="7:48" x14ac:dyDescent="0.25">
      <c r="G1645" s="3"/>
      <c r="H1645" s="3"/>
      <c r="I1645" s="3"/>
      <c r="J1645" s="3"/>
      <c r="K1645" s="3"/>
      <c r="L1645" s="3"/>
      <c r="AV1645" s="3"/>
    </row>
    <row r="1646" spans="7:48" x14ac:dyDescent="0.25">
      <c r="G1646" s="3"/>
      <c r="H1646" s="3"/>
      <c r="I1646" s="3"/>
      <c r="J1646" s="3"/>
      <c r="K1646" s="3"/>
      <c r="L1646" s="3"/>
      <c r="AV1646" s="3"/>
    </row>
    <row r="1647" spans="7:48" x14ac:dyDescent="0.25">
      <c r="G1647" s="3"/>
      <c r="H1647" s="3"/>
      <c r="I1647" s="3"/>
      <c r="J1647" s="3"/>
      <c r="K1647" s="3"/>
      <c r="L1647" s="3"/>
      <c r="AV1647" s="3"/>
    </row>
    <row r="1648" spans="7:48" x14ac:dyDescent="0.25">
      <c r="G1648" s="3"/>
      <c r="H1648" s="3"/>
      <c r="I1648" s="3"/>
      <c r="J1648" s="3"/>
      <c r="K1648" s="3"/>
      <c r="L1648" s="3"/>
      <c r="AV1648" s="3"/>
    </row>
    <row r="1649" spans="7:48" x14ac:dyDescent="0.25">
      <c r="G1649" s="3"/>
      <c r="H1649" s="3"/>
      <c r="I1649" s="3"/>
      <c r="J1649" s="3"/>
      <c r="K1649" s="3"/>
      <c r="L1649" s="3"/>
      <c r="Y1649" s="4"/>
      <c r="Z1649" s="4"/>
      <c r="AV1649" s="3"/>
    </row>
    <row r="1650" spans="7:48" x14ac:dyDescent="0.25">
      <c r="G1650" s="3"/>
      <c r="H1650" s="3"/>
      <c r="I1650" s="3"/>
      <c r="J1650" s="3"/>
      <c r="K1650" s="3"/>
      <c r="L1650" s="3"/>
      <c r="Y1650" s="4"/>
      <c r="Z1650" s="4"/>
      <c r="AV1650" s="3"/>
    </row>
    <row r="1651" spans="7:48" x14ac:dyDescent="0.25">
      <c r="G1651" s="3"/>
      <c r="H1651" s="3"/>
      <c r="I1651" s="3"/>
      <c r="J1651" s="3"/>
      <c r="K1651" s="3"/>
      <c r="L1651" s="3"/>
      <c r="Y1651" s="4"/>
      <c r="Z1651" s="4"/>
      <c r="AB1651" s="4"/>
      <c r="AC1651" s="4"/>
      <c r="AV1651" s="3"/>
    </row>
    <row r="1652" spans="7:48" x14ac:dyDescent="0.25">
      <c r="G1652" s="3"/>
      <c r="H1652" s="3"/>
      <c r="I1652" s="3"/>
      <c r="J1652" s="3"/>
      <c r="K1652" s="3"/>
      <c r="L1652" s="3"/>
      <c r="Y1652" s="4"/>
      <c r="Z1652" s="4"/>
      <c r="AB1652" s="4"/>
      <c r="AC1652" s="4"/>
      <c r="AV1652" s="3"/>
    </row>
    <row r="1653" spans="7:48" x14ac:dyDescent="0.25">
      <c r="G1653" s="3"/>
      <c r="H1653" s="3"/>
      <c r="I1653" s="3"/>
      <c r="J1653" s="3"/>
      <c r="K1653" s="3"/>
      <c r="L1653" s="3"/>
      <c r="Y1653" s="4"/>
      <c r="Z1653" s="4"/>
      <c r="AV1653" s="3"/>
    </row>
    <row r="1654" spans="7:48" x14ac:dyDescent="0.25">
      <c r="G1654" s="3"/>
      <c r="H1654" s="3"/>
      <c r="I1654" s="3"/>
      <c r="J1654" s="3"/>
      <c r="K1654" s="3"/>
      <c r="L1654" s="3"/>
      <c r="Y1654" s="4"/>
      <c r="Z1654" s="4"/>
      <c r="AV1654" s="3"/>
    </row>
    <row r="1655" spans="7:48" x14ac:dyDescent="0.25">
      <c r="G1655" s="3"/>
      <c r="H1655" s="3"/>
      <c r="I1655" s="3"/>
      <c r="J1655" s="3"/>
      <c r="K1655" s="3"/>
      <c r="L1655" s="3"/>
      <c r="Y1655" s="4"/>
      <c r="Z1655" s="4"/>
      <c r="AB1655" s="4"/>
      <c r="AC1655" s="4"/>
      <c r="AV1655" s="3"/>
    </row>
    <row r="1656" spans="7:48" x14ac:dyDescent="0.25">
      <c r="G1656" s="3"/>
      <c r="H1656" s="3"/>
      <c r="I1656" s="3"/>
      <c r="J1656" s="3"/>
      <c r="K1656" s="3"/>
      <c r="L1656" s="3"/>
      <c r="Y1656" s="4"/>
      <c r="Z1656" s="4"/>
      <c r="AB1656" s="4"/>
      <c r="AC1656" s="4"/>
      <c r="AV1656" s="3"/>
    </row>
    <row r="1657" spans="7:48" x14ac:dyDescent="0.25">
      <c r="G1657" s="3"/>
      <c r="H1657" s="3"/>
      <c r="I1657" s="3"/>
      <c r="J1657" s="3"/>
      <c r="K1657" s="3"/>
      <c r="L1657" s="3"/>
      <c r="Z1657" s="4"/>
      <c r="AV1657" s="3"/>
    </row>
    <row r="1658" spans="7:48" x14ac:dyDescent="0.25">
      <c r="G1658" s="3"/>
      <c r="H1658" s="3"/>
      <c r="I1658" s="3"/>
      <c r="J1658" s="3"/>
      <c r="K1658" s="3"/>
      <c r="L1658" s="3"/>
      <c r="Z1658" s="4"/>
      <c r="AV1658" s="3"/>
    </row>
    <row r="1659" spans="7:48" x14ac:dyDescent="0.25">
      <c r="G1659" s="3"/>
      <c r="H1659" s="3"/>
      <c r="I1659" s="3"/>
      <c r="J1659" s="3"/>
      <c r="K1659" s="3"/>
      <c r="L1659" s="3"/>
      <c r="Z1659" s="4"/>
      <c r="AC1659" s="4"/>
      <c r="AV1659" s="3"/>
    </row>
    <row r="1660" spans="7:48" x14ac:dyDescent="0.25">
      <c r="G1660" s="3"/>
      <c r="H1660" s="3"/>
      <c r="I1660" s="3"/>
      <c r="J1660" s="3"/>
      <c r="K1660" s="3"/>
      <c r="L1660" s="3"/>
      <c r="Z1660" s="4"/>
      <c r="AC1660" s="4"/>
      <c r="AV1660" s="3"/>
    </row>
    <row r="1661" spans="7:48" x14ac:dyDescent="0.25">
      <c r="G1661" s="3"/>
      <c r="H1661" s="3"/>
      <c r="I1661" s="3"/>
      <c r="J1661" s="3"/>
      <c r="K1661" s="3"/>
      <c r="L1661" s="3"/>
      <c r="Y1661" s="4"/>
      <c r="Z1661" s="4"/>
      <c r="AV1661" s="3"/>
    </row>
    <row r="1662" spans="7:48" x14ac:dyDescent="0.25">
      <c r="G1662" s="3"/>
      <c r="H1662" s="3"/>
      <c r="I1662" s="3"/>
      <c r="J1662" s="3"/>
      <c r="K1662" s="3"/>
      <c r="L1662" s="3"/>
      <c r="Y1662" s="4"/>
      <c r="Z1662" s="4"/>
      <c r="AV1662" s="3"/>
    </row>
    <row r="1663" spans="7:48" x14ac:dyDescent="0.25">
      <c r="G1663" s="3"/>
      <c r="H1663" s="3"/>
      <c r="I1663" s="3"/>
      <c r="J1663" s="3"/>
      <c r="K1663" s="3"/>
      <c r="L1663" s="3"/>
      <c r="Y1663" s="4"/>
      <c r="Z1663" s="4"/>
      <c r="AB1663" s="4"/>
      <c r="AC1663" s="4"/>
      <c r="AV1663" s="3"/>
    </row>
    <row r="1664" spans="7:48" x14ac:dyDescent="0.25">
      <c r="G1664" s="3"/>
      <c r="H1664" s="3"/>
      <c r="I1664" s="3"/>
      <c r="J1664" s="3"/>
      <c r="K1664" s="3"/>
      <c r="L1664" s="3"/>
      <c r="Y1664" s="4"/>
      <c r="Z1664" s="4"/>
      <c r="AB1664" s="4"/>
      <c r="AC1664" s="4"/>
      <c r="AV1664" s="3"/>
    </row>
    <row r="1665" spans="7:48" x14ac:dyDescent="0.25">
      <c r="G1665" s="3"/>
      <c r="H1665" s="3"/>
      <c r="I1665" s="3"/>
      <c r="J1665" s="3"/>
      <c r="K1665" s="3"/>
      <c r="L1665" s="3"/>
      <c r="AV1665" s="3"/>
    </row>
    <row r="1666" spans="7:48" x14ac:dyDescent="0.25">
      <c r="G1666" s="3"/>
      <c r="H1666" s="3"/>
      <c r="I1666" s="3"/>
      <c r="J1666" s="3"/>
      <c r="K1666" s="3"/>
      <c r="L1666" s="3"/>
      <c r="AV1666" s="3"/>
    </row>
    <row r="1667" spans="7:48" x14ac:dyDescent="0.25">
      <c r="G1667" s="3"/>
      <c r="H1667" s="3"/>
      <c r="I1667" s="3"/>
      <c r="J1667" s="3"/>
      <c r="K1667" s="3"/>
      <c r="L1667" s="3"/>
      <c r="AV1667" s="3"/>
    </row>
    <row r="1668" spans="7:48" x14ac:dyDescent="0.25">
      <c r="G1668" s="3"/>
      <c r="H1668" s="3"/>
      <c r="I1668" s="3"/>
      <c r="J1668" s="3"/>
      <c r="K1668" s="3"/>
      <c r="L1668" s="3"/>
      <c r="AV1668" s="3"/>
    </row>
    <row r="1669" spans="7:48" x14ac:dyDescent="0.25">
      <c r="G1669" s="3"/>
      <c r="H1669" s="3"/>
      <c r="I1669" s="3"/>
      <c r="J1669" s="3"/>
      <c r="K1669" s="3"/>
      <c r="L1669" s="3"/>
      <c r="AV1669" s="3"/>
    </row>
    <row r="1670" spans="7:48" x14ac:dyDescent="0.25">
      <c r="G1670" s="3"/>
      <c r="H1670" s="3"/>
      <c r="I1670" s="3"/>
      <c r="J1670" s="3"/>
      <c r="K1670" s="3"/>
      <c r="L1670" s="3"/>
      <c r="AV1670" s="3"/>
    </row>
    <row r="1671" spans="7:48" x14ac:dyDescent="0.25">
      <c r="G1671" s="3"/>
      <c r="H1671" s="3"/>
      <c r="I1671" s="3"/>
      <c r="J1671" s="3"/>
      <c r="K1671" s="3"/>
      <c r="L1671" s="3"/>
      <c r="AV1671" s="3"/>
    </row>
    <row r="1672" spans="7:48" x14ac:dyDescent="0.25">
      <c r="G1672" s="3"/>
      <c r="H1672" s="3"/>
      <c r="I1672" s="3"/>
      <c r="J1672" s="3"/>
      <c r="K1672" s="3"/>
      <c r="L1672" s="3"/>
      <c r="AV1672" s="3"/>
    </row>
    <row r="1673" spans="7:48" x14ac:dyDescent="0.25">
      <c r="G1673" s="3"/>
      <c r="H1673" s="3"/>
      <c r="I1673" s="3"/>
      <c r="J1673" s="3"/>
      <c r="K1673" s="3"/>
      <c r="L1673" s="3"/>
      <c r="Y1673" s="4"/>
      <c r="Z1673" s="4"/>
      <c r="AV1673" s="3"/>
    </row>
    <row r="1674" spans="7:48" x14ac:dyDescent="0.25">
      <c r="G1674" s="3"/>
      <c r="H1674" s="3"/>
      <c r="I1674" s="3"/>
      <c r="J1674" s="3"/>
      <c r="K1674" s="3"/>
      <c r="L1674" s="3"/>
      <c r="Y1674" s="4"/>
      <c r="Z1674" s="4"/>
      <c r="AV1674" s="3"/>
    </row>
    <row r="1675" spans="7:48" x14ac:dyDescent="0.25">
      <c r="G1675" s="3"/>
      <c r="H1675" s="3"/>
      <c r="I1675" s="3"/>
      <c r="J1675" s="3"/>
      <c r="K1675" s="3"/>
      <c r="L1675" s="3"/>
      <c r="Y1675" s="4"/>
      <c r="Z1675" s="4"/>
      <c r="AB1675" s="4"/>
      <c r="AC1675" s="4"/>
      <c r="AV1675" s="3"/>
    </row>
    <row r="1676" spans="7:48" x14ac:dyDescent="0.25">
      <c r="G1676" s="3"/>
      <c r="H1676" s="3"/>
      <c r="I1676" s="3"/>
      <c r="J1676" s="3"/>
      <c r="K1676" s="3"/>
      <c r="L1676" s="3"/>
      <c r="Y1676" s="4"/>
      <c r="Z1676" s="4"/>
      <c r="AB1676" s="4"/>
      <c r="AC1676" s="4"/>
      <c r="AV1676" s="3"/>
    </row>
    <row r="1677" spans="7:48" x14ac:dyDescent="0.25">
      <c r="G1677" s="3"/>
      <c r="H1677" s="3"/>
      <c r="I1677" s="3"/>
      <c r="J1677" s="3"/>
      <c r="K1677" s="3"/>
      <c r="L1677" s="3"/>
      <c r="Y1677" s="4"/>
      <c r="Z1677" s="4"/>
      <c r="AV1677" s="3"/>
    </row>
    <row r="1678" spans="7:48" x14ac:dyDescent="0.25">
      <c r="G1678" s="3"/>
      <c r="H1678" s="3"/>
      <c r="I1678" s="3"/>
      <c r="J1678" s="3"/>
      <c r="K1678" s="3"/>
      <c r="L1678" s="3"/>
      <c r="Y1678" s="4"/>
      <c r="Z1678" s="4"/>
      <c r="AV1678" s="3"/>
    </row>
    <row r="1679" spans="7:48" x14ac:dyDescent="0.25">
      <c r="G1679" s="3"/>
      <c r="H1679" s="3"/>
      <c r="I1679" s="3"/>
      <c r="J1679" s="3"/>
      <c r="K1679" s="3"/>
      <c r="L1679" s="3"/>
      <c r="Y1679" s="4"/>
      <c r="Z1679" s="4"/>
      <c r="AB1679" s="4"/>
      <c r="AC1679" s="4"/>
      <c r="AV1679" s="3"/>
    </row>
    <row r="1680" spans="7:48" x14ac:dyDescent="0.25">
      <c r="G1680" s="3"/>
      <c r="H1680" s="3"/>
      <c r="I1680" s="3"/>
      <c r="J1680" s="3"/>
      <c r="K1680" s="3"/>
      <c r="L1680" s="3"/>
      <c r="Y1680" s="4"/>
      <c r="Z1680" s="4"/>
      <c r="AB1680" s="4"/>
      <c r="AC1680" s="4"/>
      <c r="AV1680" s="3"/>
    </row>
    <row r="1681" spans="7:48" x14ac:dyDescent="0.25">
      <c r="G1681" s="3"/>
      <c r="H1681" s="3"/>
      <c r="I1681" s="3"/>
      <c r="J1681" s="3"/>
      <c r="K1681" s="3"/>
      <c r="L1681" s="3"/>
      <c r="Z1681" s="4"/>
      <c r="AV1681" s="3"/>
    </row>
    <row r="1682" spans="7:48" x14ac:dyDescent="0.25">
      <c r="G1682" s="3"/>
      <c r="H1682" s="3"/>
      <c r="I1682" s="3"/>
      <c r="J1682" s="3"/>
      <c r="K1682" s="3"/>
      <c r="L1682" s="3"/>
      <c r="Z1682" s="4"/>
      <c r="AV1682" s="3"/>
    </row>
    <row r="1683" spans="7:48" x14ac:dyDescent="0.25">
      <c r="G1683" s="3"/>
      <c r="H1683" s="3"/>
      <c r="I1683" s="3"/>
      <c r="J1683" s="3"/>
      <c r="K1683" s="3"/>
      <c r="L1683" s="3"/>
      <c r="Z1683" s="4"/>
      <c r="AC1683" s="4"/>
      <c r="AV1683" s="3"/>
    </row>
    <row r="1684" spans="7:48" x14ac:dyDescent="0.25">
      <c r="G1684" s="3"/>
      <c r="H1684" s="3"/>
      <c r="I1684" s="3"/>
      <c r="J1684" s="3"/>
      <c r="K1684" s="3"/>
      <c r="L1684" s="3"/>
      <c r="Z1684" s="4"/>
      <c r="AC1684" s="4"/>
      <c r="AV1684" s="3"/>
    </row>
    <row r="1685" spans="7:48" x14ac:dyDescent="0.25">
      <c r="G1685" s="3"/>
      <c r="H1685" s="3"/>
      <c r="I1685" s="3"/>
      <c r="J1685" s="3"/>
      <c r="K1685" s="3"/>
      <c r="L1685" s="3"/>
      <c r="AV1685" s="3"/>
    </row>
    <row r="1686" spans="7:48" x14ac:dyDescent="0.25">
      <c r="G1686" s="3"/>
      <c r="H1686" s="3"/>
      <c r="I1686" s="3"/>
      <c r="J1686" s="3"/>
      <c r="K1686" s="3"/>
      <c r="L1686" s="3"/>
      <c r="AV1686" s="3"/>
    </row>
    <row r="1687" spans="7:48" x14ac:dyDescent="0.25">
      <c r="G1687" s="3"/>
      <c r="H1687" s="3"/>
      <c r="I1687" s="3"/>
      <c r="J1687" s="3"/>
      <c r="K1687" s="3"/>
      <c r="L1687" s="3"/>
      <c r="AV1687" s="3"/>
    </row>
    <row r="1688" spans="7:48" x14ac:dyDescent="0.25">
      <c r="G1688" s="3"/>
      <c r="H1688" s="3"/>
      <c r="I1688" s="3"/>
      <c r="J1688" s="3"/>
      <c r="K1688" s="3"/>
      <c r="L1688" s="3"/>
      <c r="AV1688" s="3"/>
    </row>
    <row r="1689" spans="7:48" x14ac:dyDescent="0.25">
      <c r="G1689" s="3"/>
      <c r="H1689" s="3"/>
      <c r="I1689" s="3"/>
      <c r="J1689" s="3"/>
      <c r="K1689" s="3"/>
      <c r="L1689" s="3"/>
      <c r="AV1689" s="3"/>
    </row>
    <row r="1690" spans="7:48" x14ac:dyDescent="0.25">
      <c r="G1690" s="3"/>
      <c r="H1690" s="3"/>
      <c r="I1690" s="3"/>
      <c r="J1690" s="3"/>
      <c r="K1690" s="3"/>
      <c r="L1690" s="3"/>
      <c r="AV1690" s="3"/>
    </row>
    <row r="1691" spans="7:48" x14ac:dyDescent="0.25">
      <c r="G1691" s="3"/>
      <c r="H1691" s="3"/>
      <c r="I1691" s="3"/>
      <c r="J1691" s="3"/>
      <c r="K1691" s="3"/>
      <c r="L1691" s="3"/>
      <c r="AV1691" s="3"/>
    </row>
    <row r="1692" spans="7:48" x14ac:dyDescent="0.25">
      <c r="G1692" s="3"/>
      <c r="H1692" s="3"/>
      <c r="I1692" s="3"/>
      <c r="J1692" s="3"/>
      <c r="K1692" s="3"/>
      <c r="L1692" s="3"/>
      <c r="AV1692" s="3"/>
    </row>
    <row r="1693" spans="7:48" x14ac:dyDescent="0.25">
      <c r="G1693" s="3"/>
      <c r="H1693" s="3"/>
      <c r="I1693" s="3"/>
      <c r="J1693" s="3"/>
      <c r="K1693" s="3"/>
      <c r="L1693" s="3"/>
      <c r="AV1693" s="3"/>
    </row>
    <row r="1694" spans="7:48" x14ac:dyDescent="0.25">
      <c r="G1694" s="3"/>
      <c r="H1694" s="3"/>
      <c r="I1694" s="3"/>
      <c r="J1694" s="3"/>
      <c r="K1694" s="3"/>
      <c r="L1694" s="3"/>
      <c r="AV1694" s="3"/>
    </row>
    <row r="1695" spans="7:48" x14ac:dyDescent="0.25">
      <c r="G1695" s="3"/>
      <c r="H1695" s="3"/>
      <c r="I1695" s="3"/>
      <c r="J1695" s="3"/>
      <c r="K1695" s="3"/>
      <c r="L1695" s="3"/>
      <c r="AV1695" s="3"/>
    </row>
    <row r="1696" spans="7:48" x14ac:dyDescent="0.25">
      <c r="G1696" s="3"/>
      <c r="H1696" s="3"/>
      <c r="I1696" s="3"/>
      <c r="J1696" s="3"/>
      <c r="K1696" s="3"/>
      <c r="L1696" s="3"/>
      <c r="AV1696" s="3"/>
    </row>
    <row r="1697" spans="7:48" x14ac:dyDescent="0.25">
      <c r="G1697" s="3"/>
      <c r="H1697" s="3"/>
      <c r="I1697" s="3"/>
      <c r="J1697" s="3"/>
      <c r="K1697" s="3"/>
      <c r="L1697" s="3"/>
      <c r="AV1697" s="3"/>
    </row>
    <row r="1698" spans="7:48" x14ac:dyDescent="0.25">
      <c r="G1698" s="3"/>
      <c r="H1698" s="3"/>
      <c r="I1698" s="3"/>
      <c r="J1698" s="3"/>
      <c r="K1698" s="3"/>
      <c r="L1698" s="3"/>
      <c r="AV1698" s="3"/>
    </row>
    <row r="1699" spans="7:48" x14ac:dyDescent="0.25">
      <c r="G1699" s="3"/>
      <c r="H1699" s="3"/>
      <c r="I1699" s="3"/>
      <c r="J1699" s="3"/>
      <c r="K1699" s="3"/>
      <c r="L1699" s="3"/>
      <c r="AV1699" s="3"/>
    </row>
    <row r="1700" spans="7:48" x14ac:dyDescent="0.25">
      <c r="G1700" s="3"/>
      <c r="H1700" s="3"/>
      <c r="I1700" s="3"/>
      <c r="J1700" s="3"/>
      <c r="K1700" s="3"/>
      <c r="L1700" s="3"/>
      <c r="AV1700" s="3"/>
    </row>
    <row r="1701" spans="7:48" x14ac:dyDescent="0.25">
      <c r="G1701" s="3"/>
      <c r="H1701" s="3"/>
      <c r="I1701" s="3"/>
      <c r="J1701" s="3"/>
      <c r="K1701" s="3"/>
      <c r="L1701" s="3"/>
      <c r="Z1701" s="4"/>
      <c r="AV1701" s="3"/>
    </row>
    <row r="1702" spans="7:48" x14ac:dyDescent="0.25">
      <c r="G1702" s="3"/>
      <c r="H1702" s="3"/>
      <c r="I1702" s="3"/>
      <c r="J1702" s="3"/>
      <c r="K1702" s="3"/>
      <c r="L1702" s="3"/>
      <c r="Z1702" s="4"/>
      <c r="AV1702" s="3"/>
    </row>
    <row r="1703" spans="7:48" x14ac:dyDescent="0.25">
      <c r="G1703" s="3"/>
      <c r="H1703" s="3"/>
      <c r="I1703" s="3"/>
      <c r="J1703" s="3"/>
      <c r="K1703" s="3"/>
      <c r="L1703" s="3"/>
      <c r="Z1703" s="4"/>
      <c r="AC1703" s="4"/>
      <c r="AV1703" s="3"/>
    </row>
    <row r="1704" spans="7:48" x14ac:dyDescent="0.25">
      <c r="G1704" s="3"/>
      <c r="H1704" s="3"/>
      <c r="I1704" s="3"/>
      <c r="J1704" s="3"/>
      <c r="K1704" s="3"/>
      <c r="L1704" s="3"/>
      <c r="Z1704" s="4"/>
      <c r="AC1704" s="4"/>
      <c r="AV1704" s="3"/>
    </row>
    <row r="1705" spans="7:48" x14ac:dyDescent="0.25">
      <c r="G1705" s="3"/>
      <c r="H1705" s="3"/>
      <c r="I1705" s="3"/>
      <c r="J1705" s="3"/>
      <c r="K1705" s="3"/>
      <c r="L1705" s="3"/>
      <c r="AV1705" s="3"/>
    </row>
    <row r="1706" spans="7:48" x14ac:dyDescent="0.25">
      <c r="G1706" s="3"/>
      <c r="H1706" s="3"/>
      <c r="I1706" s="3"/>
      <c r="J1706" s="3"/>
      <c r="K1706" s="3"/>
      <c r="L1706" s="3"/>
      <c r="AV1706" s="3"/>
    </row>
    <row r="1707" spans="7:48" x14ac:dyDescent="0.25">
      <c r="G1707" s="3"/>
      <c r="H1707" s="3"/>
      <c r="I1707" s="3"/>
      <c r="J1707" s="3"/>
      <c r="K1707" s="3"/>
      <c r="L1707" s="3"/>
      <c r="AV1707" s="3"/>
    </row>
    <row r="1708" spans="7:48" x14ac:dyDescent="0.25">
      <c r="G1708" s="3"/>
      <c r="H1708" s="3"/>
      <c r="I1708" s="3"/>
      <c r="J1708" s="3"/>
      <c r="K1708" s="3"/>
      <c r="L1708" s="3"/>
      <c r="AV1708" s="3"/>
    </row>
    <row r="1709" spans="7:48" x14ac:dyDescent="0.25">
      <c r="G1709" s="3"/>
      <c r="H1709" s="3"/>
      <c r="I1709" s="3"/>
      <c r="J1709" s="3"/>
      <c r="K1709" s="3"/>
      <c r="L1709" s="3"/>
      <c r="AV1709" s="3"/>
    </row>
    <row r="1710" spans="7:48" x14ac:dyDescent="0.25">
      <c r="G1710" s="3"/>
      <c r="H1710" s="3"/>
      <c r="I1710" s="3"/>
      <c r="J1710" s="3"/>
      <c r="K1710" s="3"/>
      <c r="L1710" s="3"/>
      <c r="AV1710" s="3"/>
    </row>
    <row r="1711" spans="7:48" x14ac:dyDescent="0.25">
      <c r="G1711" s="3"/>
      <c r="H1711" s="3"/>
      <c r="I1711" s="3"/>
      <c r="J1711" s="3"/>
      <c r="K1711" s="3"/>
      <c r="L1711" s="3"/>
      <c r="AV1711" s="3"/>
    </row>
    <row r="1712" spans="7:48" x14ac:dyDescent="0.25">
      <c r="G1712" s="3"/>
      <c r="H1712" s="3"/>
      <c r="I1712" s="3"/>
      <c r="J1712" s="3"/>
      <c r="K1712" s="3"/>
      <c r="L1712" s="3"/>
      <c r="AV1712" s="3"/>
    </row>
    <row r="1713" spans="7:48" x14ac:dyDescent="0.25">
      <c r="G1713" s="3"/>
      <c r="H1713" s="3"/>
      <c r="I1713" s="3"/>
      <c r="J1713" s="3"/>
      <c r="K1713" s="3"/>
      <c r="L1713" s="3"/>
      <c r="Y1713" s="4"/>
      <c r="Z1713" s="4"/>
      <c r="AV1713" s="3"/>
    </row>
    <row r="1714" spans="7:48" x14ac:dyDescent="0.25">
      <c r="G1714" s="3"/>
      <c r="H1714" s="3"/>
      <c r="I1714" s="3"/>
      <c r="J1714" s="3"/>
      <c r="K1714" s="3"/>
      <c r="L1714" s="3"/>
      <c r="Y1714" s="4"/>
      <c r="Z1714" s="4"/>
      <c r="AV1714" s="3"/>
    </row>
    <row r="1715" spans="7:48" x14ac:dyDescent="0.25">
      <c r="G1715" s="3"/>
      <c r="H1715" s="3"/>
      <c r="I1715" s="3"/>
      <c r="J1715" s="3"/>
      <c r="K1715" s="3"/>
      <c r="L1715" s="3"/>
      <c r="Y1715" s="4"/>
      <c r="Z1715" s="4"/>
      <c r="AB1715" s="4"/>
      <c r="AC1715" s="4"/>
      <c r="AV1715" s="3"/>
    </row>
    <row r="1716" spans="7:48" x14ac:dyDescent="0.25">
      <c r="G1716" s="3"/>
      <c r="H1716" s="3"/>
      <c r="I1716" s="3"/>
      <c r="J1716" s="3"/>
      <c r="K1716" s="3"/>
      <c r="L1716" s="3"/>
      <c r="Y1716" s="4"/>
      <c r="Z1716" s="4"/>
      <c r="AB1716" s="4"/>
      <c r="AC1716" s="4"/>
      <c r="AV1716" s="3"/>
    </row>
    <row r="1717" spans="7:48" x14ac:dyDescent="0.25">
      <c r="G1717" s="3"/>
      <c r="H1717" s="3"/>
      <c r="I1717" s="3"/>
      <c r="J1717" s="3"/>
      <c r="K1717" s="3"/>
      <c r="L1717" s="3"/>
      <c r="Y1717" s="4"/>
      <c r="Z1717" s="4"/>
      <c r="AV1717" s="3"/>
    </row>
    <row r="1718" spans="7:48" x14ac:dyDescent="0.25">
      <c r="G1718" s="3"/>
      <c r="H1718" s="3"/>
      <c r="I1718" s="3"/>
      <c r="J1718" s="3"/>
      <c r="K1718" s="3"/>
      <c r="L1718" s="3"/>
      <c r="Y1718" s="4"/>
      <c r="Z1718" s="4"/>
      <c r="AV1718" s="3"/>
    </row>
    <row r="1719" spans="7:48" x14ac:dyDescent="0.25">
      <c r="G1719" s="3"/>
      <c r="H1719" s="3"/>
      <c r="I1719" s="3"/>
      <c r="J1719" s="3"/>
      <c r="K1719" s="3"/>
      <c r="L1719" s="3"/>
      <c r="Y1719" s="4"/>
      <c r="Z1719" s="4"/>
      <c r="AB1719" s="4"/>
      <c r="AC1719" s="4"/>
      <c r="AV1719" s="3"/>
    </row>
    <row r="1720" spans="7:48" x14ac:dyDescent="0.25">
      <c r="G1720" s="3"/>
      <c r="H1720" s="3"/>
      <c r="I1720" s="3"/>
      <c r="J1720" s="3"/>
      <c r="K1720" s="3"/>
      <c r="L1720" s="3"/>
      <c r="Y1720" s="4"/>
      <c r="Z1720" s="4"/>
      <c r="AB1720" s="4"/>
      <c r="AC1720" s="4"/>
      <c r="AV1720" s="3"/>
    </row>
    <row r="1721" spans="7:48" x14ac:dyDescent="0.25">
      <c r="G1721" s="3"/>
      <c r="H1721" s="3"/>
      <c r="I1721" s="3"/>
      <c r="J1721" s="3"/>
      <c r="K1721" s="3"/>
      <c r="L1721" s="3"/>
      <c r="Y1721" s="4"/>
      <c r="Z1721" s="4"/>
      <c r="AV1721" s="3"/>
    </row>
    <row r="1722" spans="7:48" x14ac:dyDescent="0.25">
      <c r="G1722" s="3"/>
      <c r="H1722" s="3"/>
      <c r="I1722" s="3"/>
      <c r="J1722" s="3"/>
      <c r="K1722" s="3"/>
      <c r="L1722" s="3"/>
      <c r="Y1722" s="4"/>
      <c r="Z1722" s="4"/>
      <c r="AV1722" s="3"/>
    </row>
    <row r="1723" spans="7:48" x14ac:dyDescent="0.25">
      <c r="G1723" s="3"/>
      <c r="H1723" s="3"/>
      <c r="I1723" s="3"/>
      <c r="J1723" s="3"/>
      <c r="K1723" s="3"/>
      <c r="L1723" s="3"/>
      <c r="Y1723" s="4"/>
      <c r="Z1723" s="4"/>
      <c r="AB1723" s="4"/>
      <c r="AC1723" s="4"/>
      <c r="AV1723" s="3"/>
    </row>
    <row r="1724" spans="7:48" x14ac:dyDescent="0.25">
      <c r="G1724" s="3"/>
      <c r="H1724" s="3"/>
      <c r="I1724" s="3"/>
      <c r="J1724" s="3"/>
      <c r="K1724" s="3"/>
      <c r="L1724" s="3"/>
      <c r="Y1724" s="4"/>
      <c r="Z1724" s="4"/>
      <c r="AB1724" s="4"/>
      <c r="AC1724" s="4"/>
      <c r="AV1724" s="3"/>
    </row>
    <row r="1725" spans="7:48" x14ac:dyDescent="0.25">
      <c r="G1725" s="3"/>
      <c r="H1725" s="3"/>
      <c r="I1725" s="3"/>
      <c r="J1725" s="3"/>
      <c r="K1725" s="3"/>
      <c r="L1725" s="3"/>
      <c r="AV1725" s="3"/>
    </row>
    <row r="1726" spans="7:48" x14ac:dyDescent="0.25">
      <c r="G1726" s="3"/>
      <c r="H1726" s="3"/>
      <c r="I1726" s="3"/>
      <c r="J1726" s="3"/>
      <c r="K1726" s="3"/>
      <c r="L1726" s="3"/>
      <c r="AV1726" s="3"/>
    </row>
    <row r="1727" spans="7:48" x14ac:dyDescent="0.25">
      <c r="G1727" s="3"/>
      <c r="H1727" s="3"/>
      <c r="I1727" s="3"/>
      <c r="J1727" s="3"/>
      <c r="K1727" s="3"/>
      <c r="L1727" s="3"/>
      <c r="AV1727" s="3"/>
    </row>
    <row r="1728" spans="7:48" x14ac:dyDescent="0.25">
      <c r="G1728" s="3"/>
      <c r="H1728" s="3"/>
      <c r="I1728" s="3"/>
      <c r="J1728" s="3"/>
      <c r="K1728" s="3"/>
      <c r="L1728" s="3"/>
      <c r="AV1728" s="3"/>
    </row>
    <row r="1729" spans="7:48" x14ac:dyDescent="0.25">
      <c r="G1729" s="3"/>
      <c r="H1729" s="3"/>
      <c r="I1729" s="3"/>
      <c r="J1729" s="3"/>
      <c r="K1729" s="3"/>
      <c r="L1729" s="3"/>
      <c r="Y1729" s="4"/>
      <c r="Z1729" s="4"/>
      <c r="AV1729" s="3"/>
    </row>
    <row r="1730" spans="7:48" x14ac:dyDescent="0.25">
      <c r="G1730" s="3"/>
      <c r="H1730" s="3"/>
      <c r="I1730" s="3"/>
      <c r="J1730" s="3"/>
      <c r="K1730" s="3"/>
      <c r="L1730" s="3"/>
      <c r="Y1730" s="4"/>
      <c r="Z1730" s="4"/>
      <c r="AV1730" s="3"/>
    </row>
    <row r="1731" spans="7:48" x14ac:dyDescent="0.25">
      <c r="G1731" s="3"/>
      <c r="H1731" s="3"/>
      <c r="I1731" s="3"/>
      <c r="J1731" s="3"/>
      <c r="K1731" s="3"/>
      <c r="L1731" s="3"/>
      <c r="Y1731" s="4"/>
      <c r="Z1731" s="4"/>
      <c r="AB1731" s="4"/>
      <c r="AC1731" s="4"/>
      <c r="AV1731" s="3"/>
    </row>
    <row r="1732" spans="7:48" x14ac:dyDescent="0.25">
      <c r="G1732" s="3"/>
      <c r="H1732" s="3"/>
      <c r="I1732" s="3"/>
      <c r="J1732" s="3"/>
      <c r="K1732" s="3"/>
      <c r="L1732" s="3"/>
      <c r="Y1732" s="4"/>
      <c r="Z1732" s="4"/>
      <c r="AB1732" s="4"/>
      <c r="AC1732" s="4"/>
      <c r="AV1732" s="3"/>
    </row>
    <row r="1733" spans="7:48" x14ac:dyDescent="0.25">
      <c r="G1733" s="3"/>
      <c r="H1733" s="3"/>
      <c r="I1733" s="3"/>
      <c r="J1733" s="3"/>
      <c r="K1733" s="3"/>
      <c r="L1733" s="3"/>
      <c r="Y1733" s="4"/>
      <c r="Z1733" s="4"/>
      <c r="AV1733" s="3"/>
    </row>
    <row r="1734" spans="7:48" x14ac:dyDescent="0.25">
      <c r="G1734" s="3"/>
      <c r="H1734" s="3"/>
      <c r="I1734" s="3"/>
      <c r="J1734" s="3"/>
      <c r="K1734" s="3"/>
      <c r="L1734" s="3"/>
      <c r="Y1734" s="4"/>
      <c r="Z1734" s="4"/>
      <c r="AV1734" s="3"/>
    </row>
    <row r="1735" spans="7:48" x14ac:dyDescent="0.25">
      <c r="G1735" s="3"/>
      <c r="H1735" s="3"/>
      <c r="I1735" s="3"/>
      <c r="J1735" s="3"/>
      <c r="K1735" s="3"/>
      <c r="L1735" s="3"/>
      <c r="Y1735" s="4"/>
      <c r="Z1735" s="4"/>
      <c r="AB1735" s="4"/>
      <c r="AC1735" s="4"/>
      <c r="AV1735" s="3"/>
    </row>
    <row r="1736" spans="7:48" x14ac:dyDescent="0.25">
      <c r="G1736" s="3"/>
      <c r="H1736" s="3"/>
      <c r="I1736" s="3"/>
      <c r="J1736" s="3"/>
      <c r="K1736" s="3"/>
      <c r="L1736" s="3"/>
      <c r="Y1736" s="4"/>
      <c r="Z1736" s="4"/>
      <c r="AB1736" s="4"/>
      <c r="AC1736" s="4"/>
      <c r="AV1736" s="3"/>
    </row>
    <row r="1737" spans="7:48" x14ac:dyDescent="0.25">
      <c r="G1737" s="3"/>
      <c r="H1737" s="3"/>
      <c r="I1737" s="3"/>
      <c r="J1737" s="3"/>
      <c r="K1737" s="3"/>
      <c r="L1737" s="3"/>
      <c r="AV1737" s="3"/>
    </row>
    <row r="1738" spans="7:48" x14ac:dyDescent="0.25">
      <c r="G1738" s="3"/>
      <c r="H1738" s="3"/>
      <c r="I1738" s="3"/>
      <c r="J1738" s="3"/>
      <c r="K1738" s="3"/>
      <c r="L1738" s="3"/>
      <c r="AV1738" s="3"/>
    </row>
    <row r="1739" spans="7:48" x14ac:dyDescent="0.25">
      <c r="G1739" s="3"/>
      <c r="H1739" s="3"/>
      <c r="I1739" s="3"/>
      <c r="J1739" s="3"/>
      <c r="K1739" s="3"/>
      <c r="L1739" s="3"/>
      <c r="AV1739" s="3"/>
    </row>
    <row r="1740" spans="7:48" x14ac:dyDescent="0.25">
      <c r="G1740" s="3"/>
      <c r="H1740" s="3"/>
      <c r="I1740" s="3"/>
      <c r="J1740" s="3"/>
      <c r="K1740" s="3"/>
      <c r="L1740" s="3"/>
      <c r="AV1740" s="3"/>
    </row>
    <row r="1741" spans="7:48" x14ac:dyDescent="0.25">
      <c r="G1741" s="3"/>
      <c r="H1741" s="3"/>
      <c r="I1741" s="3"/>
      <c r="J1741" s="3"/>
      <c r="K1741" s="3"/>
      <c r="L1741" s="3"/>
      <c r="Y1741" s="4"/>
      <c r="Z1741" s="4"/>
      <c r="AV1741" s="3"/>
    </row>
    <row r="1742" spans="7:48" x14ac:dyDescent="0.25">
      <c r="G1742" s="3"/>
      <c r="H1742" s="3"/>
      <c r="I1742" s="3"/>
      <c r="J1742" s="3"/>
      <c r="K1742" s="3"/>
      <c r="L1742" s="3"/>
      <c r="Y1742" s="4"/>
      <c r="Z1742" s="4"/>
      <c r="AV1742" s="3"/>
    </row>
    <row r="1743" spans="7:48" x14ac:dyDescent="0.25">
      <c r="G1743" s="3"/>
      <c r="H1743" s="3"/>
      <c r="I1743" s="3"/>
      <c r="J1743" s="3"/>
      <c r="K1743" s="3"/>
      <c r="L1743" s="3"/>
      <c r="Y1743" s="4"/>
      <c r="Z1743" s="4"/>
      <c r="AB1743" s="4"/>
      <c r="AC1743" s="4"/>
      <c r="AV1743" s="3"/>
    </row>
    <row r="1744" spans="7:48" x14ac:dyDescent="0.25">
      <c r="G1744" s="3"/>
      <c r="H1744" s="3"/>
      <c r="I1744" s="3"/>
      <c r="J1744" s="3"/>
      <c r="K1744" s="3"/>
      <c r="L1744" s="3"/>
      <c r="Y1744" s="4"/>
      <c r="Z1744" s="4"/>
      <c r="AB1744" s="4"/>
      <c r="AC1744" s="4"/>
      <c r="AV1744" s="3"/>
    </row>
    <row r="1745" spans="7:48" x14ac:dyDescent="0.25">
      <c r="G1745" s="3"/>
      <c r="H1745" s="3"/>
      <c r="I1745" s="3"/>
      <c r="J1745" s="3"/>
      <c r="K1745" s="3"/>
      <c r="L1745" s="3"/>
      <c r="Y1745" s="4"/>
      <c r="Z1745" s="4"/>
      <c r="AV1745" s="3"/>
    </row>
    <row r="1746" spans="7:48" x14ac:dyDescent="0.25">
      <c r="G1746" s="3"/>
      <c r="H1746" s="3"/>
      <c r="I1746" s="3"/>
      <c r="J1746" s="3"/>
      <c r="K1746" s="3"/>
      <c r="L1746" s="3"/>
      <c r="Y1746" s="4"/>
      <c r="Z1746" s="4"/>
      <c r="AV1746" s="3"/>
    </row>
    <row r="1747" spans="7:48" x14ac:dyDescent="0.25">
      <c r="G1747" s="3"/>
      <c r="H1747" s="3"/>
      <c r="I1747" s="3"/>
      <c r="J1747" s="3"/>
      <c r="K1747" s="3"/>
      <c r="L1747" s="3"/>
      <c r="Y1747" s="4"/>
      <c r="Z1747" s="4"/>
      <c r="AB1747" s="4"/>
      <c r="AC1747" s="4"/>
      <c r="AV1747" s="3"/>
    </row>
    <row r="1748" spans="7:48" x14ac:dyDescent="0.25">
      <c r="G1748" s="3"/>
      <c r="H1748" s="3"/>
      <c r="I1748" s="3"/>
      <c r="J1748" s="3"/>
      <c r="K1748" s="3"/>
      <c r="L1748" s="3"/>
      <c r="Y1748" s="4"/>
      <c r="Z1748" s="4"/>
      <c r="AB1748" s="4"/>
      <c r="AC1748" s="4"/>
      <c r="AV1748" s="3"/>
    </row>
    <row r="1749" spans="7:48" x14ac:dyDescent="0.25">
      <c r="G1749" s="3"/>
      <c r="H1749" s="3"/>
      <c r="I1749" s="3"/>
      <c r="J1749" s="3"/>
      <c r="K1749" s="3"/>
      <c r="L1749" s="3"/>
      <c r="AV1749" s="3"/>
    </row>
    <row r="1750" spans="7:48" x14ac:dyDescent="0.25">
      <c r="G1750" s="3"/>
      <c r="H1750" s="3"/>
      <c r="I1750" s="3"/>
      <c r="J1750" s="3"/>
      <c r="K1750" s="3"/>
      <c r="L1750" s="3"/>
      <c r="AV1750" s="3"/>
    </row>
    <row r="1751" spans="7:48" x14ac:dyDescent="0.25">
      <c r="G1751" s="3"/>
      <c r="H1751" s="3"/>
      <c r="I1751" s="3"/>
      <c r="J1751" s="3"/>
      <c r="K1751" s="3"/>
      <c r="L1751" s="3"/>
      <c r="AV1751" s="3"/>
    </row>
    <row r="1752" spans="7:48" x14ac:dyDescent="0.25">
      <c r="G1752" s="3"/>
      <c r="H1752" s="3"/>
      <c r="I1752" s="3"/>
      <c r="J1752" s="3"/>
      <c r="K1752" s="3"/>
      <c r="L1752" s="3"/>
      <c r="AV1752" s="3"/>
    </row>
    <row r="1753" spans="7:48" x14ac:dyDescent="0.25">
      <c r="G1753" s="3"/>
      <c r="H1753" s="3"/>
      <c r="I1753" s="3"/>
      <c r="J1753" s="3"/>
      <c r="K1753" s="3"/>
      <c r="L1753" s="3"/>
      <c r="Y1753" s="4"/>
      <c r="Z1753" s="4"/>
      <c r="AV1753" s="3"/>
    </row>
    <row r="1754" spans="7:48" x14ac:dyDescent="0.25">
      <c r="G1754" s="3"/>
      <c r="H1754" s="3"/>
      <c r="I1754" s="3"/>
      <c r="J1754" s="3"/>
      <c r="K1754" s="3"/>
      <c r="L1754" s="3"/>
      <c r="Y1754" s="4"/>
      <c r="Z1754" s="4"/>
      <c r="AV1754" s="3"/>
    </row>
    <row r="1755" spans="7:48" x14ac:dyDescent="0.25">
      <c r="G1755" s="3"/>
      <c r="H1755" s="3"/>
      <c r="I1755" s="3"/>
      <c r="J1755" s="3"/>
      <c r="K1755" s="3"/>
      <c r="L1755" s="3"/>
      <c r="Y1755" s="4"/>
      <c r="Z1755" s="4"/>
      <c r="AB1755" s="4"/>
      <c r="AC1755" s="4"/>
      <c r="AV1755" s="3"/>
    </row>
    <row r="1756" spans="7:48" x14ac:dyDescent="0.25">
      <c r="G1756" s="3"/>
      <c r="H1756" s="3"/>
      <c r="I1756" s="3"/>
      <c r="J1756" s="3"/>
      <c r="K1756" s="3"/>
      <c r="L1756" s="3"/>
      <c r="Y1756" s="4"/>
      <c r="Z1756" s="4"/>
      <c r="AB1756" s="4"/>
      <c r="AC1756" s="4"/>
      <c r="AV1756" s="3"/>
    </row>
    <row r="1757" spans="7:48" x14ac:dyDescent="0.25">
      <c r="G1757" s="3"/>
      <c r="H1757" s="3"/>
      <c r="I1757" s="3"/>
      <c r="J1757" s="3"/>
      <c r="K1757" s="3"/>
      <c r="L1757" s="3"/>
      <c r="Y1757" s="4"/>
      <c r="Z1757" s="4"/>
      <c r="AV1757" s="3"/>
    </row>
    <row r="1758" spans="7:48" x14ac:dyDescent="0.25">
      <c r="G1758" s="3"/>
      <c r="H1758" s="3"/>
      <c r="I1758" s="3"/>
      <c r="J1758" s="3"/>
      <c r="K1758" s="3"/>
      <c r="L1758" s="3"/>
      <c r="Y1758" s="4"/>
      <c r="Z1758" s="4"/>
      <c r="AV1758" s="3"/>
    </row>
    <row r="1759" spans="7:48" x14ac:dyDescent="0.25">
      <c r="G1759" s="3"/>
      <c r="H1759" s="3"/>
      <c r="I1759" s="3"/>
      <c r="J1759" s="3"/>
      <c r="K1759" s="3"/>
      <c r="L1759" s="3"/>
      <c r="Y1759" s="4"/>
      <c r="Z1759" s="4"/>
      <c r="AB1759" s="4"/>
      <c r="AC1759" s="4"/>
      <c r="AV1759" s="3"/>
    </row>
    <row r="1760" spans="7:48" x14ac:dyDescent="0.25">
      <c r="G1760" s="3"/>
      <c r="H1760" s="3"/>
      <c r="I1760" s="3"/>
      <c r="J1760" s="3"/>
      <c r="K1760" s="3"/>
      <c r="L1760" s="3"/>
      <c r="Y1760" s="4"/>
      <c r="Z1760" s="4"/>
      <c r="AB1760" s="4"/>
      <c r="AC1760" s="4"/>
      <c r="AV1760" s="3"/>
    </row>
    <row r="1761" spans="7:48" x14ac:dyDescent="0.25">
      <c r="G1761" s="3"/>
      <c r="H1761" s="3"/>
      <c r="I1761" s="3"/>
      <c r="J1761" s="3"/>
      <c r="K1761" s="3"/>
      <c r="L1761" s="3"/>
      <c r="AV1761" s="3"/>
    </row>
    <row r="1762" spans="7:48" x14ac:dyDescent="0.25">
      <c r="G1762" s="3"/>
      <c r="H1762" s="3"/>
      <c r="I1762" s="3"/>
      <c r="J1762" s="3"/>
      <c r="K1762" s="3"/>
      <c r="L1762" s="3"/>
      <c r="AV1762" s="3"/>
    </row>
    <row r="1763" spans="7:48" x14ac:dyDescent="0.25">
      <c r="G1763" s="3"/>
      <c r="H1763" s="3"/>
      <c r="I1763" s="3"/>
      <c r="J1763" s="3"/>
      <c r="K1763" s="3"/>
      <c r="L1763" s="3"/>
      <c r="AV1763" s="3"/>
    </row>
    <row r="1764" spans="7:48" x14ac:dyDescent="0.25">
      <c r="G1764" s="3"/>
      <c r="H1764" s="3"/>
      <c r="I1764" s="3"/>
      <c r="J1764" s="3"/>
      <c r="K1764" s="3"/>
      <c r="L1764" s="3"/>
      <c r="AV1764" s="3"/>
    </row>
    <row r="1765" spans="7:48" x14ac:dyDescent="0.25">
      <c r="G1765" s="3"/>
      <c r="H1765" s="3"/>
      <c r="I1765" s="3"/>
      <c r="J1765" s="3"/>
      <c r="K1765" s="3"/>
      <c r="L1765" s="3"/>
      <c r="AV1765" s="3"/>
    </row>
    <row r="1766" spans="7:48" x14ac:dyDescent="0.25">
      <c r="G1766" s="3"/>
      <c r="H1766" s="3"/>
      <c r="I1766" s="3"/>
      <c r="J1766" s="3"/>
      <c r="K1766" s="3"/>
      <c r="L1766" s="3"/>
      <c r="AV1766" s="3"/>
    </row>
    <row r="1767" spans="7:48" x14ac:dyDescent="0.25">
      <c r="G1767" s="3"/>
      <c r="H1767" s="3"/>
      <c r="I1767" s="3"/>
      <c r="J1767" s="3"/>
      <c r="K1767" s="3"/>
      <c r="L1767" s="3"/>
      <c r="AV1767" s="3"/>
    </row>
    <row r="1768" spans="7:48" x14ac:dyDescent="0.25">
      <c r="G1768" s="3"/>
      <c r="H1768" s="3"/>
      <c r="I1768" s="3"/>
      <c r="J1768" s="3"/>
      <c r="K1768" s="3"/>
      <c r="L1768" s="3"/>
      <c r="AV1768" s="3"/>
    </row>
    <row r="1769" spans="7:48" x14ac:dyDescent="0.25">
      <c r="G1769" s="3"/>
      <c r="H1769" s="3"/>
      <c r="I1769" s="3"/>
      <c r="J1769" s="3"/>
      <c r="K1769" s="3"/>
      <c r="L1769" s="3"/>
      <c r="AV1769" s="3"/>
    </row>
    <row r="1770" spans="7:48" x14ac:dyDescent="0.25">
      <c r="G1770" s="3"/>
      <c r="H1770" s="3"/>
      <c r="I1770" s="3"/>
      <c r="J1770" s="3"/>
      <c r="K1770" s="3"/>
      <c r="L1770" s="3"/>
      <c r="AV1770" s="3"/>
    </row>
    <row r="1771" spans="7:48" x14ac:dyDescent="0.25">
      <c r="G1771" s="3"/>
      <c r="H1771" s="3"/>
      <c r="I1771" s="3"/>
      <c r="J1771" s="3"/>
      <c r="K1771" s="3"/>
      <c r="L1771" s="3"/>
      <c r="AV1771" s="3"/>
    </row>
    <row r="1772" spans="7:48" x14ac:dyDescent="0.25">
      <c r="G1772" s="3"/>
      <c r="H1772" s="3"/>
      <c r="I1772" s="3"/>
      <c r="J1772" s="3"/>
      <c r="K1772" s="3"/>
      <c r="L1772" s="3"/>
      <c r="AV1772" s="3"/>
    </row>
    <row r="1773" spans="7:48" x14ac:dyDescent="0.25">
      <c r="G1773" s="3"/>
      <c r="H1773" s="3"/>
      <c r="I1773" s="3"/>
      <c r="J1773" s="3"/>
      <c r="K1773" s="3"/>
      <c r="L1773" s="3"/>
      <c r="Y1773" s="4"/>
      <c r="Z1773" s="4"/>
      <c r="AV1773" s="3"/>
    </row>
    <row r="1774" spans="7:48" x14ac:dyDescent="0.25">
      <c r="G1774" s="3"/>
      <c r="H1774" s="3"/>
      <c r="I1774" s="3"/>
      <c r="J1774" s="3"/>
      <c r="K1774" s="3"/>
      <c r="L1774" s="3"/>
      <c r="Y1774" s="4"/>
      <c r="Z1774" s="4"/>
      <c r="AV1774" s="3"/>
    </row>
    <row r="1775" spans="7:48" x14ac:dyDescent="0.25">
      <c r="G1775" s="3"/>
      <c r="H1775" s="3"/>
      <c r="I1775" s="3"/>
      <c r="J1775" s="3"/>
      <c r="K1775" s="3"/>
      <c r="L1775" s="3"/>
      <c r="Y1775" s="4"/>
      <c r="Z1775" s="4"/>
      <c r="AB1775" s="4"/>
      <c r="AC1775" s="4"/>
      <c r="AV1775" s="3"/>
    </row>
    <row r="1776" spans="7:48" x14ac:dyDescent="0.25">
      <c r="G1776" s="3"/>
      <c r="H1776" s="3"/>
      <c r="I1776" s="3"/>
      <c r="J1776" s="3"/>
      <c r="K1776" s="3"/>
      <c r="L1776" s="3"/>
      <c r="Y1776" s="4"/>
      <c r="Z1776" s="4"/>
      <c r="AB1776" s="4"/>
      <c r="AC1776" s="4"/>
      <c r="AV1776" s="3"/>
    </row>
    <row r="1777" spans="7:48" x14ac:dyDescent="0.25">
      <c r="G1777" s="3"/>
      <c r="H1777" s="3"/>
      <c r="I1777" s="3"/>
      <c r="J1777" s="3"/>
      <c r="K1777" s="3"/>
      <c r="L1777" s="3"/>
      <c r="Z1777" s="4"/>
      <c r="AV1777" s="3"/>
    </row>
    <row r="1778" spans="7:48" x14ac:dyDescent="0.25">
      <c r="G1778" s="3"/>
      <c r="H1778" s="3"/>
      <c r="I1778" s="3"/>
      <c r="J1778" s="3"/>
      <c r="K1778" s="3"/>
      <c r="L1778" s="3"/>
      <c r="Z1778" s="4"/>
      <c r="AV1778" s="3"/>
    </row>
    <row r="1779" spans="7:48" x14ac:dyDescent="0.25">
      <c r="G1779" s="3"/>
      <c r="H1779" s="3"/>
      <c r="I1779" s="3"/>
      <c r="J1779" s="3"/>
      <c r="K1779" s="3"/>
      <c r="L1779" s="3"/>
      <c r="Z1779" s="4"/>
      <c r="AC1779" s="4"/>
      <c r="AV1779" s="3"/>
    </row>
    <row r="1780" spans="7:48" x14ac:dyDescent="0.25">
      <c r="G1780" s="3"/>
      <c r="H1780" s="3"/>
      <c r="I1780" s="3"/>
      <c r="J1780" s="3"/>
      <c r="K1780" s="3"/>
      <c r="L1780" s="3"/>
      <c r="Z1780" s="4"/>
      <c r="AC1780" s="4"/>
      <c r="AV1780" s="3"/>
    </row>
    <row r="1781" spans="7:48" x14ac:dyDescent="0.25">
      <c r="G1781" s="3"/>
      <c r="H1781" s="3"/>
      <c r="I1781" s="3"/>
      <c r="J1781" s="3"/>
      <c r="K1781" s="3"/>
      <c r="L1781" s="3"/>
      <c r="Y1781" s="4"/>
      <c r="Z1781" s="4"/>
      <c r="AV1781" s="3"/>
    </row>
    <row r="1782" spans="7:48" x14ac:dyDescent="0.25">
      <c r="G1782" s="3"/>
      <c r="H1782" s="3"/>
      <c r="I1782" s="3"/>
      <c r="J1782" s="3"/>
      <c r="K1782" s="3"/>
      <c r="L1782" s="3"/>
      <c r="Y1782" s="4"/>
      <c r="Z1782" s="4"/>
      <c r="AV1782" s="3"/>
    </row>
    <row r="1783" spans="7:48" x14ac:dyDescent="0.25">
      <c r="G1783" s="3"/>
      <c r="H1783" s="3"/>
      <c r="I1783" s="3"/>
      <c r="J1783" s="3"/>
      <c r="K1783" s="3"/>
      <c r="L1783" s="3"/>
      <c r="Y1783" s="4"/>
      <c r="Z1783" s="4"/>
      <c r="AB1783" s="4"/>
      <c r="AC1783" s="4"/>
      <c r="AV1783" s="3"/>
    </row>
    <row r="1784" spans="7:48" x14ac:dyDescent="0.25">
      <c r="G1784" s="3"/>
      <c r="H1784" s="3"/>
      <c r="I1784" s="3"/>
      <c r="J1784" s="3"/>
      <c r="K1784" s="3"/>
      <c r="L1784" s="3"/>
      <c r="Y1784" s="4"/>
      <c r="Z1784" s="4"/>
      <c r="AB1784" s="4"/>
      <c r="AC1784" s="4"/>
      <c r="AV1784" s="3"/>
    </row>
    <row r="1785" spans="7:48" x14ac:dyDescent="0.25">
      <c r="G1785" s="3"/>
      <c r="H1785" s="3"/>
      <c r="I1785" s="3"/>
      <c r="J1785" s="3"/>
      <c r="K1785" s="3"/>
      <c r="L1785" s="3"/>
      <c r="Y1785" s="4"/>
      <c r="Z1785" s="4"/>
      <c r="AV1785" s="3"/>
    </row>
    <row r="1786" spans="7:48" x14ac:dyDescent="0.25">
      <c r="G1786" s="3"/>
      <c r="H1786" s="3"/>
      <c r="I1786" s="3"/>
      <c r="J1786" s="3"/>
      <c r="K1786" s="3"/>
      <c r="L1786" s="3"/>
      <c r="Y1786" s="4"/>
      <c r="Z1786" s="4"/>
      <c r="AV1786" s="3"/>
    </row>
    <row r="1787" spans="7:48" x14ac:dyDescent="0.25">
      <c r="G1787" s="3"/>
      <c r="H1787" s="3"/>
      <c r="I1787" s="3"/>
      <c r="J1787" s="3"/>
      <c r="K1787" s="3"/>
      <c r="L1787" s="3"/>
      <c r="Y1787" s="4"/>
      <c r="Z1787" s="4"/>
      <c r="AB1787" s="4"/>
      <c r="AC1787" s="4"/>
      <c r="AV1787" s="3"/>
    </row>
    <row r="1788" spans="7:48" x14ac:dyDescent="0.25">
      <c r="G1788" s="3"/>
      <c r="H1788" s="3"/>
      <c r="I1788" s="3"/>
      <c r="J1788" s="3"/>
      <c r="K1788" s="3"/>
      <c r="L1788" s="3"/>
      <c r="Y1788" s="4"/>
      <c r="Z1788" s="4"/>
      <c r="AB1788" s="4"/>
      <c r="AC1788" s="4"/>
      <c r="AV1788" s="3"/>
    </row>
    <row r="1789" spans="7:48" x14ac:dyDescent="0.25">
      <c r="G1789" s="3"/>
      <c r="H1789" s="3"/>
      <c r="I1789" s="3"/>
      <c r="J1789" s="3"/>
      <c r="K1789" s="3"/>
      <c r="L1789" s="3"/>
      <c r="Y1789" s="4"/>
      <c r="Z1789" s="4"/>
      <c r="AV1789" s="3"/>
    </row>
    <row r="1790" spans="7:48" x14ac:dyDescent="0.25">
      <c r="G1790" s="3"/>
      <c r="H1790" s="3"/>
      <c r="I1790" s="3"/>
      <c r="J1790" s="3"/>
      <c r="K1790" s="3"/>
      <c r="L1790" s="3"/>
      <c r="Y1790" s="4"/>
      <c r="Z1790" s="4"/>
      <c r="AV1790" s="3"/>
    </row>
    <row r="1791" spans="7:48" x14ac:dyDescent="0.25">
      <c r="G1791" s="3"/>
      <c r="H1791" s="3"/>
      <c r="I1791" s="3"/>
      <c r="J1791" s="3"/>
      <c r="K1791" s="3"/>
      <c r="L1791" s="3"/>
      <c r="Y1791" s="4"/>
      <c r="Z1791" s="4"/>
      <c r="AB1791" s="4"/>
      <c r="AC1791" s="4"/>
      <c r="AV1791" s="3"/>
    </row>
    <row r="1792" spans="7:48" x14ac:dyDescent="0.25">
      <c r="G1792" s="3"/>
      <c r="H1792" s="3"/>
      <c r="I1792" s="3"/>
      <c r="J1792" s="3"/>
      <c r="K1792" s="3"/>
      <c r="L1792" s="3"/>
      <c r="Y1792" s="4"/>
      <c r="Z1792" s="4"/>
      <c r="AB1792" s="4"/>
      <c r="AC1792" s="4"/>
      <c r="AV1792" s="3"/>
    </row>
    <row r="1793" spans="7:48" x14ac:dyDescent="0.25">
      <c r="G1793" s="3"/>
      <c r="H1793" s="3"/>
      <c r="I1793" s="3"/>
      <c r="J1793" s="3"/>
      <c r="K1793" s="3"/>
      <c r="L1793" s="3"/>
      <c r="AV1793" s="3"/>
    </row>
    <row r="1794" spans="7:48" x14ac:dyDescent="0.25">
      <c r="G1794" s="3"/>
      <c r="H1794" s="3"/>
      <c r="I1794" s="3"/>
      <c r="J1794" s="3"/>
      <c r="K1794" s="3"/>
      <c r="L1794" s="3"/>
      <c r="AV1794" s="3"/>
    </row>
    <row r="1795" spans="7:48" x14ac:dyDescent="0.25">
      <c r="G1795" s="3"/>
      <c r="H1795" s="3"/>
      <c r="I1795" s="3"/>
      <c r="J1795" s="3"/>
      <c r="K1795" s="3"/>
      <c r="L1795" s="3"/>
      <c r="AV1795" s="3"/>
    </row>
    <row r="1796" spans="7:48" x14ac:dyDescent="0.25">
      <c r="G1796" s="3"/>
      <c r="H1796" s="3"/>
      <c r="I1796" s="3"/>
      <c r="J1796" s="3"/>
      <c r="K1796" s="3"/>
      <c r="L1796" s="3"/>
      <c r="AV1796" s="3"/>
    </row>
    <row r="1797" spans="7:48" x14ac:dyDescent="0.25">
      <c r="G1797" s="3"/>
      <c r="H1797" s="3"/>
      <c r="I1797" s="3"/>
      <c r="J1797" s="3"/>
      <c r="K1797" s="3"/>
      <c r="L1797" s="3"/>
      <c r="AV1797" s="3"/>
    </row>
    <row r="1798" spans="7:48" x14ac:dyDescent="0.25">
      <c r="G1798" s="3"/>
      <c r="H1798" s="3"/>
      <c r="I1798" s="3"/>
      <c r="J1798" s="3"/>
      <c r="K1798" s="3"/>
      <c r="L1798" s="3"/>
      <c r="AV1798" s="3"/>
    </row>
    <row r="1799" spans="7:48" x14ac:dyDescent="0.25">
      <c r="G1799" s="3"/>
      <c r="H1799" s="3"/>
      <c r="I1799" s="3"/>
      <c r="J1799" s="3"/>
      <c r="K1799" s="3"/>
      <c r="L1799" s="3"/>
      <c r="AV1799" s="3"/>
    </row>
    <row r="1800" spans="7:48" x14ac:dyDescent="0.25">
      <c r="G1800" s="3"/>
      <c r="H1800" s="3"/>
      <c r="I1800" s="3"/>
      <c r="J1800" s="3"/>
      <c r="K1800" s="3"/>
      <c r="L1800" s="3"/>
      <c r="AV1800" s="3"/>
    </row>
    <row r="1801" spans="7:48" x14ac:dyDescent="0.25">
      <c r="G1801" s="3"/>
      <c r="H1801" s="3"/>
      <c r="I1801" s="3"/>
      <c r="J1801" s="3"/>
      <c r="K1801" s="3"/>
      <c r="L1801" s="3"/>
      <c r="Y1801" s="4"/>
      <c r="Z1801" s="4"/>
      <c r="AV1801" s="3"/>
    </row>
    <row r="1802" spans="7:48" x14ac:dyDescent="0.25">
      <c r="G1802" s="3"/>
      <c r="H1802" s="3"/>
      <c r="I1802" s="3"/>
      <c r="J1802" s="3"/>
      <c r="K1802" s="3"/>
      <c r="L1802" s="3"/>
      <c r="Y1802" s="4"/>
      <c r="Z1802" s="4"/>
      <c r="AV1802" s="3"/>
    </row>
    <row r="1803" spans="7:48" x14ac:dyDescent="0.25">
      <c r="G1803" s="3"/>
      <c r="H1803" s="3"/>
      <c r="I1803" s="3"/>
      <c r="J1803" s="3"/>
      <c r="K1803" s="3"/>
      <c r="L1803" s="3"/>
      <c r="Y1803" s="4"/>
      <c r="Z1803" s="4"/>
      <c r="AB1803" s="4"/>
      <c r="AC1803" s="4"/>
      <c r="AV1803" s="3"/>
    </row>
    <row r="1804" spans="7:48" x14ac:dyDescent="0.25">
      <c r="G1804" s="3"/>
      <c r="H1804" s="3"/>
      <c r="I1804" s="3"/>
      <c r="J1804" s="3"/>
      <c r="K1804" s="3"/>
      <c r="L1804" s="3"/>
      <c r="Y1804" s="4"/>
      <c r="Z1804" s="4"/>
      <c r="AB1804" s="4"/>
      <c r="AC1804" s="4"/>
      <c r="AV1804" s="3"/>
    </row>
    <row r="1805" spans="7:48" x14ac:dyDescent="0.25">
      <c r="G1805" s="3"/>
      <c r="H1805" s="3"/>
      <c r="I1805" s="3"/>
      <c r="J1805" s="3"/>
      <c r="K1805" s="3"/>
      <c r="L1805" s="3"/>
      <c r="Z1805" s="4"/>
      <c r="AV1805" s="3"/>
    </row>
    <row r="1806" spans="7:48" x14ac:dyDescent="0.25">
      <c r="G1806" s="3"/>
      <c r="H1806" s="3"/>
      <c r="I1806" s="3"/>
      <c r="J1806" s="3"/>
      <c r="K1806" s="3"/>
      <c r="L1806" s="3"/>
      <c r="Z1806" s="4"/>
      <c r="AV1806" s="3"/>
    </row>
    <row r="1807" spans="7:48" x14ac:dyDescent="0.25">
      <c r="G1807" s="3"/>
      <c r="H1807" s="3"/>
      <c r="I1807" s="3"/>
      <c r="J1807" s="3"/>
      <c r="K1807" s="3"/>
      <c r="L1807" s="3"/>
      <c r="Z1807" s="4"/>
      <c r="AC1807" s="4"/>
      <c r="AV1807" s="3"/>
    </row>
    <row r="1808" spans="7:48" x14ac:dyDescent="0.25">
      <c r="G1808" s="3"/>
      <c r="H1808" s="3"/>
      <c r="I1808" s="3"/>
      <c r="J1808" s="3"/>
      <c r="K1808" s="3"/>
      <c r="L1808" s="3"/>
      <c r="Z1808" s="4"/>
      <c r="AC1808" s="4"/>
      <c r="AV1808" s="3"/>
    </row>
    <row r="1809" spans="7:48" x14ac:dyDescent="0.25">
      <c r="G1809" s="3"/>
      <c r="H1809" s="3"/>
      <c r="I1809" s="3"/>
      <c r="J1809" s="3"/>
      <c r="K1809" s="3"/>
      <c r="L1809" s="3"/>
      <c r="Z1809" s="4"/>
      <c r="AV1809" s="3"/>
    </row>
    <row r="1810" spans="7:48" x14ac:dyDescent="0.25">
      <c r="G1810" s="3"/>
      <c r="H1810" s="3"/>
      <c r="I1810" s="3"/>
      <c r="J1810" s="3"/>
      <c r="K1810" s="3"/>
      <c r="L1810" s="3"/>
      <c r="Z1810" s="4"/>
      <c r="AV1810" s="3"/>
    </row>
    <row r="1811" spans="7:48" x14ac:dyDescent="0.25">
      <c r="G1811" s="3"/>
      <c r="H1811" s="3"/>
      <c r="I1811" s="3"/>
      <c r="J1811" s="3"/>
      <c r="K1811" s="3"/>
      <c r="L1811" s="3"/>
      <c r="Z1811" s="4"/>
      <c r="AC1811" s="4"/>
      <c r="AV1811" s="3"/>
    </row>
    <row r="1812" spans="7:48" x14ac:dyDescent="0.25">
      <c r="G1812" s="3"/>
      <c r="H1812" s="3"/>
      <c r="I1812" s="3"/>
      <c r="J1812" s="3"/>
      <c r="K1812" s="3"/>
      <c r="L1812" s="3"/>
      <c r="Z1812" s="4"/>
      <c r="AC1812" s="4"/>
      <c r="AV1812" s="3"/>
    </row>
    <row r="1813" spans="7:48" x14ac:dyDescent="0.25">
      <c r="G1813" s="3"/>
      <c r="H1813" s="3"/>
      <c r="I1813" s="3"/>
      <c r="J1813" s="3"/>
      <c r="K1813" s="3"/>
      <c r="L1813" s="3"/>
      <c r="AV1813" s="3"/>
    </row>
    <row r="1814" spans="7:48" x14ac:dyDescent="0.25">
      <c r="G1814" s="3"/>
      <c r="H1814" s="3"/>
      <c r="I1814" s="3"/>
      <c r="J1814" s="3"/>
      <c r="K1814" s="3"/>
      <c r="L1814" s="3"/>
      <c r="AV1814" s="3"/>
    </row>
    <row r="1815" spans="7:48" x14ac:dyDescent="0.25">
      <c r="G1815" s="3"/>
      <c r="H1815" s="3"/>
      <c r="I1815" s="3"/>
      <c r="J1815" s="3"/>
      <c r="K1815" s="3"/>
      <c r="L1815" s="3"/>
      <c r="AV1815" s="3"/>
    </row>
    <row r="1816" spans="7:48" x14ac:dyDescent="0.25">
      <c r="G1816" s="3"/>
      <c r="H1816" s="3"/>
      <c r="I1816" s="3"/>
      <c r="J1816" s="3"/>
      <c r="K1816" s="3"/>
      <c r="L1816" s="3"/>
      <c r="AV1816" s="3"/>
    </row>
    <row r="1817" spans="7:48" x14ac:dyDescent="0.25">
      <c r="G1817" s="3"/>
      <c r="H1817" s="3"/>
      <c r="I1817" s="3"/>
      <c r="J1817" s="3"/>
      <c r="K1817" s="3"/>
      <c r="L1817" s="3"/>
      <c r="Y1817" s="4"/>
      <c r="Z1817" s="4"/>
      <c r="AV1817" s="3"/>
    </row>
    <row r="1818" spans="7:48" x14ac:dyDescent="0.25">
      <c r="G1818" s="3"/>
      <c r="H1818" s="3"/>
      <c r="I1818" s="3"/>
      <c r="J1818" s="3"/>
      <c r="K1818" s="3"/>
      <c r="L1818" s="3"/>
      <c r="Y1818" s="4"/>
      <c r="Z1818" s="4"/>
      <c r="AV1818" s="3"/>
    </row>
    <row r="1819" spans="7:48" x14ac:dyDescent="0.25">
      <c r="G1819" s="3"/>
      <c r="H1819" s="3"/>
      <c r="I1819" s="3"/>
      <c r="J1819" s="3"/>
      <c r="K1819" s="3"/>
      <c r="L1819" s="3"/>
      <c r="Y1819" s="4"/>
      <c r="Z1819" s="4"/>
      <c r="AB1819" s="4"/>
      <c r="AC1819" s="4"/>
      <c r="AV1819" s="3"/>
    </row>
    <row r="1820" spans="7:48" x14ac:dyDescent="0.25">
      <c r="G1820" s="3"/>
      <c r="H1820" s="3"/>
      <c r="I1820" s="3"/>
      <c r="J1820" s="3"/>
      <c r="K1820" s="3"/>
      <c r="L1820" s="3"/>
      <c r="Y1820" s="4"/>
      <c r="Z1820" s="4"/>
      <c r="AB1820" s="4"/>
      <c r="AC1820" s="4"/>
      <c r="AV1820" s="3"/>
    </row>
    <row r="1821" spans="7:48" x14ac:dyDescent="0.25">
      <c r="G1821" s="3"/>
      <c r="H1821" s="3"/>
      <c r="I1821" s="3"/>
      <c r="J1821" s="3"/>
      <c r="K1821" s="3"/>
      <c r="L1821" s="3"/>
      <c r="Y1821" s="4"/>
      <c r="Z1821" s="4"/>
      <c r="AV1821" s="3"/>
    </row>
    <row r="1822" spans="7:48" x14ac:dyDescent="0.25">
      <c r="G1822" s="3"/>
      <c r="H1822" s="3"/>
      <c r="I1822" s="3"/>
      <c r="J1822" s="3"/>
      <c r="K1822" s="3"/>
      <c r="L1822" s="3"/>
      <c r="Y1822" s="4"/>
      <c r="Z1822" s="4"/>
      <c r="AV1822" s="3"/>
    </row>
    <row r="1823" spans="7:48" x14ac:dyDescent="0.25">
      <c r="G1823" s="3"/>
      <c r="H1823" s="3"/>
      <c r="I1823" s="3"/>
      <c r="J1823" s="3"/>
      <c r="K1823" s="3"/>
      <c r="L1823" s="3"/>
      <c r="Y1823" s="4"/>
      <c r="Z1823" s="4"/>
      <c r="AB1823" s="4"/>
      <c r="AC1823" s="4"/>
      <c r="AV1823" s="3"/>
    </row>
    <row r="1824" spans="7:48" x14ac:dyDescent="0.25">
      <c r="G1824" s="3"/>
      <c r="H1824" s="3"/>
      <c r="I1824" s="3"/>
      <c r="J1824" s="3"/>
      <c r="K1824" s="3"/>
      <c r="L1824" s="3"/>
      <c r="Y1824" s="4"/>
      <c r="Z1824" s="4"/>
      <c r="AB1824" s="4"/>
      <c r="AC1824" s="4"/>
      <c r="AV1824" s="3"/>
    </row>
    <row r="1825" spans="7:48" x14ac:dyDescent="0.25">
      <c r="G1825" s="3"/>
      <c r="H1825" s="3"/>
      <c r="I1825" s="3"/>
      <c r="J1825" s="3"/>
      <c r="K1825" s="3"/>
      <c r="L1825" s="3"/>
      <c r="Y1825" s="4"/>
      <c r="Z1825" s="4"/>
      <c r="AV1825" s="3"/>
    </row>
    <row r="1826" spans="7:48" x14ac:dyDescent="0.25">
      <c r="G1826" s="3"/>
      <c r="H1826" s="3"/>
      <c r="I1826" s="3"/>
      <c r="J1826" s="3"/>
      <c r="K1826" s="3"/>
      <c r="L1826" s="3"/>
      <c r="Y1826" s="4"/>
      <c r="Z1826" s="4"/>
      <c r="AV1826" s="3"/>
    </row>
    <row r="1827" spans="7:48" x14ac:dyDescent="0.25">
      <c r="G1827" s="3"/>
      <c r="H1827" s="3"/>
      <c r="I1827" s="3"/>
      <c r="J1827" s="3"/>
      <c r="K1827" s="3"/>
      <c r="L1827" s="3"/>
      <c r="Y1827" s="4"/>
      <c r="Z1827" s="4"/>
      <c r="AB1827" s="4"/>
      <c r="AC1827" s="4"/>
      <c r="AV1827" s="3"/>
    </row>
    <row r="1828" spans="7:48" x14ac:dyDescent="0.25">
      <c r="G1828" s="3"/>
      <c r="H1828" s="3"/>
      <c r="I1828" s="3"/>
      <c r="J1828" s="3"/>
      <c r="K1828" s="3"/>
      <c r="L1828" s="3"/>
      <c r="Y1828" s="4"/>
      <c r="Z1828" s="4"/>
      <c r="AB1828" s="4"/>
      <c r="AC1828" s="4"/>
      <c r="AV1828" s="3"/>
    </row>
    <row r="1829" spans="7:48" x14ac:dyDescent="0.25">
      <c r="G1829" s="3"/>
      <c r="H1829" s="3"/>
      <c r="I1829" s="3"/>
      <c r="J1829" s="3"/>
      <c r="K1829" s="3"/>
      <c r="L1829" s="3"/>
      <c r="AV1829" s="3"/>
    </row>
    <row r="1830" spans="7:48" x14ac:dyDescent="0.25">
      <c r="G1830" s="3"/>
      <c r="H1830" s="3"/>
      <c r="I1830" s="3"/>
      <c r="J1830" s="3"/>
      <c r="K1830" s="3"/>
      <c r="L1830" s="3"/>
      <c r="AV1830" s="3"/>
    </row>
    <row r="1831" spans="7:48" x14ac:dyDescent="0.25">
      <c r="G1831" s="3"/>
      <c r="H1831" s="3"/>
      <c r="I1831" s="3"/>
      <c r="J1831" s="3"/>
      <c r="K1831" s="3"/>
      <c r="L1831" s="3"/>
      <c r="AV1831" s="3"/>
    </row>
    <row r="1832" spans="7:48" x14ac:dyDescent="0.25">
      <c r="G1832" s="3"/>
      <c r="H1832" s="3"/>
      <c r="I1832" s="3"/>
      <c r="J1832" s="3"/>
      <c r="K1832" s="3"/>
      <c r="L1832" s="3"/>
      <c r="AV1832" s="3"/>
    </row>
    <row r="1833" spans="7:48" x14ac:dyDescent="0.25">
      <c r="G1833" s="3"/>
      <c r="H1833" s="3"/>
      <c r="I1833" s="3"/>
      <c r="J1833" s="3"/>
      <c r="K1833" s="3"/>
      <c r="L1833" s="3"/>
      <c r="Y1833" s="4"/>
      <c r="Z1833" s="4"/>
      <c r="AV1833" s="3"/>
    </row>
    <row r="1834" spans="7:48" x14ac:dyDescent="0.25">
      <c r="G1834" s="3"/>
      <c r="H1834" s="3"/>
      <c r="I1834" s="3"/>
      <c r="J1834" s="3"/>
      <c r="K1834" s="3"/>
      <c r="L1834" s="3"/>
      <c r="Y1834" s="4"/>
      <c r="Z1834" s="4"/>
      <c r="AV1834" s="3"/>
    </row>
    <row r="1835" spans="7:48" x14ac:dyDescent="0.25">
      <c r="G1835" s="3"/>
      <c r="H1835" s="3"/>
      <c r="I1835" s="3"/>
      <c r="J1835" s="3"/>
      <c r="K1835" s="3"/>
      <c r="L1835" s="3"/>
      <c r="Y1835" s="4"/>
      <c r="Z1835" s="4"/>
      <c r="AB1835" s="4"/>
      <c r="AC1835" s="4"/>
      <c r="AV1835" s="3"/>
    </row>
    <row r="1836" spans="7:48" x14ac:dyDescent="0.25">
      <c r="G1836" s="3"/>
      <c r="H1836" s="3"/>
      <c r="I1836" s="3"/>
      <c r="J1836" s="3"/>
      <c r="K1836" s="3"/>
      <c r="L1836" s="3"/>
      <c r="Y1836" s="4"/>
      <c r="Z1836" s="4"/>
      <c r="AB1836" s="4"/>
      <c r="AC1836" s="4"/>
      <c r="AV1836" s="3"/>
    </row>
    <row r="1837" spans="7:48" x14ac:dyDescent="0.25">
      <c r="G1837" s="3"/>
      <c r="H1837" s="3"/>
      <c r="I1837" s="3"/>
      <c r="J1837" s="3"/>
      <c r="K1837" s="3"/>
      <c r="L1837" s="3"/>
      <c r="Y1837" s="4"/>
      <c r="Z1837" s="4"/>
      <c r="AV1837" s="3"/>
    </row>
    <row r="1838" spans="7:48" x14ac:dyDescent="0.25">
      <c r="G1838" s="3"/>
      <c r="H1838" s="3"/>
      <c r="I1838" s="3"/>
      <c r="J1838" s="3"/>
      <c r="K1838" s="3"/>
      <c r="L1838" s="3"/>
      <c r="Y1838" s="4"/>
      <c r="Z1838" s="4"/>
      <c r="AV1838" s="3"/>
    </row>
    <row r="1839" spans="7:48" x14ac:dyDescent="0.25">
      <c r="G1839" s="3"/>
      <c r="H1839" s="3"/>
      <c r="I1839" s="3"/>
      <c r="J1839" s="3"/>
      <c r="K1839" s="3"/>
      <c r="L1839" s="3"/>
      <c r="Y1839" s="4"/>
      <c r="Z1839" s="4"/>
      <c r="AB1839" s="4"/>
      <c r="AC1839" s="4"/>
      <c r="AV1839" s="3"/>
    </row>
    <row r="1840" spans="7:48" x14ac:dyDescent="0.25">
      <c r="G1840" s="3"/>
      <c r="H1840" s="3"/>
      <c r="I1840" s="3"/>
      <c r="J1840" s="3"/>
      <c r="K1840" s="3"/>
      <c r="L1840" s="3"/>
      <c r="Y1840" s="4"/>
      <c r="Z1840" s="4"/>
      <c r="AB1840" s="4"/>
      <c r="AC1840" s="4"/>
      <c r="AV1840" s="3"/>
    </row>
    <row r="1841" spans="7:48" x14ac:dyDescent="0.25">
      <c r="G1841" s="3"/>
      <c r="H1841" s="3"/>
      <c r="I1841" s="3"/>
      <c r="J1841" s="3"/>
      <c r="K1841" s="3"/>
      <c r="L1841" s="3"/>
      <c r="AV1841" s="3"/>
    </row>
    <row r="1842" spans="7:48" x14ac:dyDescent="0.25">
      <c r="G1842" s="3"/>
      <c r="H1842" s="3"/>
      <c r="I1842" s="3"/>
      <c r="J1842" s="3"/>
      <c r="K1842" s="3"/>
      <c r="L1842" s="3"/>
      <c r="AV1842" s="3"/>
    </row>
    <row r="1843" spans="7:48" x14ac:dyDescent="0.25">
      <c r="G1843" s="3"/>
      <c r="H1843" s="3"/>
      <c r="I1843" s="3"/>
      <c r="J1843" s="3"/>
      <c r="K1843" s="3"/>
      <c r="L1843" s="3"/>
      <c r="AV1843" s="3"/>
    </row>
    <row r="1844" spans="7:48" x14ac:dyDescent="0.25">
      <c r="G1844" s="3"/>
      <c r="H1844" s="3"/>
      <c r="I1844" s="3"/>
      <c r="J1844" s="3"/>
      <c r="K1844" s="3"/>
      <c r="L1844" s="3"/>
      <c r="AV1844" s="3"/>
    </row>
    <row r="1845" spans="7:48" x14ac:dyDescent="0.25">
      <c r="G1845" s="3"/>
      <c r="H1845" s="3"/>
      <c r="I1845" s="3"/>
      <c r="J1845" s="3"/>
      <c r="K1845" s="3"/>
      <c r="L1845" s="3"/>
      <c r="AV1845" s="3"/>
    </row>
    <row r="1846" spans="7:48" x14ac:dyDescent="0.25">
      <c r="G1846" s="3"/>
      <c r="H1846" s="3"/>
      <c r="I1846" s="3"/>
      <c r="J1846" s="3"/>
      <c r="K1846" s="3"/>
      <c r="L1846" s="3"/>
      <c r="AV1846" s="3"/>
    </row>
    <row r="1847" spans="7:48" x14ac:dyDescent="0.25">
      <c r="G1847" s="3"/>
      <c r="H1847" s="3"/>
      <c r="I1847" s="3"/>
      <c r="J1847" s="3"/>
      <c r="K1847" s="3"/>
      <c r="L1847" s="3"/>
      <c r="AV1847" s="3"/>
    </row>
    <row r="1848" spans="7:48" x14ac:dyDescent="0.25">
      <c r="G1848" s="3"/>
      <c r="H1848" s="3"/>
      <c r="I1848" s="3"/>
      <c r="J1848" s="3"/>
      <c r="K1848" s="3"/>
      <c r="L1848" s="3"/>
      <c r="AV1848" s="3"/>
    </row>
    <row r="1849" spans="7:48" x14ac:dyDescent="0.25">
      <c r="G1849" s="3"/>
      <c r="H1849" s="3"/>
      <c r="I1849" s="3"/>
      <c r="J1849" s="3"/>
      <c r="K1849" s="3"/>
      <c r="L1849" s="3"/>
      <c r="AV1849" s="3"/>
    </row>
    <row r="1850" spans="7:48" x14ac:dyDescent="0.25">
      <c r="G1850" s="3"/>
      <c r="H1850" s="3"/>
      <c r="I1850" s="3"/>
      <c r="J1850" s="3"/>
      <c r="K1850" s="3"/>
      <c r="L1850" s="3"/>
      <c r="AV1850" s="3"/>
    </row>
    <row r="1851" spans="7:48" x14ac:dyDescent="0.25">
      <c r="G1851" s="3"/>
      <c r="H1851" s="3"/>
      <c r="I1851" s="3"/>
      <c r="J1851" s="3"/>
      <c r="K1851" s="3"/>
      <c r="L1851" s="3"/>
      <c r="AV1851" s="3"/>
    </row>
    <row r="1852" spans="7:48" x14ac:dyDescent="0.25">
      <c r="G1852" s="3"/>
      <c r="H1852" s="3"/>
      <c r="I1852" s="3"/>
      <c r="J1852" s="3"/>
      <c r="K1852" s="3"/>
      <c r="L1852" s="3"/>
      <c r="AV1852" s="3"/>
    </row>
    <row r="1853" spans="7:48" x14ac:dyDescent="0.25">
      <c r="G1853" s="3"/>
      <c r="H1853" s="3"/>
      <c r="I1853" s="3"/>
      <c r="J1853" s="3"/>
      <c r="K1853" s="3"/>
      <c r="L1853" s="3"/>
      <c r="AV1853" s="3"/>
    </row>
    <row r="1854" spans="7:48" x14ac:dyDescent="0.25">
      <c r="G1854" s="3"/>
      <c r="H1854" s="3"/>
      <c r="I1854" s="3"/>
      <c r="J1854" s="3"/>
      <c r="K1854" s="3"/>
      <c r="L1854" s="3"/>
      <c r="AV1854" s="3"/>
    </row>
    <row r="1855" spans="7:48" x14ac:dyDescent="0.25">
      <c r="G1855" s="3"/>
      <c r="H1855" s="3"/>
      <c r="I1855" s="3"/>
      <c r="J1855" s="3"/>
      <c r="K1855" s="3"/>
      <c r="L1855" s="3"/>
      <c r="AV1855" s="3"/>
    </row>
    <row r="1856" spans="7:48" x14ac:dyDescent="0.25">
      <c r="G1856" s="3"/>
      <c r="H1856" s="3"/>
      <c r="I1856" s="3"/>
      <c r="J1856" s="3"/>
      <c r="K1856" s="3"/>
      <c r="L1856" s="3"/>
      <c r="AV1856" s="3"/>
    </row>
    <row r="1857" spans="7:48" x14ac:dyDescent="0.25">
      <c r="G1857" s="3"/>
      <c r="H1857" s="3"/>
      <c r="I1857" s="3"/>
      <c r="J1857" s="3"/>
      <c r="K1857" s="3"/>
      <c r="L1857" s="3"/>
      <c r="Z1857" s="4"/>
      <c r="AV1857" s="3"/>
    </row>
    <row r="1858" spans="7:48" x14ac:dyDescent="0.25">
      <c r="G1858" s="3"/>
      <c r="H1858" s="3"/>
      <c r="I1858" s="3"/>
      <c r="J1858" s="3"/>
      <c r="K1858" s="3"/>
      <c r="L1858" s="3"/>
      <c r="Z1858" s="4"/>
      <c r="AV1858" s="3"/>
    </row>
    <row r="1859" spans="7:48" x14ac:dyDescent="0.25">
      <c r="G1859" s="3"/>
      <c r="H1859" s="3"/>
      <c r="I1859" s="3"/>
      <c r="J1859" s="3"/>
      <c r="K1859" s="3"/>
      <c r="L1859" s="3"/>
      <c r="Z1859" s="4"/>
      <c r="AC1859" s="4"/>
      <c r="AV1859" s="3"/>
    </row>
    <row r="1860" spans="7:48" x14ac:dyDescent="0.25">
      <c r="G1860" s="3"/>
      <c r="H1860" s="3"/>
      <c r="I1860" s="3"/>
      <c r="J1860" s="3"/>
      <c r="K1860" s="3"/>
      <c r="L1860" s="3"/>
      <c r="Z1860" s="4"/>
      <c r="AC1860" s="4"/>
      <c r="AV1860" s="3"/>
    </row>
    <row r="1861" spans="7:48" x14ac:dyDescent="0.25">
      <c r="G1861" s="3"/>
      <c r="H1861" s="3"/>
      <c r="I1861" s="3"/>
      <c r="J1861" s="3"/>
      <c r="K1861" s="3"/>
      <c r="L1861" s="3"/>
      <c r="Y1861" s="4"/>
      <c r="Z1861" s="4"/>
      <c r="AV1861" s="3"/>
    </row>
    <row r="1862" spans="7:48" x14ac:dyDescent="0.25">
      <c r="G1862" s="3"/>
      <c r="H1862" s="3"/>
      <c r="I1862" s="3"/>
      <c r="J1862" s="3"/>
      <c r="K1862" s="3"/>
      <c r="L1862" s="3"/>
      <c r="Y1862" s="4"/>
      <c r="Z1862" s="4"/>
      <c r="AV1862" s="3"/>
    </row>
    <row r="1863" spans="7:48" x14ac:dyDescent="0.25">
      <c r="G1863" s="3"/>
      <c r="H1863" s="3"/>
      <c r="I1863" s="3"/>
      <c r="J1863" s="3"/>
      <c r="K1863" s="3"/>
      <c r="L1863" s="3"/>
      <c r="Y1863" s="4"/>
      <c r="Z1863" s="4"/>
      <c r="AB1863" s="4"/>
      <c r="AC1863" s="4"/>
      <c r="AV1863" s="3"/>
    </row>
    <row r="1864" spans="7:48" x14ac:dyDescent="0.25">
      <c r="G1864" s="3"/>
      <c r="H1864" s="3"/>
      <c r="I1864" s="3"/>
      <c r="J1864" s="3"/>
      <c r="K1864" s="3"/>
      <c r="L1864" s="3"/>
      <c r="Y1864" s="4"/>
      <c r="Z1864" s="4"/>
      <c r="AB1864" s="4"/>
      <c r="AC1864" s="4"/>
      <c r="AV1864" s="3"/>
    </row>
    <row r="1865" spans="7:48" x14ac:dyDescent="0.25">
      <c r="G1865" s="3"/>
      <c r="H1865" s="3"/>
      <c r="I1865" s="3"/>
      <c r="J1865" s="3"/>
      <c r="K1865" s="3"/>
      <c r="L1865" s="3"/>
      <c r="AV1865" s="3"/>
    </row>
    <row r="1866" spans="7:48" x14ac:dyDescent="0.25">
      <c r="G1866" s="3"/>
      <c r="H1866" s="3"/>
      <c r="I1866" s="3"/>
      <c r="J1866" s="3"/>
      <c r="K1866" s="3"/>
      <c r="L1866" s="3"/>
      <c r="AV1866" s="3"/>
    </row>
    <row r="1867" spans="7:48" x14ac:dyDescent="0.25">
      <c r="G1867" s="3"/>
      <c r="H1867" s="3"/>
      <c r="I1867" s="3"/>
      <c r="J1867" s="3"/>
      <c r="K1867" s="3"/>
      <c r="L1867" s="3"/>
      <c r="AV1867" s="3"/>
    </row>
    <row r="1868" spans="7:48" x14ac:dyDescent="0.25">
      <c r="G1868" s="3"/>
      <c r="H1868" s="3"/>
      <c r="I1868" s="3"/>
      <c r="J1868" s="3"/>
      <c r="K1868" s="3"/>
      <c r="L1868" s="3"/>
      <c r="AV1868" s="3"/>
    </row>
    <row r="1869" spans="7:48" x14ac:dyDescent="0.25">
      <c r="G1869" s="3"/>
      <c r="H1869" s="3"/>
      <c r="I1869" s="3"/>
      <c r="J1869" s="3"/>
      <c r="K1869" s="3"/>
      <c r="L1869" s="3"/>
      <c r="Y1869" s="4"/>
      <c r="Z1869" s="4"/>
      <c r="AV1869" s="3"/>
    </row>
    <row r="1870" spans="7:48" x14ac:dyDescent="0.25">
      <c r="G1870" s="3"/>
      <c r="H1870" s="3"/>
      <c r="I1870" s="3"/>
      <c r="J1870" s="3"/>
      <c r="K1870" s="3"/>
      <c r="L1870" s="3"/>
      <c r="Y1870" s="4"/>
      <c r="Z1870" s="4"/>
      <c r="AV1870" s="3"/>
    </row>
    <row r="1871" spans="7:48" x14ac:dyDescent="0.25">
      <c r="G1871" s="3"/>
      <c r="H1871" s="3"/>
      <c r="I1871" s="3"/>
      <c r="J1871" s="3"/>
      <c r="K1871" s="3"/>
      <c r="L1871" s="3"/>
      <c r="Y1871" s="4"/>
      <c r="Z1871" s="4"/>
      <c r="AB1871" s="4"/>
      <c r="AC1871" s="4"/>
      <c r="AV1871" s="3"/>
    </row>
    <row r="1872" spans="7:48" x14ac:dyDescent="0.25">
      <c r="G1872" s="3"/>
      <c r="H1872" s="3"/>
      <c r="I1872" s="3"/>
      <c r="J1872" s="3"/>
      <c r="K1872" s="3"/>
      <c r="L1872" s="3"/>
      <c r="Y1872" s="4"/>
      <c r="Z1872" s="4"/>
      <c r="AB1872" s="4"/>
      <c r="AC1872" s="4"/>
      <c r="AV1872" s="3"/>
    </row>
    <row r="1873" spans="7:48" x14ac:dyDescent="0.25">
      <c r="G1873" s="3"/>
      <c r="H1873" s="3"/>
      <c r="I1873" s="3"/>
      <c r="J1873" s="3"/>
      <c r="K1873" s="3"/>
      <c r="L1873" s="3"/>
      <c r="Z1873" s="4"/>
      <c r="AV1873" s="3"/>
    </row>
    <row r="1874" spans="7:48" x14ac:dyDescent="0.25">
      <c r="G1874" s="3"/>
      <c r="H1874" s="3"/>
      <c r="I1874" s="3"/>
      <c r="J1874" s="3"/>
      <c r="K1874" s="3"/>
      <c r="L1874" s="3"/>
      <c r="Z1874" s="4"/>
      <c r="AV1874" s="3"/>
    </row>
    <row r="1875" spans="7:48" x14ac:dyDescent="0.25">
      <c r="G1875" s="3"/>
      <c r="H1875" s="3"/>
      <c r="I1875" s="3"/>
      <c r="J1875" s="3"/>
      <c r="K1875" s="3"/>
      <c r="L1875" s="3"/>
      <c r="Z1875" s="4"/>
      <c r="AC1875" s="4"/>
      <c r="AV1875" s="3"/>
    </row>
    <row r="1876" spans="7:48" x14ac:dyDescent="0.25">
      <c r="G1876" s="3"/>
      <c r="H1876" s="3"/>
      <c r="I1876" s="3"/>
      <c r="J1876" s="3"/>
      <c r="K1876" s="3"/>
      <c r="L1876" s="3"/>
      <c r="Z1876" s="4"/>
      <c r="AC1876" s="4"/>
      <c r="AV1876" s="3"/>
    </row>
    <row r="1877" spans="7:48" x14ac:dyDescent="0.25">
      <c r="G1877" s="3"/>
      <c r="H1877" s="3"/>
      <c r="I1877" s="3"/>
      <c r="J1877" s="3"/>
      <c r="K1877" s="3"/>
      <c r="L1877" s="3"/>
      <c r="Z1877" s="4"/>
      <c r="AV1877" s="3"/>
    </row>
    <row r="1878" spans="7:48" x14ac:dyDescent="0.25">
      <c r="G1878" s="3"/>
      <c r="H1878" s="3"/>
      <c r="I1878" s="3"/>
      <c r="J1878" s="3"/>
      <c r="K1878" s="3"/>
      <c r="L1878" s="3"/>
      <c r="Z1878" s="4"/>
      <c r="AV1878" s="3"/>
    </row>
    <row r="1879" spans="7:48" x14ac:dyDescent="0.25">
      <c r="G1879" s="3"/>
      <c r="H1879" s="3"/>
      <c r="I1879" s="3"/>
      <c r="J1879" s="3"/>
      <c r="K1879" s="3"/>
      <c r="L1879" s="3"/>
      <c r="Z1879" s="4"/>
      <c r="AC1879" s="4"/>
      <c r="AV1879" s="3"/>
    </row>
    <row r="1880" spans="7:48" x14ac:dyDescent="0.25">
      <c r="G1880" s="3"/>
      <c r="H1880" s="3"/>
      <c r="I1880" s="3"/>
      <c r="J1880" s="3"/>
      <c r="K1880" s="3"/>
      <c r="L1880" s="3"/>
      <c r="Z1880" s="4"/>
      <c r="AC1880" s="4"/>
      <c r="AV1880" s="3"/>
    </row>
    <row r="1881" spans="7:48" x14ac:dyDescent="0.25">
      <c r="G1881" s="3"/>
      <c r="H1881" s="3"/>
      <c r="I1881" s="3"/>
      <c r="J1881" s="3"/>
      <c r="K1881" s="3"/>
      <c r="L1881" s="3"/>
      <c r="Y1881" s="4"/>
      <c r="Z1881" s="4"/>
      <c r="AV1881" s="3"/>
    </row>
    <row r="1882" spans="7:48" x14ac:dyDescent="0.25">
      <c r="G1882" s="3"/>
      <c r="H1882" s="3"/>
      <c r="I1882" s="3"/>
      <c r="J1882" s="3"/>
      <c r="K1882" s="3"/>
      <c r="L1882" s="3"/>
      <c r="Y1882" s="4"/>
      <c r="Z1882" s="4"/>
      <c r="AV1882" s="3"/>
    </row>
    <row r="1883" spans="7:48" x14ac:dyDescent="0.25">
      <c r="G1883" s="3"/>
      <c r="H1883" s="3"/>
      <c r="I1883" s="3"/>
      <c r="J1883" s="3"/>
      <c r="K1883" s="3"/>
      <c r="L1883" s="3"/>
      <c r="Y1883" s="4"/>
      <c r="Z1883" s="4"/>
      <c r="AB1883" s="4"/>
      <c r="AC1883" s="4"/>
      <c r="AV1883" s="3"/>
    </row>
    <row r="1884" spans="7:48" x14ac:dyDescent="0.25">
      <c r="G1884" s="3"/>
      <c r="H1884" s="3"/>
      <c r="I1884" s="3"/>
      <c r="J1884" s="3"/>
      <c r="K1884" s="3"/>
      <c r="L1884" s="3"/>
      <c r="Y1884" s="4"/>
      <c r="Z1884" s="4"/>
      <c r="AB1884" s="4"/>
      <c r="AC1884" s="4"/>
      <c r="AV1884" s="3"/>
    </row>
    <row r="1885" spans="7:48" x14ac:dyDescent="0.25">
      <c r="G1885" s="3"/>
      <c r="H1885" s="3"/>
      <c r="I1885" s="3"/>
      <c r="J1885" s="3"/>
      <c r="K1885" s="3"/>
      <c r="L1885" s="3"/>
      <c r="Y1885" s="4"/>
      <c r="Z1885" s="4"/>
      <c r="AV1885" s="3"/>
    </row>
    <row r="1886" spans="7:48" x14ac:dyDescent="0.25">
      <c r="G1886" s="3"/>
      <c r="H1886" s="3"/>
      <c r="I1886" s="3"/>
      <c r="J1886" s="3"/>
      <c r="K1886" s="3"/>
      <c r="L1886" s="3"/>
      <c r="Y1886" s="4"/>
      <c r="Z1886" s="4"/>
      <c r="AV1886" s="3"/>
    </row>
    <row r="1887" spans="7:48" x14ac:dyDescent="0.25">
      <c r="G1887" s="3"/>
      <c r="H1887" s="3"/>
      <c r="I1887" s="3"/>
      <c r="J1887" s="3"/>
      <c r="K1887" s="3"/>
      <c r="L1887" s="3"/>
      <c r="Y1887" s="4"/>
      <c r="Z1887" s="4"/>
      <c r="AB1887" s="4"/>
      <c r="AC1887" s="4"/>
      <c r="AV1887" s="3"/>
    </row>
    <row r="1888" spans="7:48" x14ac:dyDescent="0.25">
      <c r="G1888" s="3"/>
      <c r="H1888" s="3"/>
      <c r="I1888" s="3"/>
      <c r="J1888" s="3"/>
      <c r="K1888" s="3"/>
      <c r="L1888" s="3"/>
      <c r="Y1888" s="4"/>
      <c r="Z1888" s="4"/>
      <c r="AB1888" s="4"/>
      <c r="AC1888" s="4"/>
      <c r="AV1888" s="3"/>
    </row>
    <row r="1889" spans="7:48" x14ac:dyDescent="0.25">
      <c r="G1889" s="3"/>
      <c r="H1889" s="3"/>
      <c r="I1889" s="3"/>
      <c r="J1889" s="3"/>
      <c r="K1889" s="3"/>
      <c r="L1889" s="3"/>
      <c r="Z1889" s="4"/>
      <c r="AV1889" s="3"/>
    </row>
    <row r="1890" spans="7:48" x14ac:dyDescent="0.25">
      <c r="G1890" s="3"/>
      <c r="H1890" s="3"/>
      <c r="I1890" s="3"/>
      <c r="J1890" s="3"/>
      <c r="K1890" s="3"/>
      <c r="L1890" s="3"/>
      <c r="Z1890" s="4"/>
      <c r="AV1890" s="3"/>
    </row>
    <row r="1891" spans="7:48" x14ac:dyDescent="0.25">
      <c r="G1891" s="3"/>
      <c r="H1891" s="3"/>
      <c r="I1891" s="3"/>
      <c r="J1891" s="3"/>
      <c r="K1891" s="3"/>
      <c r="L1891" s="3"/>
      <c r="Z1891" s="4"/>
      <c r="AC1891" s="4"/>
      <c r="AV1891" s="3"/>
    </row>
    <row r="1892" spans="7:48" x14ac:dyDescent="0.25">
      <c r="G1892" s="3"/>
      <c r="H1892" s="3"/>
      <c r="I1892" s="3"/>
      <c r="J1892" s="3"/>
      <c r="K1892" s="3"/>
      <c r="L1892" s="3"/>
      <c r="Z1892" s="4"/>
      <c r="AC1892" s="4"/>
      <c r="AV1892" s="3"/>
    </row>
    <row r="1893" spans="7:48" x14ac:dyDescent="0.25">
      <c r="G1893" s="3"/>
      <c r="H1893" s="3"/>
      <c r="I1893" s="3"/>
      <c r="J1893" s="3"/>
      <c r="K1893" s="3"/>
      <c r="L1893" s="3"/>
      <c r="AV1893" s="3"/>
    </row>
    <row r="1894" spans="7:48" x14ac:dyDescent="0.25">
      <c r="G1894" s="3"/>
      <c r="H1894" s="3"/>
      <c r="I1894" s="3"/>
      <c r="J1894" s="3"/>
      <c r="K1894" s="3"/>
      <c r="L1894" s="3"/>
      <c r="AV1894" s="3"/>
    </row>
    <row r="1895" spans="7:48" x14ac:dyDescent="0.25">
      <c r="G1895" s="3"/>
      <c r="H1895" s="3"/>
      <c r="I1895" s="3"/>
      <c r="J1895" s="3"/>
      <c r="K1895" s="3"/>
      <c r="L1895" s="3"/>
      <c r="AV1895" s="3"/>
    </row>
    <row r="1896" spans="7:48" x14ac:dyDescent="0.25">
      <c r="G1896" s="3"/>
      <c r="H1896" s="3"/>
      <c r="I1896" s="3"/>
      <c r="J1896" s="3"/>
      <c r="K1896" s="3"/>
      <c r="L1896" s="3"/>
      <c r="AV1896" s="3"/>
    </row>
    <row r="1897" spans="7:48" x14ac:dyDescent="0.25">
      <c r="G1897" s="3"/>
      <c r="H1897" s="3"/>
      <c r="I1897" s="3"/>
      <c r="J1897" s="3"/>
      <c r="K1897" s="3"/>
      <c r="L1897" s="3"/>
      <c r="Y1897" s="4"/>
      <c r="Z1897" s="4"/>
      <c r="AV1897" s="3"/>
    </row>
    <row r="1898" spans="7:48" x14ac:dyDescent="0.25">
      <c r="G1898" s="3"/>
      <c r="H1898" s="3"/>
      <c r="I1898" s="3"/>
      <c r="J1898" s="3"/>
      <c r="K1898" s="3"/>
      <c r="L1898" s="3"/>
      <c r="Y1898" s="4"/>
      <c r="Z1898" s="4"/>
      <c r="AV1898" s="3"/>
    </row>
    <row r="1899" spans="7:48" x14ac:dyDescent="0.25">
      <c r="G1899" s="3"/>
      <c r="H1899" s="3"/>
      <c r="I1899" s="3"/>
      <c r="J1899" s="3"/>
      <c r="K1899" s="3"/>
      <c r="L1899" s="3"/>
      <c r="Y1899" s="4"/>
      <c r="Z1899" s="4"/>
      <c r="AB1899" s="4"/>
      <c r="AC1899" s="4"/>
      <c r="AV1899" s="3"/>
    </row>
    <row r="1900" spans="7:48" x14ac:dyDescent="0.25">
      <c r="G1900" s="3"/>
      <c r="H1900" s="3"/>
      <c r="I1900" s="3"/>
      <c r="J1900" s="3"/>
      <c r="K1900" s="3"/>
      <c r="L1900" s="3"/>
      <c r="Y1900" s="4"/>
      <c r="Z1900" s="4"/>
      <c r="AB1900" s="4"/>
      <c r="AC1900" s="4"/>
      <c r="AV1900" s="3"/>
    </row>
    <row r="1901" spans="7:48" x14ac:dyDescent="0.25">
      <c r="G1901" s="3"/>
      <c r="H1901" s="3"/>
      <c r="I1901" s="3"/>
      <c r="J1901" s="3"/>
      <c r="K1901" s="3"/>
      <c r="L1901" s="3"/>
      <c r="Y1901" s="4"/>
      <c r="Z1901" s="4"/>
      <c r="AV1901" s="3"/>
    </row>
    <row r="1902" spans="7:48" x14ac:dyDescent="0.25">
      <c r="G1902" s="3"/>
      <c r="H1902" s="3"/>
      <c r="I1902" s="3"/>
      <c r="J1902" s="3"/>
      <c r="K1902" s="3"/>
      <c r="L1902" s="3"/>
      <c r="Y1902" s="4"/>
      <c r="Z1902" s="4"/>
      <c r="AV1902" s="3"/>
    </row>
    <row r="1903" spans="7:48" x14ac:dyDescent="0.25">
      <c r="G1903" s="3"/>
      <c r="H1903" s="3"/>
      <c r="I1903" s="3"/>
      <c r="J1903" s="3"/>
      <c r="K1903" s="3"/>
      <c r="L1903" s="3"/>
      <c r="Y1903" s="4"/>
      <c r="Z1903" s="4"/>
      <c r="AB1903" s="4"/>
      <c r="AC1903" s="4"/>
      <c r="AV1903" s="3"/>
    </row>
    <row r="1904" spans="7:48" x14ac:dyDescent="0.25">
      <c r="G1904" s="3"/>
      <c r="H1904" s="3"/>
      <c r="I1904" s="3"/>
      <c r="J1904" s="3"/>
      <c r="K1904" s="3"/>
      <c r="L1904" s="3"/>
      <c r="Y1904" s="4"/>
      <c r="Z1904" s="4"/>
      <c r="AB1904" s="4"/>
      <c r="AC1904" s="4"/>
      <c r="AV1904" s="3"/>
    </row>
    <row r="1905" spans="7:48" x14ac:dyDescent="0.25">
      <c r="G1905" s="3"/>
      <c r="H1905" s="3"/>
      <c r="I1905" s="3"/>
      <c r="J1905" s="3"/>
      <c r="K1905" s="3"/>
      <c r="L1905" s="3"/>
      <c r="AV1905" s="3"/>
    </row>
    <row r="1906" spans="7:48" x14ac:dyDescent="0.25">
      <c r="G1906" s="3"/>
      <c r="H1906" s="3"/>
      <c r="I1906" s="3"/>
      <c r="J1906" s="3"/>
      <c r="K1906" s="3"/>
      <c r="L1906" s="3"/>
      <c r="AV1906" s="3"/>
    </row>
    <row r="1907" spans="7:48" x14ac:dyDescent="0.25">
      <c r="G1907" s="3"/>
      <c r="H1907" s="3"/>
      <c r="I1907" s="3"/>
      <c r="J1907" s="3"/>
      <c r="K1907" s="3"/>
      <c r="L1907" s="3"/>
      <c r="AV1907" s="3"/>
    </row>
    <row r="1908" spans="7:48" x14ac:dyDescent="0.25">
      <c r="G1908" s="3"/>
      <c r="H1908" s="3"/>
      <c r="I1908" s="3"/>
      <c r="J1908" s="3"/>
      <c r="K1908" s="3"/>
      <c r="L1908" s="3"/>
      <c r="AV1908" s="3"/>
    </row>
    <row r="1909" spans="7:48" x14ac:dyDescent="0.25">
      <c r="G1909" s="3"/>
      <c r="H1909" s="3"/>
      <c r="I1909" s="3"/>
      <c r="J1909" s="3"/>
      <c r="K1909" s="3"/>
      <c r="L1909" s="3"/>
      <c r="AV1909" s="3"/>
    </row>
    <row r="1910" spans="7:48" x14ac:dyDescent="0.25">
      <c r="G1910" s="3"/>
      <c r="H1910" s="3"/>
      <c r="I1910" s="3"/>
      <c r="J1910" s="3"/>
      <c r="K1910" s="3"/>
      <c r="L1910" s="3"/>
      <c r="AV1910" s="3"/>
    </row>
    <row r="1911" spans="7:48" x14ac:dyDescent="0.25">
      <c r="G1911" s="3"/>
      <c r="H1911" s="3"/>
      <c r="I1911" s="3"/>
      <c r="J1911" s="3"/>
      <c r="K1911" s="3"/>
      <c r="L1911" s="3"/>
      <c r="AV1911" s="3"/>
    </row>
    <row r="1912" spans="7:48" x14ac:dyDescent="0.25">
      <c r="G1912" s="3"/>
      <c r="H1912" s="3"/>
      <c r="I1912" s="3"/>
      <c r="J1912" s="3"/>
      <c r="K1912" s="3"/>
      <c r="L1912" s="3"/>
      <c r="AV1912" s="3"/>
    </row>
    <row r="1913" spans="7:48" x14ac:dyDescent="0.25">
      <c r="G1913" s="3"/>
      <c r="H1913" s="3"/>
      <c r="I1913" s="3"/>
      <c r="J1913" s="3"/>
      <c r="K1913" s="3"/>
      <c r="L1913" s="3"/>
      <c r="AV1913" s="3"/>
    </row>
    <row r="1914" spans="7:48" x14ac:dyDescent="0.25">
      <c r="G1914" s="3"/>
      <c r="H1914" s="3"/>
      <c r="I1914" s="3"/>
      <c r="J1914" s="3"/>
      <c r="K1914" s="3"/>
      <c r="L1914" s="3"/>
      <c r="AV1914" s="3"/>
    </row>
    <row r="1915" spans="7:48" x14ac:dyDescent="0.25">
      <c r="G1915" s="3"/>
      <c r="H1915" s="3"/>
      <c r="I1915" s="3"/>
      <c r="J1915" s="3"/>
      <c r="K1915" s="3"/>
      <c r="L1915" s="3"/>
      <c r="AV1915" s="3"/>
    </row>
    <row r="1916" spans="7:48" x14ac:dyDescent="0.25">
      <c r="G1916" s="3"/>
      <c r="H1916" s="3"/>
      <c r="I1916" s="3"/>
      <c r="J1916" s="3"/>
      <c r="K1916" s="3"/>
      <c r="L1916" s="3"/>
      <c r="AV1916" s="3"/>
    </row>
    <row r="1917" spans="7:48" x14ac:dyDescent="0.25">
      <c r="G1917" s="3"/>
      <c r="H1917" s="3"/>
      <c r="I1917" s="3"/>
      <c r="J1917" s="3"/>
      <c r="K1917" s="3"/>
      <c r="L1917" s="3"/>
      <c r="AV1917" s="3"/>
    </row>
    <row r="1918" spans="7:48" x14ac:dyDescent="0.25">
      <c r="G1918" s="3"/>
      <c r="H1918" s="3"/>
      <c r="I1918" s="3"/>
      <c r="J1918" s="3"/>
      <c r="K1918" s="3"/>
      <c r="L1918" s="3"/>
      <c r="AV1918" s="3"/>
    </row>
    <row r="1919" spans="7:48" x14ac:dyDescent="0.25">
      <c r="G1919" s="3"/>
      <c r="H1919" s="3"/>
      <c r="I1919" s="3"/>
      <c r="J1919" s="3"/>
      <c r="K1919" s="3"/>
      <c r="L1919" s="3"/>
      <c r="AV1919" s="3"/>
    </row>
    <row r="1920" spans="7:48" x14ac:dyDescent="0.25">
      <c r="G1920" s="3"/>
      <c r="H1920" s="3"/>
      <c r="I1920" s="3"/>
      <c r="J1920" s="3"/>
      <c r="K1920" s="3"/>
      <c r="L1920" s="3"/>
      <c r="AV1920" s="3"/>
    </row>
    <row r="1921" spans="7:48" x14ac:dyDescent="0.25">
      <c r="G1921" s="3"/>
      <c r="H1921" s="3"/>
      <c r="I1921" s="3"/>
      <c r="J1921" s="3"/>
      <c r="K1921" s="3"/>
      <c r="L1921" s="3"/>
      <c r="AV1921" s="3"/>
    </row>
    <row r="1922" spans="7:48" x14ac:dyDescent="0.25">
      <c r="G1922" s="3"/>
      <c r="H1922" s="3"/>
      <c r="I1922" s="3"/>
      <c r="J1922" s="3"/>
      <c r="K1922" s="3"/>
      <c r="L1922" s="3"/>
      <c r="AV1922" s="3"/>
    </row>
    <row r="1923" spans="7:48" x14ac:dyDescent="0.25">
      <c r="G1923" s="3"/>
      <c r="H1923" s="3"/>
      <c r="I1923" s="3"/>
      <c r="J1923" s="3"/>
      <c r="K1923" s="3"/>
      <c r="L1923" s="3"/>
      <c r="AV1923" s="3"/>
    </row>
    <row r="1924" spans="7:48" x14ac:dyDescent="0.25">
      <c r="G1924" s="3"/>
      <c r="H1924" s="3"/>
      <c r="I1924" s="3"/>
      <c r="J1924" s="3"/>
      <c r="K1924" s="3"/>
      <c r="L1924" s="3"/>
      <c r="AV1924" s="3"/>
    </row>
    <row r="1925" spans="7:48" x14ac:dyDescent="0.25">
      <c r="G1925" s="3"/>
      <c r="H1925" s="3"/>
      <c r="I1925" s="3"/>
      <c r="J1925" s="3"/>
      <c r="K1925" s="3"/>
      <c r="L1925" s="3"/>
      <c r="AV1925" s="3"/>
    </row>
    <row r="1926" spans="7:48" x14ac:dyDescent="0.25">
      <c r="G1926" s="3"/>
      <c r="H1926" s="3"/>
      <c r="I1926" s="3"/>
      <c r="J1926" s="3"/>
      <c r="K1926" s="3"/>
      <c r="L1926" s="3"/>
      <c r="AV1926" s="3"/>
    </row>
    <row r="1927" spans="7:48" x14ac:dyDescent="0.25">
      <c r="G1927" s="3"/>
      <c r="H1927" s="3"/>
      <c r="I1927" s="3"/>
      <c r="J1927" s="3"/>
      <c r="K1927" s="3"/>
      <c r="L1927" s="3"/>
      <c r="AV1927" s="3"/>
    </row>
    <row r="1928" spans="7:48" x14ac:dyDescent="0.25">
      <c r="G1928" s="3"/>
      <c r="H1928" s="3"/>
      <c r="I1928" s="3"/>
      <c r="J1928" s="3"/>
      <c r="K1928" s="3"/>
      <c r="L1928" s="3"/>
      <c r="AV1928" s="3"/>
    </row>
    <row r="1929" spans="7:48" x14ac:dyDescent="0.25">
      <c r="G1929" s="3"/>
      <c r="H1929" s="3"/>
      <c r="I1929" s="3"/>
      <c r="J1929" s="3"/>
      <c r="K1929" s="3"/>
      <c r="L1929" s="3"/>
      <c r="AV1929" s="3"/>
    </row>
    <row r="1930" spans="7:48" x14ac:dyDescent="0.25">
      <c r="G1930" s="3"/>
      <c r="H1930" s="3"/>
      <c r="I1930" s="3"/>
      <c r="J1930" s="3"/>
      <c r="K1930" s="3"/>
      <c r="L1930" s="3"/>
      <c r="AV1930" s="3"/>
    </row>
    <row r="1931" spans="7:48" x14ac:dyDescent="0.25">
      <c r="G1931" s="3"/>
      <c r="H1931" s="3"/>
      <c r="I1931" s="3"/>
      <c r="J1931" s="3"/>
      <c r="K1931" s="3"/>
      <c r="L1931" s="3"/>
      <c r="AV1931" s="3"/>
    </row>
    <row r="1932" spans="7:48" x14ac:dyDescent="0.25">
      <c r="G1932" s="3"/>
      <c r="H1932" s="3"/>
      <c r="I1932" s="3"/>
      <c r="J1932" s="3"/>
      <c r="K1932" s="3"/>
      <c r="L1932" s="3"/>
      <c r="AV1932" s="3"/>
    </row>
    <row r="1933" spans="7:48" x14ac:dyDescent="0.25">
      <c r="G1933" s="3"/>
      <c r="H1933" s="3"/>
      <c r="I1933" s="3"/>
      <c r="J1933" s="3"/>
      <c r="K1933" s="3"/>
      <c r="L1933" s="3"/>
      <c r="Y1933" s="4"/>
      <c r="Z1933" s="4"/>
      <c r="AV1933" s="3"/>
    </row>
    <row r="1934" spans="7:48" x14ac:dyDescent="0.25">
      <c r="G1934" s="3"/>
      <c r="H1934" s="3"/>
      <c r="I1934" s="3"/>
      <c r="J1934" s="3"/>
      <c r="K1934" s="3"/>
      <c r="L1934" s="3"/>
      <c r="Y1934" s="4"/>
      <c r="Z1934" s="4"/>
      <c r="AV1934" s="3"/>
    </row>
    <row r="1935" spans="7:48" x14ac:dyDescent="0.25">
      <c r="G1935" s="3"/>
      <c r="H1935" s="3"/>
      <c r="I1935" s="3"/>
      <c r="J1935" s="3"/>
      <c r="K1935" s="3"/>
      <c r="L1935" s="3"/>
      <c r="Y1935" s="4"/>
      <c r="Z1935" s="4"/>
      <c r="AB1935" s="4"/>
      <c r="AC1935" s="4"/>
      <c r="AV1935" s="3"/>
    </row>
    <row r="1936" spans="7:48" x14ac:dyDescent="0.25">
      <c r="G1936" s="3"/>
      <c r="H1936" s="3"/>
      <c r="I1936" s="3"/>
      <c r="J1936" s="3"/>
      <c r="K1936" s="3"/>
      <c r="L1936" s="3"/>
      <c r="Y1936" s="4"/>
      <c r="Z1936" s="4"/>
      <c r="AB1936" s="4"/>
      <c r="AC1936" s="4"/>
      <c r="AV1936" s="3"/>
    </row>
    <row r="1937" spans="7:48" x14ac:dyDescent="0.25">
      <c r="G1937" s="3"/>
      <c r="H1937" s="3"/>
      <c r="I1937" s="3"/>
      <c r="J1937" s="3"/>
      <c r="K1937" s="3"/>
      <c r="L1937" s="3"/>
      <c r="AV1937" s="3"/>
    </row>
    <row r="1938" spans="7:48" x14ac:dyDescent="0.25">
      <c r="G1938" s="3"/>
      <c r="H1938" s="3"/>
      <c r="I1938" s="3"/>
      <c r="J1938" s="3"/>
      <c r="K1938" s="3"/>
      <c r="L1938" s="3"/>
      <c r="AV1938" s="3"/>
    </row>
    <row r="1939" spans="7:48" x14ac:dyDescent="0.25">
      <c r="G1939" s="3"/>
      <c r="H1939" s="3"/>
      <c r="I1939" s="3"/>
      <c r="J1939" s="3"/>
      <c r="K1939" s="3"/>
      <c r="L1939" s="3"/>
      <c r="AV1939" s="3"/>
    </row>
    <row r="1940" spans="7:48" x14ac:dyDescent="0.25">
      <c r="G1940" s="3"/>
      <c r="H1940" s="3"/>
      <c r="I1940" s="3"/>
      <c r="J1940" s="3"/>
      <c r="K1940" s="3"/>
      <c r="L1940" s="3"/>
      <c r="AV1940" s="3"/>
    </row>
    <row r="1941" spans="7:48" x14ac:dyDescent="0.25">
      <c r="G1941" s="3"/>
      <c r="H1941" s="3"/>
      <c r="I1941" s="3"/>
      <c r="J1941" s="3"/>
      <c r="K1941" s="3"/>
      <c r="L1941" s="3"/>
      <c r="Y1941" s="4"/>
      <c r="AV1941" s="3"/>
    </row>
    <row r="1942" spans="7:48" x14ac:dyDescent="0.25">
      <c r="G1942" s="3"/>
      <c r="H1942" s="3"/>
      <c r="I1942" s="3"/>
      <c r="J1942" s="3"/>
      <c r="K1942" s="3"/>
      <c r="L1942" s="3"/>
      <c r="Y1942" s="4"/>
      <c r="AV1942" s="3"/>
    </row>
    <row r="1943" spans="7:48" x14ac:dyDescent="0.25">
      <c r="G1943" s="3"/>
      <c r="H1943" s="3"/>
      <c r="I1943" s="3"/>
      <c r="J1943" s="3"/>
      <c r="K1943" s="3"/>
      <c r="L1943" s="3"/>
      <c r="Y1943" s="4"/>
      <c r="AB1943" s="4"/>
      <c r="AV1943" s="3"/>
    </row>
    <row r="1944" spans="7:48" x14ac:dyDescent="0.25">
      <c r="G1944" s="3"/>
      <c r="H1944" s="3"/>
      <c r="I1944" s="3"/>
      <c r="J1944" s="3"/>
      <c r="K1944" s="3"/>
      <c r="L1944" s="3"/>
      <c r="Y1944" s="4"/>
      <c r="AB1944" s="4"/>
      <c r="AV1944" s="3"/>
    </row>
    <row r="1945" spans="7:48" x14ac:dyDescent="0.25">
      <c r="G1945" s="3"/>
      <c r="H1945" s="3"/>
      <c r="I1945" s="3"/>
      <c r="J1945" s="3"/>
      <c r="K1945" s="3"/>
      <c r="L1945" s="3"/>
      <c r="Y1945" s="4"/>
      <c r="Z1945" s="4"/>
      <c r="AV1945" s="3"/>
    </row>
    <row r="1946" spans="7:48" x14ac:dyDescent="0.25">
      <c r="G1946" s="3"/>
      <c r="H1946" s="3"/>
      <c r="I1946" s="3"/>
      <c r="J1946" s="3"/>
      <c r="K1946" s="3"/>
      <c r="L1946" s="3"/>
      <c r="Y1946" s="4"/>
      <c r="Z1946" s="4"/>
      <c r="AV1946" s="3"/>
    </row>
    <row r="1947" spans="7:48" x14ac:dyDescent="0.25">
      <c r="G1947" s="3"/>
      <c r="H1947" s="3"/>
      <c r="I1947" s="3"/>
      <c r="J1947" s="3"/>
      <c r="K1947" s="3"/>
      <c r="L1947" s="3"/>
      <c r="Y1947" s="4"/>
      <c r="Z1947" s="4"/>
      <c r="AB1947" s="4"/>
      <c r="AC1947" s="4"/>
      <c r="AV1947" s="3"/>
    </row>
    <row r="1948" spans="7:48" x14ac:dyDescent="0.25">
      <c r="G1948" s="3"/>
      <c r="H1948" s="3"/>
      <c r="I1948" s="3"/>
      <c r="J1948" s="3"/>
      <c r="K1948" s="3"/>
      <c r="L1948" s="3"/>
      <c r="Y1948" s="4"/>
      <c r="Z1948" s="4"/>
      <c r="AB1948" s="4"/>
      <c r="AC1948" s="4"/>
      <c r="AV1948" s="3"/>
    </row>
    <row r="1949" spans="7:48" x14ac:dyDescent="0.25">
      <c r="G1949" s="3"/>
      <c r="H1949" s="3"/>
      <c r="I1949" s="3"/>
      <c r="J1949" s="3"/>
      <c r="K1949" s="3"/>
      <c r="L1949" s="3"/>
      <c r="Y1949" s="4"/>
      <c r="Z1949" s="4"/>
      <c r="AV1949" s="3"/>
    </row>
    <row r="1950" spans="7:48" x14ac:dyDescent="0.25">
      <c r="G1950" s="3"/>
      <c r="H1950" s="3"/>
      <c r="I1950" s="3"/>
      <c r="J1950" s="3"/>
      <c r="K1950" s="3"/>
      <c r="L1950" s="3"/>
      <c r="Y1950" s="4"/>
      <c r="Z1950" s="4"/>
      <c r="AV1950" s="3"/>
    </row>
    <row r="1951" spans="7:48" x14ac:dyDescent="0.25">
      <c r="G1951" s="3"/>
      <c r="H1951" s="3"/>
      <c r="I1951" s="3"/>
      <c r="J1951" s="3"/>
      <c r="K1951" s="3"/>
      <c r="L1951" s="3"/>
      <c r="Y1951" s="4"/>
      <c r="Z1951" s="4"/>
      <c r="AB1951" s="4"/>
      <c r="AC1951" s="4"/>
      <c r="AV1951" s="3"/>
    </row>
    <row r="1952" spans="7:48" x14ac:dyDescent="0.25">
      <c r="G1952" s="3"/>
      <c r="H1952" s="3"/>
      <c r="I1952" s="3"/>
      <c r="J1952" s="3"/>
      <c r="K1952" s="3"/>
      <c r="L1952" s="3"/>
      <c r="Y1952" s="4"/>
      <c r="Z1952" s="4"/>
      <c r="AB1952" s="4"/>
      <c r="AC1952" s="4"/>
      <c r="AV1952" s="3"/>
    </row>
    <row r="1953" spans="7:48" x14ac:dyDescent="0.25">
      <c r="G1953" s="3"/>
      <c r="H1953" s="3"/>
      <c r="I1953" s="3"/>
      <c r="J1953" s="3"/>
      <c r="K1953" s="3"/>
      <c r="L1953" s="3"/>
      <c r="AV1953" s="3"/>
    </row>
    <row r="1954" spans="7:48" x14ac:dyDescent="0.25">
      <c r="G1954" s="3"/>
      <c r="H1954" s="3"/>
      <c r="I1954" s="3"/>
      <c r="J1954" s="3"/>
      <c r="K1954" s="3"/>
      <c r="L1954" s="3"/>
      <c r="AV1954" s="3"/>
    </row>
    <row r="1955" spans="7:48" x14ac:dyDescent="0.25">
      <c r="G1955" s="3"/>
      <c r="H1955" s="3"/>
      <c r="I1955" s="3"/>
      <c r="J1955" s="3"/>
      <c r="K1955" s="3"/>
      <c r="L1955" s="3"/>
      <c r="AV1955" s="3"/>
    </row>
    <row r="1956" spans="7:48" x14ac:dyDescent="0.25">
      <c r="G1956" s="3"/>
      <c r="H1956" s="3"/>
      <c r="I1956" s="3"/>
      <c r="J1956" s="3"/>
      <c r="K1956" s="3"/>
      <c r="L1956" s="3"/>
      <c r="AV1956" s="3"/>
    </row>
    <row r="1957" spans="7:48" x14ac:dyDescent="0.25">
      <c r="G1957" s="3"/>
      <c r="H1957" s="3"/>
      <c r="I1957" s="3"/>
      <c r="J1957" s="3"/>
      <c r="K1957" s="3"/>
      <c r="L1957" s="3"/>
      <c r="AV1957" s="3"/>
    </row>
    <row r="1958" spans="7:48" x14ac:dyDescent="0.25">
      <c r="G1958" s="3"/>
      <c r="H1958" s="3"/>
      <c r="I1958" s="3"/>
      <c r="J1958" s="3"/>
      <c r="K1958" s="3"/>
      <c r="L1958" s="3"/>
      <c r="AV1958" s="3"/>
    </row>
    <row r="1959" spans="7:48" x14ac:dyDescent="0.25">
      <c r="G1959" s="3"/>
      <c r="H1959" s="3"/>
      <c r="I1959" s="3"/>
      <c r="J1959" s="3"/>
      <c r="K1959" s="3"/>
      <c r="L1959" s="3"/>
      <c r="AV1959" s="3"/>
    </row>
    <row r="1960" spans="7:48" x14ac:dyDescent="0.25">
      <c r="G1960" s="3"/>
      <c r="H1960" s="3"/>
      <c r="I1960" s="3"/>
      <c r="J1960" s="3"/>
      <c r="K1960" s="3"/>
      <c r="L1960" s="3"/>
      <c r="AV1960" s="3"/>
    </row>
    <row r="1961" spans="7:48" x14ac:dyDescent="0.25">
      <c r="G1961" s="3"/>
      <c r="H1961" s="3"/>
      <c r="I1961" s="3"/>
      <c r="J1961" s="3"/>
      <c r="K1961" s="3"/>
      <c r="L1961" s="3"/>
      <c r="AV1961" s="3"/>
    </row>
    <row r="1962" spans="7:48" x14ac:dyDescent="0.25">
      <c r="G1962" s="3"/>
      <c r="H1962" s="3"/>
      <c r="I1962" s="3"/>
      <c r="J1962" s="3"/>
      <c r="K1962" s="3"/>
      <c r="L1962" s="3"/>
      <c r="AV1962" s="3"/>
    </row>
    <row r="1963" spans="7:48" x14ac:dyDescent="0.25">
      <c r="G1963" s="3"/>
      <c r="H1963" s="3"/>
      <c r="I1963" s="3"/>
      <c r="J1963" s="3"/>
      <c r="K1963" s="3"/>
      <c r="L1963" s="3"/>
      <c r="AV1963" s="3"/>
    </row>
    <row r="1964" spans="7:48" x14ac:dyDescent="0.25">
      <c r="G1964" s="3"/>
      <c r="H1964" s="3"/>
      <c r="I1964" s="3"/>
      <c r="J1964" s="3"/>
      <c r="K1964" s="3"/>
      <c r="L1964" s="3"/>
      <c r="AV1964" s="3"/>
    </row>
    <row r="1965" spans="7:48" x14ac:dyDescent="0.25">
      <c r="G1965" s="3"/>
      <c r="H1965" s="3"/>
      <c r="I1965" s="3"/>
      <c r="J1965" s="3"/>
      <c r="K1965" s="3"/>
      <c r="L1965" s="3"/>
      <c r="Y1965" s="4"/>
      <c r="AV1965" s="3"/>
    </row>
    <row r="1966" spans="7:48" x14ac:dyDescent="0.25">
      <c r="G1966" s="3"/>
      <c r="H1966" s="3"/>
      <c r="I1966" s="3"/>
      <c r="J1966" s="3"/>
      <c r="K1966" s="3"/>
      <c r="L1966" s="3"/>
      <c r="Y1966" s="4"/>
      <c r="AV1966" s="3"/>
    </row>
    <row r="1967" spans="7:48" x14ac:dyDescent="0.25">
      <c r="G1967" s="3"/>
      <c r="H1967" s="3"/>
      <c r="I1967" s="3"/>
      <c r="J1967" s="3"/>
      <c r="K1967" s="3"/>
      <c r="L1967" s="3"/>
      <c r="Y1967" s="4"/>
      <c r="Z1967" s="4"/>
      <c r="AB1967" s="4"/>
      <c r="AC1967" s="4"/>
      <c r="AV1967" s="3"/>
    </row>
    <row r="1968" spans="7:48" x14ac:dyDescent="0.25">
      <c r="G1968" s="3"/>
      <c r="H1968" s="3"/>
      <c r="I1968" s="3"/>
      <c r="J1968" s="3"/>
      <c r="K1968" s="3"/>
      <c r="L1968" s="3"/>
      <c r="Y1968" s="4"/>
      <c r="Z1968" s="4"/>
      <c r="AB1968" s="4"/>
      <c r="AC1968" s="4"/>
      <c r="AV1968" s="3"/>
    </row>
    <row r="1969" spans="7:48" x14ac:dyDescent="0.25">
      <c r="G1969" s="3"/>
      <c r="H1969" s="3"/>
      <c r="I1969" s="3"/>
      <c r="J1969" s="3"/>
      <c r="K1969" s="3"/>
      <c r="L1969" s="3"/>
      <c r="AV1969" s="3"/>
    </row>
    <row r="1970" spans="7:48" x14ac:dyDescent="0.25">
      <c r="G1970" s="3"/>
      <c r="H1970" s="3"/>
      <c r="I1970" s="3"/>
      <c r="J1970" s="3"/>
      <c r="K1970" s="3"/>
      <c r="L1970" s="3"/>
      <c r="AV1970" s="3"/>
    </row>
    <row r="1971" spans="7:48" x14ac:dyDescent="0.25">
      <c r="G1971" s="3"/>
      <c r="H1971" s="3"/>
      <c r="I1971" s="3"/>
      <c r="J1971" s="3"/>
      <c r="K1971" s="3"/>
      <c r="L1971" s="3"/>
      <c r="AV1971" s="3"/>
    </row>
    <row r="1972" spans="7:48" x14ac:dyDescent="0.25">
      <c r="G1972" s="3"/>
      <c r="H1972" s="3"/>
      <c r="I1972" s="3"/>
      <c r="J1972" s="3"/>
      <c r="K1972" s="3"/>
      <c r="L1972" s="3"/>
      <c r="AV1972" s="3"/>
    </row>
    <row r="1973" spans="7:48" x14ac:dyDescent="0.25">
      <c r="G1973" s="3"/>
      <c r="H1973" s="3"/>
      <c r="I1973" s="3"/>
      <c r="J1973" s="3"/>
      <c r="K1973" s="3"/>
      <c r="L1973" s="3"/>
      <c r="AV1973" s="3"/>
    </row>
    <row r="1974" spans="7:48" x14ac:dyDescent="0.25">
      <c r="G1974" s="3"/>
      <c r="H1974" s="3"/>
      <c r="I1974" s="3"/>
      <c r="J1974" s="3"/>
      <c r="K1974" s="3"/>
      <c r="L1974" s="3"/>
      <c r="AV1974" s="3"/>
    </row>
    <row r="1975" spans="7:48" x14ac:dyDescent="0.25">
      <c r="G1975" s="3"/>
      <c r="H1975" s="3"/>
      <c r="I1975" s="3"/>
      <c r="J1975" s="3"/>
      <c r="K1975" s="3"/>
      <c r="L1975" s="3"/>
      <c r="AV1975" s="3"/>
    </row>
    <row r="1976" spans="7:48" x14ac:dyDescent="0.25">
      <c r="G1976" s="3"/>
      <c r="H1976" s="3"/>
      <c r="I1976" s="3"/>
      <c r="J1976" s="3"/>
      <c r="K1976" s="3"/>
      <c r="L1976" s="3"/>
      <c r="AV1976" s="3"/>
    </row>
    <row r="1977" spans="7:48" x14ac:dyDescent="0.25">
      <c r="G1977" s="3"/>
      <c r="H1977" s="3"/>
      <c r="I1977" s="3"/>
      <c r="J1977" s="3"/>
      <c r="K1977" s="3"/>
      <c r="L1977" s="3"/>
      <c r="AV1977" s="3"/>
    </row>
    <row r="1978" spans="7:48" x14ac:dyDescent="0.25">
      <c r="G1978" s="3"/>
      <c r="H1978" s="3"/>
      <c r="I1978" s="3"/>
      <c r="J1978" s="3"/>
      <c r="K1978" s="3"/>
      <c r="L1978" s="3"/>
      <c r="AV1978" s="3"/>
    </row>
    <row r="1979" spans="7:48" x14ac:dyDescent="0.25">
      <c r="G1979" s="3"/>
      <c r="H1979" s="3"/>
      <c r="I1979" s="3"/>
      <c r="J1979" s="3"/>
      <c r="K1979" s="3"/>
      <c r="L1979" s="3"/>
      <c r="AV1979" s="3"/>
    </row>
    <row r="1980" spans="7:48" x14ac:dyDescent="0.25">
      <c r="G1980" s="3"/>
      <c r="H1980" s="3"/>
      <c r="I1980" s="3"/>
      <c r="J1980" s="3"/>
      <c r="K1980" s="3"/>
      <c r="L1980" s="3"/>
      <c r="AV1980" s="3"/>
    </row>
    <row r="1981" spans="7:48" x14ac:dyDescent="0.25">
      <c r="G1981" s="3"/>
      <c r="H1981" s="3"/>
      <c r="I1981" s="3"/>
      <c r="J1981" s="3"/>
      <c r="K1981" s="3"/>
      <c r="L1981" s="3"/>
      <c r="AV1981" s="3"/>
    </row>
    <row r="1982" spans="7:48" x14ac:dyDescent="0.25">
      <c r="G1982" s="3"/>
      <c r="H1982" s="3"/>
      <c r="I1982" s="3"/>
      <c r="J1982" s="3"/>
      <c r="K1982" s="3"/>
      <c r="L1982" s="3"/>
      <c r="AV1982" s="3"/>
    </row>
    <row r="1983" spans="7:48" x14ac:dyDescent="0.25">
      <c r="G1983" s="3"/>
      <c r="H1983" s="3"/>
      <c r="I1983" s="3"/>
      <c r="J1983" s="3"/>
      <c r="K1983" s="3"/>
      <c r="L1983" s="3"/>
      <c r="AV1983" s="3"/>
    </row>
    <row r="1984" spans="7:48" x14ac:dyDescent="0.25">
      <c r="G1984" s="3"/>
      <c r="H1984" s="3"/>
      <c r="I1984" s="3"/>
      <c r="J1984" s="3"/>
      <c r="K1984" s="3"/>
      <c r="L1984" s="3"/>
      <c r="AV1984" s="3"/>
    </row>
    <row r="1985" spans="7:48" x14ac:dyDescent="0.25">
      <c r="G1985" s="3"/>
      <c r="H1985" s="3"/>
      <c r="I1985" s="3"/>
      <c r="J1985" s="3"/>
      <c r="K1985" s="3"/>
      <c r="L1985" s="3"/>
      <c r="Y1985" s="4"/>
      <c r="AV1985" s="3"/>
    </row>
    <row r="1986" spans="7:48" x14ac:dyDescent="0.25">
      <c r="G1986" s="3"/>
      <c r="H1986" s="3"/>
      <c r="I1986" s="3"/>
      <c r="J1986" s="3"/>
      <c r="K1986" s="3"/>
      <c r="L1986" s="3"/>
      <c r="Y1986" s="4"/>
      <c r="AV1986" s="3"/>
    </row>
    <row r="1987" spans="7:48" x14ac:dyDescent="0.25">
      <c r="G1987" s="3"/>
      <c r="H1987" s="3"/>
      <c r="I1987" s="3"/>
      <c r="J1987" s="3"/>
      <c r="K1987" s="3"/>
      <c r="L1987" s="3"/>
      <c r="Y1987" s="4"/>
      <c r="AB1987" s="4"/>
      <c r="AV1987" s="3"/>
    </row>
    <row r="1988" spans="7:48" x14ac:dyDescent="0.25">
      <c r="G1988" s="3"/>
      <c r="H1988" s="3"/>
      <c r="I1988" s="3"/>
      <c r="J1988" s="3"/>
      <c r="K1988" s="3"/>
      <c r="L1988" s="3"/>
      <c r="Y1988" s="4"/>
      <c r="AB1988" s="4"/>
      <c r="AV1988" s="3"/>
    </row>
    <row r="1989" spans="7:48" x14ac:dyDescent="0.25">
      <c r="G1989" s="3"/>
      <c r="H1989" s="3"/>
      <c r="I1989" s="3"/>
      <c r="J1989" s="3"/>
      <c r="K1989" s="3"/>
      <c r="L1989" s="3"/>
      <c r="Y1989" s="4"/>
      <c r="Z1989" s="4"/>
      <c r="AV1989" s="3"/>
    </row>
    <row r="1990" spans="7:48" x14ac:dyDescent="0.25">
      <c r="G1990" s="3"/>
      <c r="H1990" s="3"/>
      <c r="I1990" s="3"/>
      <c r="J1990" s="3"/>
      <c r="K1990" s="3"/>
      <c r="L1990" s="3"/>
      <c r="Y1990" s="4"/>
      <c r="Z1990" s="4"/>
      <c r="AV1990" s="3"/>
    </row>
    <row r="1991" spans="7:48" x14ac:dyDescent="0.25">
      <c r="G1991" s="3"/>
      <c r="H1991" s="3"/>
      <c r="I1991" s="3"/>
      <c r="J1991" s="3"/>
      <c r="K1991" s="3"/>
      <c r="L1991" s="3"/>
      <c r="Y1991" s="4"/>
      <c r="AB1991" s="4"/>
      <c r="AV1991" s="3"/>
    </row>
    <row r="1992" spans="7:48" x14ac:dyDescent="0.25">
      <c r="G1992" s="3"/>
      <c r="H1992" s="3"/>
      <c r="I1992" s="3"/>
      <c r="J1992" s="3"/>
      <c r="K1992" s="3"/>
      <c r="L1992" s="3"/>
      <c r="Y1992" s="4"/>
      <c r="AB1992" s="4"/>
      <c r="AV1992" s="3"/>
    </row>
    <row r="1993" spans="7:48" x14ac:dyDescent="0.25">
      <c r="G1993" s="3"/>
      <c r="H1993" s="3"/>
      <c r="I1993" s="3"/>
      <c r="J1993" s="3"/>
      <c r="K1993" s="3"/>
      <c r="L1993" s="3"/>
      <c r="AV1993" s="3"/>
    </row>
    <row r="1994" spans="7:48" x14ac:dyDescent="0.25">
      <c r="G1994" s="3"/>
      <c r="H1994" s="3"/>
      <c r="I1994" s="3"/>
      <c r="J1994" s="3"/>
      <c r="K1994" s="3"/>
      <c r="L1994" s="3"/>
      <c r="AV1994" s="3"/>
    </row>
    <row r="1995" spans="7:48" x14ac:dyDescent="0.25">
      <c r="G1995" s="3"/>
      <c r="H1995" s="3"/>
      <c r="I1995" s="3"/>
      <c r="J1995" s="3"/>
      <c r="K1995" s="3"/>
      <c r="L1995" s="3"/>
      <c r="AV1995" s="3"/>
    </row>
    <row r="1996" spans="7:48" x14ac:dyDescent="0.25">
      <c r="G1996" s="3"/>
      <c r="H1996" s="3"/>
      <c r="I1996" s="3"/>
      <c r="J1996" s="3"/>
      <c r="K1996" s="3"/>
      <c r="L1996" s="3"/>
      <c r="AV1996" s="3"/>
    </row>
    <row r="1997" spans="7:48" x14ac:dyDescent="0.25">
      <c r="G1997" s="3"/>
      <c r="H1997" s="3"/>
      <c r="I1997" s="3"/>
      <c r="J1997" s="3"/>
      <c r="K1997" s="3"/>
      <c r="L1997" s="3"/>
      <c r="AV1997" s="3"/>
    </row>
    <row r="1998" spans="7:48" x14ac:dyDescent="0.25">
      <c r="G1998" s="3"/>
      <c r="H1998" s="3"/>
      <c r="I1998" s="3"/>
      <c r="J1998" s="3"/>
      <c r="K1998" s="3"/>
      <c r="L1998" s="3"/>
      <c r="AV1998" s="3"/>
    </row>
    <row r="1999" spans="7:48" x14ac:dyDescent="0.25">
      <c r="G1999" s="3"/>
      <c r="H1999" s="3"/>
      <c r="I1999" s="3"/>
      <c r="J1999" s="3"/>
      <c r="K1999" s="3"/>
      <c r="L1999" s="3"/>
      <c r="AV1999" s="3"/>
    </row>
    <row r="2000" spans="7:48" x14ac:dyDescent="0.25">
      <c r="G2000" s="3"/>
      <c r="H2000" s="3"/>
      <c r="I2000" s="3"/>
      <c r="J2000" s="3"/>
      <c r="K2000" s="3"/>
      <c r="L2000" s="3"/>
      <c r="AV2000" s="3"/>
    </row>
    <row r="2001" spans="7:48" x14ac:dyDescent="0.25">
      <c r="G2001" s="3"/>
      <c r="H2001" s="3"/>
      <c r="I2001" s="3"/>
      <c r="J2001" s="3"/>
      <c r="K2001" s="3"/>
      <c r="L2001" s="3"/>
      <c r="AV2001" s="3"/>
    </row>
    <row r="2002" spans="7:48" x14ac:dyDescent="0.25">
      <c r="G2002" s="3"/>
      <c r="H2002" s="3"/>
      <c r="I2002" s="3"/>
      <c r="J2002" s="3"/>
      <c r="K2002" s="3"/>
      <c r="L2002" s="3"/>
      <c r="AV2002" s="3"/>
    </row>
    <row r="2003" spans="7:48" x14ac:dyDescent="0.25">
      <c r="G2003" s="3"/>
      <c r="H2003" s="3"/>
      <c r="I2003" s="3"/>
      <c r="J2003" s="3"/>
      <c r="K2003" s="3"/>
      <c r="L2003" s="3"/>
      <c r="AV2003" s="3"/>
    </row>
    <row r="2004" spans="7:48" x14ac:dyDescent="0.25">
      <c r="G2004" s="3"/>
      <c r="H2004" s="3"/>
      <c r="I2004" s="3"/>
      <c r="J2004" s="3"/>
      <c r="K2004" s="3"/>
      <c r="L2004" s="3"/>
      <c r="AV2004" s="3"/>
    </row>
    <row r="2005" spans="7:48" x14ac:dyDescent="0.25">
      <c r="G2005" s="3"/>
      <c r="H2005" s="3"/>
      <c r="I2005" s="3"/>
      <c r="J2005" s="3"/>
      <c r="K2005" s="3"/>
      <c r="L2005" s="3"/>
      <c r="Y2005" s="4"/>
      <c r="Z2005" s="4"/>
      <c r="AV2005" s="3"/>
    </row>
    <row r="2006" spans="7:48" x14ac:dyDescent="0.25">
      <c r="G2006" s="3"/>
      <c r="H2006" s="3"/>
      <c r="I2006" s="3"/>
      <c r="J2006" s="3"/>
      <c r="K2006" s="3"/>
      <c r="L2006" s="3"/>
      <c r="Y2006" s="4"/>
      <c r="Z2006" s="4"/>
      <c r="AV2006" s="3"/>
    </row>
    <row r="2007" spans="7:48" x14ac:dyDescent="0.25">
      <c r="G2007" s="3"/>
      <c r="H2007" s="3"/>
      <c r="I2007" s="3"/>
      <c r="J2007" s="3"/>
      <c r="K2007" s="3"/>
      <c r="L2007" s="3"/>
      <c r="Y2007" s="4"/>
      <c r="Z2007" s="4"/>
      <c r="AB2007" s="4"/>
      <c r="AC2007" s="4"/>
      <c r="AV2007" s="3"/>
    </row>
    <row r="2008" spans="7:48" x14ac:dyDescent="0.25">
      <c r="G2008" s="3"/>
      <c r="H2008" s="3"/>
      <c r="I2008" s="3"/>
      <c r="J2008" s="3"/>
      <c r="K2008" s="3"/>
      <c r="L2008" s="3"/>
      <c r="Y2008" s="4"/>
      <c r="Z2008" s="4"/>
      <c r="AB2008" s="4"/>
      <c r="AC2008" s="4"/>
      <c r="AV2008" s="3"/>
    </row>
    <row r="2009" spans="7:48" x14ac:dyDescent="0.25">
      <c r="G2009" s="3"/>
      <c r="H2009" s="3"/>
      <c r="I2009" s="3"/>
      <c r="J2009" s="3"/>
      <c r="K2009" s="3"/>
      <c r="L2009" s="3"/>
      <c r="Y2009" s="4"/>
      <c r="Z2009" s="4"/>
      <c r="AV2009" s="3"/>
    </row>
    <row r="2010" spans="7:48" x14ac:dyDescent="0.25">
      <c r="G2010" s="3"/>
      <c r="H2010" s="3"/>
      <c r="I2010" s="3"/>
      <c r="J2010" s="3"/>
      <c r="K2010" s="3"/>
      <c r="L2010" s="3"/>
      <c r="Y2010" s="4"/>
      <c r="Z2010" s="4"/>
      <c r="AV2010" s="3"/>
    </row>
    <row r="2011" spans="7:48" x14ac:dyDescent="0.25">
      <c r="G2011" s="3"/>
      <c r="H2011" s="3"/>
      <c r="I2011" s="3"/>
      <c r="J2011" s="3"/>
      <c r="K2011" s="3"/>
      <c r="L2011" s="3"/>
      <c r="Y2011" s="4"/>
      <c r="Z2011" s="4"/>
      <c r="AB2011" s="4"/>
      <c r="AC2011" s="4"/>
      <c r="AV2011" s="3"/>
    </row>
    <row r="2012" spans="7:48" x14ac:dyDescent="0.25">
      <c r="G2012" s="3"/>
      <c r="H2012" s="3"/>
      <c r="I2012" s="3"/>
      <c r="J2012" s="3"/>
      <c r="K2012" s="3"/>
      <c r="L2012" s="3"/>
      <c r="Y2012" s="4"/>
      <c r="Z2012" s="4"/>
      <c r="AB2012" s="4"/>
      <c r="AC2012" s="4"/>
      <c r="AV2012" s="3"/>
    </row>
    <row r="2013" spans="7:48" x14ac:dyDescent="0.25">
      <c r="G2013" s="3"/>
      <c r="H2013" s="3"/>
      <c r="I2013" s="3"/>
      <c r="J2013" s="3"/>
      <c r="K2013" s="3"/>
      <c r="L2013" s="3"/>
      <c r="AV2013" s="3"/>
    </row>
    <row r="2014" spans="7:48" x14ac:dyDescent="0.25">
      <c r="G2014" s="3"/>
      <c r="H2014" s="3"/>
      <c r="I2014" s="3"/>
      <c r="J2014" s="3"/>
      <c r="K2014" s="3"/>
      <c r="L2014" s="3"/>
      <c r="AV2014" s="3"/>
    </row>
    <row r="2015" spans="7:48" x14ac:dyDescent="0.25">
      <c r="G2015" s="3"/>
      <c r="H2015" s="3"/>
      <c r="I2015" s="3"/>
      <c r="J2015" s="3"/>
      <c r="K2015" s="3"/>
      <c r="L2015" s="3"/>
      <c r="AV2015" s="3"/>
    </row>
    <row r="2016" spans="7:48" x14ac:dyDescent="0.25">
      <c r="G2016" s="3"/>
      <c r="H2016" s="3"/>
      <c r="I2016" s="3"/>
      <c r="J2016" s="3"/>
      <c r="K2016" s="3"/>
      <c r="L2016" s="3"/>
      <c r="AV2016" s="3"/>
    </row>
    <row r="2017" spans="7:48" x14ac:dyDescent="0.25">
      <c r="G2017" s="3"/>
      <c r="H2017" s="3"/>
      <c r="I2017" s="3"/>
      <c r="J2017" s="3"/>
      <c r="K2017" s="3"/>
      <c r="L2017" s="3"/>
      <c r="Y2017" s="4"/>
      <c r="Z2017" s="4"/>
      <c r="AV2017" s="3"/>
    </row>
    <row r="2018" spans="7:48" x14ac:dyDescent="0.25">
      <c r="G2018" s="3"/>
      <c r="H2018" s="3"/>
      <c r="I2018" s="3"/>
      <c r="J2018" s="3"/>
      <c r="K2018" s="3"/>
      <c r="L2018" s="3"/>
      <c r="Y2018" s="4"/>
      <c r="Z2018" s="4"/>
      <c r="AV2018" s="3"/>
    </row>
    <row r="2019" spans="7:48" x14ac:dyDescent="0.25">
      <c r="G2019" s="3"/>
      <c r="H2019" s="3"/>
      <c r="I2019" s="3"/>
      <c r="J2019" s="3"/>
      <c r="K2019" s="3"/>
      <c r="L2019" s="3"/>
      <c r="Y2019" s="4"/>
      <c r="Z2019" s="4"/>
      <c r="AB2019" s="4"/>
      <c r="AC2019" s="4"/>
      <c r="AV2019" s="3"/>
    </row>
    <row r="2020" spans="7:48" x14ac:dyDescent="0.25">
      <c r="G2020" s="3"/>
      <c r="H2020" s="3"/>
      <c r="I2020" s="3"/>
      <c r="J2020" s="3"/>
      <c r="K2020" s="3"/>
      <c r="L2020" s="3"/>
      <c r="Y2020" s="4"/>
      <c r="Z2020" s="4"/>
      <c r="AB2020" s="4"/>
      <c r="AC2020" s="4"/>
      <c r="AV2020" s="3"/>
    </row>
    <row r="2021" spans="7:48" x14ac:dyDescent="0.25">
      <c r="G2021" s="3"/>
      <c r="H2021" s="3"/>
      <c r="I2021" s="3"/>
      <c r="J2021" s="3"/>
      <c r="K2021" s="3"/>
      <c r="L2021" s="3"/>
      <c r="Y2021" s="4"/>
      <c r="Z2021" s="4"/>
      <c r="AV2021" s="3"/>
    </row>
    <row r="2022" spans="7:48" x14ac:dyDescent="0.25">
      <c r="G2022" s="3"/>
      <c r="H2022" s="3"/>
      <c r="I2022" s="3"/>
      <c r="J2022" s="3"/>
      <c r="K2022" s="3"/>
      <c r="L2022" s="3"/>
      <c r="Y2022" s="4"/>
      <c r="Z2022" s="4"/>
      <c r="AV2022" s="3"/>
    </row>
    <row r="2023" spans="7:48" x14ac:dyDescent="0.25">
      <c r="G2023" s="3"/>
      <c r="H2023" s="3"/>
      <c r="I2023" s="3"/>
      <c r="J2023" s="3"/>
      <c r="K2023" s="3"/>
      <c r="L2023" s="3"/>
      <c r="Y2023" s="4"/>
      <c r="Z2023" s="4"/>
      <c r="AB2023" s="4"/>
      <c r="AC2023" s="4"/>
      <c r="AV2023" s="3"/>
    </row>
    <row r="2024" spans="7:48" x14ac:dyDescent="0.25">
      <c r="G2024" s="3"/>
      <c r="H2024" s="3"/>
      <c r="I2024" s="3"/>
      <c r="J2024" s="3"/>
      <c r="K2024" s="3"/>
      <c r="L2024" s="3"/>
      <c r="Y2024" s="4"/>
      <c r="Z2024" s="4"/>
      <c r="AB2024" s="4"/>
      <c r="AC2024" s="4"/>
      <c r="AV2024" s="3"/>
    </row>
    <row r="2025" spans="7:48" x14ac:dyDescent="0.25">
      <c r="G2025" s="3"/>
      <c r="H2025" s="3"/>
      <c r="I2025" s="3"/>
      <c r="J2025" s="3"/>
      <c r="K2025" s="3"/>
      <c r="L2025" s="3"/>
      <c r="AV2025" s="3"/>
    </row>
    <row r="2026" spans="7:48" x14ac:dyDescent="0.25">
      <c r="G2026" s="3"/>
      <c r="H2026" s="3"/>
      <c r="I2026" s="3"/>
      <c r="J2026" s="3"/>
      <c r="K2026" s="3"/>
      <c r="L2026" s="3"/>
      <c r="AV2026" s="3"/>
    </row>
    <row r="2027" spans="7:48" x14ac:dyDescent="0.25">
      <c r="G2027" s="3"/>
      <c r="H2027" s="3"/>
      <c r="I2027" s="3"/>
      <c r="J2027" s="3"/>
      <c r="K2027" s="3"/>
      <c r="L2027" s="3"/>
      <c r="AV2027" s="3"/>
    </row>
    <row r="2028" spans="7:48" x14ac:dyDescent="0.25">
      <c r="G2028" s="3"/>
      <c r="H2028" s="3"/>
      <c r="I2028" s="3"/>
      <c r="J2028" s="3"/>
      <c r="K2028" s="3"/>
      <c r="L2028" s="3"/>
      <c r="AV2028" s="3"/>
    </row>
    <row r="2029" spans="7:48" x14ac:dyDescent="0.25">
      <c r="G2029" s="3"/>
      <c r="H2029" s="3"/>
      <c r="I2029" s="3"/>
      <c r="J2029" s="3"/>
      <c r="K2029" s="3"/>
      <c r="L2029" s="3"/>
      <c r="AV2029" s="3"/>
    </row>
    <row r="2030" spans="7:48" x14ac:dyDescent="0.25">
      <c r="G2030" s="3"/>
      <c r="H2030" s="3"/>
      <c r="I2030" s="3"/>
      <c r="J2030" s="3"/>
      <c r="K2030" s="3"/>
      <c r="L2030" s="3"/>
      <c r="AV2030" s="3"/>
    </row>
    <row r="2031" spans="7:48" x14ac:dyDescent="0.25">
      <c r="G2031" s="3"/>
      <c r="H2031" s="3"/>
      <c r="I2031" s="3"/>
      <c r="J2031" s="3"/>
      <c r="K2031" s="3"/>
      <c r="L2031" s="3"/>
      <c r="AV2031" s="3"/>
    </row>
    <row r="2032" spans="7:48" x14ac:dyDescent="0.25">
      <c r="G2032" s="3"/>
      <c r="H2032" s="3"/>
      <c r="I2032" s="3"/>
      <c r="J2032" s="3"/>
      <c r="K2032" s="3"/>
      <c r="L2032" s="3"/>
      <c r="AV2032" s="3"/>
    </row>
    <row r="2033" spans="7:48" x14ac:dyDescent="0.25">
      <c r="G2033" s="3"/>
      <c r="H2033" s="3"/>
      <c r="I2033" s="3"/>
      <c r="J2033" s="3"/>
      <c r="K2033" s="3"/>
      <c r="L2033" s="3"/>
      <c r="Z2033" s="4"/>
      <c r="AV2033" s="3"/>
    </row>
    <row r="2034" spans="7:48" x14ac:dyDescent="0.25">
      <c r="G2034" s="3"/>
      <c r="H2034" s="3"/>
      <c r="I2034" s="3"/>
      <c r="J2034" s="3"/>
      <c r="K2034" s="3"/>
      <c r="L2034" s="3"/>
      <c r="Z2034" s="4"/>
      <c r="AV2034" s="3"/>
    </row>
    <row r="2035" spans="7:48" x14ac:dyDescent="0.25">
      <c r="G2035" s="3"/>
      <c r="H2035" s="3"/>
      <c r="I2035" s="3"/>
      <c r="J2035" s="3"/>
      <c r="K2035" s="3"/>
      <c r="L2035" s="3"/>
      <c r="Z2035" s="4"/>
      <c r="AC2035" s="4"/>
      <c r="AV2035" s="3"/>
    </row>
    <row r="2036" spans="7:48" x14ac:dyDescent="0.25">
      <c r="G2036" s="3"/>
      <c r="H2036" s="3"/>
      <c r="I2036" s="3"/>
      <c r="J2036" s="3"/>
      <c r="K2036" s="3"/>
      <c r="L2036" s="3"/>
      <c r="Z2036" s="4"/>
      <c r="AC2036" s="4"/>
      <c r="AV2036" s="3"/>
    </row>
    <row r="2037" spans="7:48" x14ac:dyDescent="0.25">
      <c r="G2037" s="3"/>
      <c r="H2037" s="3"/>
      <c r="I2037" s="3"/>
      <c r="J2037" s="3"/>
      <c r="K2037" s="3"/>
      <c r="L2037" s="3"/>
      <c r="AV2037" s="3"/>
    </row>
    <row r="2038" spans="7:48" x14ac:dyDescent="0.25">
      <c r="G2038" s="3"/>
      <c r="H2038" s="3"/>
      <c r="I2038" s="3"/>
      <c r="J2038" s="3"/>
      <c r="K2038" s="3"/>
      <c r="L2038" s="3"/>
      <c r="AV2038" s="3"/>
    </row>
    <row r="2039" spans="7:48" x14ac:dyDescent="0.25">
      <c r="G2039" s="3"/>
      <c r="H2039" s="3"/>
      <c r="I2039" s="3"/>
      <c r="J2039" s="3"/>
      <c r="K2039" s="3"/>
      <c r="L2039" s="3"/>
      <c r="AV2039" s="3"/>
    </row>
    <row r="2040" spans="7:48" x14ac:dyDescent="0.25">
      <c r="G2040" s="3"/>
      <c r="H2040" s="3"/>
      <c r="I2040" s="3"/>
      <c r="J2040" s="3"/>
      <c r="K2040" s="3"/>
      <c r="L2040" s="3"/>
      <c r="AV2040" s="3"/>
    </row>
    <row r="2041" spans="7:48" x14ac:dyDescent="0.25">
      <c r="G2041" s="3"/>
      <c r="H2041" s="3"/>
      <c r="I2041" s="3"/>
      <c r="J2041" s="3"/>
      <c r="K2041" s="3"/>
      <c r="L2041" s="3"/>
      <c r="AV2041" s="3"/>
    </row>
    <row r="2042" spans="7:48" x14ac:dyDescent="0.25">
      <c r="G2042" s="3"/>
      <c r="H2042" s="3"/>
      <c r="I2042" s="3"/>
      <c r="J2042" s="3"/>
      <c r="K2042" s="3"/>
      <c r="L2042" s="3"/>
      <c r="AV2042" s="3"/>
    </row>
    <row r="2043" spans="7:48" x14ac:dyDescent="0.25">
      <c r="G2043" s="3"/>
      <c r="H2043" s="3"/>
      <c r="I2043" s="3"/>
      <c r="J2043" s="3"/>
      <c r="K2043" s="3"/>
      <c r="L2043" s="3"/>
      <c r="AV2043" s="3"/>
    </row>
    <row r="2044" spans="7:48" x14ac:dyDescent="0.25">
      <c r="G2044" s="3"/>
      <c r="H2044" s="3"/>
      <c r="I2044" s="3"/>
      <c r="J2044" s="3"/>
      <c r="K2044" s="3"/>
      <c r="L2044" s="3"/>
      <c r="AV2044" s="3"/>
    </row>
    <row r="2045" spans="7:48" x14ac:dyDescent="0.25">
      <c r="G2045" s="3"/>
      <c r="H2045" s="3"/>
      <c r="I2045" s="3"/>
      <c r="J2045" s="3"/>
      <c r="K2045" s="3"/>
      <c r="L2045" s="3"/>
      <c r="AV2045" s="3"/>
    </row>
    <row r="2046" spans="7:48" x14ac:dyDescent="0.25">
      <c r="G2046" s="3"/>
      <c r="H2046" s="3"/>
      <c r="I2046" s="3"/>
      <c r="J2046" s="3"/>
      <c r="K2046" s="3"/>
      <c r="L2046" s="3"/>
      <c r="AV2046" s="3"/>
    </row>
    <row r="2047" spans="7:48" x14ac:dyDescent="0.25">
      <c r="G2047" s="3"/>
      <c r="H2047" s="3"/>
      <c r="I2047" s="3"/>
      <c r="J2047" s="3"/>
      <c r="K2047" s="3"/>
      <c r="L2047" s="3"/>
      <c r="AV2047" s="3"/>
    </row>
    <row r="2048" spans="7:48" x14ac:dyDescent="0.25">
      <c r="G2048" s="3"/>
      <c r="H2048" s="3"/>
      <c r="I2048" s="3"/>
      <c r="J2048" s="3"/>
      <c r="K2048" s="3"/>
      <c r="L2048" s="3"/>
      <c r="AV2048" s="3"/>
    </row>
    <row r="2049" spans="7:48" x14ac:dyDescent="0.25">
      <c r="G2049" s="3"/>
      <c r="H2049" s="3"/>
      <c r="I2049" s="3"/>
      <c r="J2049" s="3"/>
      <c r="K2049" s="3"/>
      <c r="L2049" s="3"/>
      <c r="Y2049" s="4"/>
      <c r="Z2049" s="4"/>
      <c r="AV2049" s="3"/>
    </row>
    <row r="2050" spans="7:48" x14ac:dyDescent="0.25">
      <c r="G2050" s="3"/>
      <c r="H2050" s="3"/>
      <c r="I2050" s="3"/>
      <c r="J2050" s="3"/>
      <c r="K2050" s="3"/>
      <c r="L2050" s="3"/>
      <c r="Y2050" s="4"/>
      <c r="Z2050" s="4"/>
      <c r="AV2050" s="3"/>
    </row>
    <row r="2051" spans="7:48" x14ac:dyDescent="0.25">
      <c r="G2051" s="3"/>
      <c r="H2051" s="3"/>
      <c r="I2051" s="3"/>
      <c r="J2051" s="3"/>
      <c r="K2051" s="3"/>
      <c r="L2051" s="3"/>
      <c r="Y2051" s="4"/>
      <c r="Z2051" s="4"/>
      <c r="AB2051" s="4"/>
      <c r="AC2051" s="4"/>
      <c r="AV2051" s="3"/>
    </row>
    <row r="2052" spans="7:48" x14ac:dyDescent="0.25">
      <c r="G2052" s="3"/>
      <c r="H2052" s="3"/>
      <c r="I2052" s="3"/>
      <c r="J2052" s="3"/>
      <c r="K2052" s="3"/>
      <c r="L2052" s="3"/>
      <c r="Y2052" s="4"/>
      <c r="Z2052" s="4"/>
      <c r="AB2052" s="4"/>
      <c r="AC2052" s="4"/>
      <c r="AV2052" s="3"/>
    </row>
    <row r="2053" spans="7:48" x14ac:dyDescent="0.25">
      <c r="G2053" s="3"/>
      <c r="H2053" s="3"/>
      <c r="I2053" s="3"/>
      <c r="J2053" s="3"/>
      <c r="K2053" s="3"/>
      <c r="L2053" s="3"/>
      <c r="Z2053" s="4"/>
      <c r="AV2053" s="3"/>
    </row>
    <row r="2054" spans="7:48" x14ac:dyDescent="0.25">
      <c r="G2054" s="3"/>
      <c r="H2054" s="3"/>
      <c r="I2054" s="3"/>
      <c r="J2054" s="3"/>
      <c r="K2054" s="3"/>
      <c r="L2054" s="3"/>
      <c r="Z2054" s="4"/>
      <c r="AV2054" s="3"/>
    </row>
    <row r="2055" spans="7:48" x14ac:dyDescent="0.25">
      <c r="G2055" s="3"/>
      <c r="H2055" s="3"/>
      <c r="I2055" s="3"/>
      <c r="J2055" s="3"/>
      <c r="K2055" s="3"/>
      <c r="L2055" s="3"/>
      <c r="Z2055" s="4"/>
      <c r="AC2055" s="4"/>
      <c r="AV2055" s="3"/>
    </row>
    <row r="2056" spans="7:48" x14ac:dyDescent="0.25">
      <c r="G2056" s="3"/>
      <c r="H2056" s="3"/>
      <c r="I2056" s="3"/>
      <c r="J2056" s="3"/>
      <c r="K2056" s="3"/>
      <c r="L2056" s="3"/>
      <c r="Z2056" s="4"/>
      <c r="AC2056" s="4"/>
      <c r="AV2056" s="3"/>
    </row>
    <row r="2057" spans="7:48" x14ac:dyDescent="0.25">
      <c r="G2057" s="3"/>
      <c r="H2057" s="3"/>
      <c r="I2057" s="3"/>
      <c r="J2057" s="3"/>
      <c r="K2057" s="3"/>
      <c r="L2057" s="3"/>
      <c r="Z2057" s="4"/>
      <c r="AV2057" s="3"/>
    </row>
    <row r="2058" spans="7:48" x14ac:dyDescent="0.25">
      <c r="G2058" s="3"/>
      <c r="H2058" s="3"/>
      <c r="I2058" s="3"/>
      <c r="J2058" s="3"/>
      <c r="K2058" s="3"/>
      <c r="L2058" s="3"/>
      <c r="Z2058" s="4"/>
      <c r="AV2058" s="3"/>
    </row>
    <row r="2059" spans="7:48" x14ac:dyDescent="0.25">
      <c r="G2059" s="3"/>
      <c r="H2059" s="3"/>
      <c r="I2059" s="3"/>
      <c r="J2059" s="3"/>
      <c r="K2059" s="3"/>
      <c r="L2059" s="3"/>
      <c r="Z2059" s="4"/>
      <c r="AC2059" s="4"/>
      <c r="AV2059" s="3"/>
    </row>
    <row r="2060" spans="7:48" x14ac:dyDescent="0.25">
      <c r="G2060" s="3"/>
      <c r="H2060" s="3"/>
      <c r="I2060" s="3"/>
      <c r="J2060" s="3"/>
      <c r="K2060" s="3"/>
      <c r="L2060" s="3"/>
      <c r="Z2060" s="4"/>
      <c r="AC2060" s="4"/>
      <c r="AV2060" s="3"/>
    </row>
    <row r="2061" spans="7:48" x14ac:dyDescent="0.25">
      <c r="G2061" s="3"/>
      <c r="H2061" s="3"/>
      <c r="I2061" s="3"/>
      <c r="J2061" s="3"/>
      <c r="K2061" s="3"/>
      <c r="L2061" s="3"/>
      <c r="Y2061" s="4"/>
      <c r="Z2061" s="4"/>
      <c r="AV2061" s="3"/>
    </row>
    <row r="2062" spans="7:48" x14ac:dyDescent="0.25">
      <c r="G2062" s="3"/>
      <c r="H2062" s="3"/>
      <c r="I2062" s="3"/>
      <c r="J2062" s="3"/>
      <c r="K2062" s="3"/>
      <c r="L2062" s="3"/>
      <c r="Y2062" s="4"/>
      <c r="Z2062" s="4"/>
      <c r="AV2062" s="3"/>
    </row>
    <row r="2063" spans="7:48" x14ac:dyDescent="0.25">
      <c r="G2063" s="3"/>
      <c r="H2063" s="3"/>
      <c r="I2063" s="3"/>
      <c r="J2063" s="3"/>
      <c r="K2063" s="3"/>
      <c r="L2063" s="3"/>
      <c r="Y2063" s="4"/>
      <c r="Z2063" s="4"/>
      <c r="AB2063" s="4"/>
      <c r="AC2063" s="4"/>
      <c r="AV2063" s="3"/>
    </row>
    <row r="2064" spans="7:48" x14ac:dyDescent="0.25">
      <c r="G2064" s="3"/>
      <c r="H2064" s="3"/>
      <c r="I2064" s="3"/>
      <c r="J2064" s="3"/>
      <c r="K2064" s="3"/>
      <c r="L2064" s="3"/>
      <c r="Y2064" s="4"/>
      <c r="Z2064" s="4"/>
      <c r="AB2064" s="4"/>
      <c r="AC2064" s="4"/>
      <c r="AV2064" s="3"/>
    </row>
    <row r="2065" spans="7:48" x14ac:dyDescent="0.25">
      <c r="G2065" s="3"/>
      <c r="H2065" s="3"/>
      <c r="I2065" s="3"/>
      <c r="J2065" s="3"/>
      <c r="K2065" s="3"/>
      <c r="L2065" s="3"/>
      <c r="AV2065" s="3"/>
    </row>
    <row r="2066" spans="7:48" x14ac:dyDescent="0.25">
      <c r="G2066" s="3"/>
      <c r="H2066" s="3"/>
      <c r="I2066" s="3"/>
      <c r="J2066" s="3"/>
      <c r="K2066" s="3"/>
      <c r="L2066" s="3"/>
      <c r="AV2066" s="3"/>
    </row>
    <row r="2067" spans="7:48" x14ac:dyDescent="0.25">
      <c r="G2067" s="3"/>
      <c r="H2067" s="3"/>
      <c r="I2067" s="3"/>
      <c r="J2067" s="3"/>
      <c r="K2067" s="3"/>
      <c r="L2067" s="3"/>
      <c r="AV2067" s="3"/>
    </row>
    <row r="2068" spans="7:48" x14ac:dyDescent="0.25">
      <c r="G2068" s="3"/>
      <c r="H2068" s="3"/>
      <c r="I2068" s="3"/>
      <c r="J2068" s="3"/>
      <c r="K2068" s="3"/>
      <c r="L2068" s="3"/>
      <c r="AV2068" s="3"/>
    </row>
    <row r="2069" spans="7:48" x14ac:dyDescent="0.25">
      <c r="G2069" s="3"/>
      <c r="H2069" s="3"/>
      <c r="I2069" s="3"/>
      <c r="J2069" s="3"/>
      <c r="K2069" s="3"/>
      <c r="L2069" s="3"/>
      <c r="AV2069" s="3"/>
    </row>
    <row r="2070" spans="7:48" x14ac:dyDescent="0.25">
      <c r="G2070" s="3"/>
      <c r="H2070" s="3"/>
      <c r="I2070" s="3"/>
      <c r="J2070" s="3"/>
      <c r="K2070" s="3"/>
      <c r="L2070" s="3"/>
      <c r="AV2070" s="3"/>
    </row>
    <row r="2071" spans="7:48" x14ac:dyDescent="0.25">
      <c r="G2071" s="3"/>
      <c r="H2071" s="3"/>
      <c r="I2071" s="3"/>
      <c r="J2071" s="3"/>
      <c r="K2071" s="3"/>
      <c r="L2071" s="3"/>
      <c r="AV2071" s="3"/>
    </row>
    <row r="2072" spans="7:48" x14ac:dyDescent="0.25">
      <c r="G2072" s="3"/>
      <c r="H2072" s="3"/>
      <c r="I2072" s="3"/>
      <c r="J2072" s="3"/>
      <c r="K2072" s="3"/>
      <c r="L2072" s="3"/>
      <c r="AV2072" s="3"/>
    </row>
    <row r="2073" spans="7:48" x14ac:dyDescent="0.25">
      <c r="G2073" s="3"/>
      <c r="H2073" s="3"/>
      <c r="I2073" s="3"/>
      <c r="J2073" s="3"/>
      <c r="K2073" s="3"/>
      <c r="L2073" s="3"/>
      <c r="AV2073" s="3"/>
    </row>
    <row r="2074" spans="7:48" x14ac:dyDescent="0.25">
      <c r="G2074" s="3"/>
      <c r="H2074" s="3"/>
      <c r="I2074" s="3"/>
      <c r="J2074" s="3"/>
      <c r="K2074" s="3"/>
      <c r="L2074" s="3"/>
      <c r="AV2074" s="3"/>
    </row>
    <row r="2075" spans="7:48" x14ac:dyDescent="0.25">
      <c r="G2075" s="3"/>
      <c r="H2075" s="3"/>
      <c r="I2075" s="3"/>
      <c r="J2075" s="3"/>
      <c r="K2075" s="3"/>
      <c r="L2075" s="3"/>
      <c r="AV2075" s="3"/>
    </row>
    <row r="2076" spans="7:48" x14ac:dyDescent="0.25">
      <c r="G2076" s="3"/>
      <c r="H2076" s="3"/>
      <c r="I2076" s="3"/>
      <c r="J2076" s="3"/>
      <c r="K2076" s="3"/>
      <c r="L2076" s="3"/>
      <c r="AV2076" s="3"/>
    </row>
    <row r="2077" spans="7:48" x14ac:dyDescent="0.25">
      <c r="G2077" s="3"/>
      <c r="H2077" s="3"/>
      <c r="I2077" s="3"/>
      <c r="J2077" s="3"/>
      <c r="K2077" s="3"/>
      <c r="L2077" s="3"/>
      <c r="AV2077" s="3"/>
    </row>
    <row r="2078" spans="7:48" x14ac:dyDescent="0.25">
      <c r="G2078" s="3"/>
      <c r="H2078" s="3"/>
      <c r="I2078" s="3"/>
      <c r="J2078" s="3"/>
      <c r="K2078" s="3"/>
      <c r="L2078" s="3"/>
      <c r="AV2078" s="3"/>
    </row>
    <row r="2079" spans="7:48" x14ac:dyDescent="0.25">
      <c r="G2079" s="3"/>
      <c r="H2079" s="3"/>
      <c r="I2079" s="3"/>
      <c r="J2079" s="3"/>
      <c r="K2079" s="3"/>
      <c r="L2079" s="3"/>
      <c r="AV2079" s="3"/>
    </row>
    <row r="2080" spans="7:48" x14ac:dyDescent="0.25">
      <c r="G2080" s="3"/>
      <c r="H2080" s="3"/>
      <c r="I2080" s="3"/>
      <c r="J2080" s="3"/>
      <c r="K2080" s="3"/>
      <c r="L2080" s="3"/>
      <c r="AV2080" s="3"/>
    </row>
    <row r="2081" spans="7:48" x14ac:dyDescent="0.25">
      <c r="G2081" s="3"/>
      <c r="H2081" s="3"/>
      <c r="I2081" s="3"/>
      <c r="J2081" s="3"/>
      <c r="K2081" s="3"/>
      <c r="L2081" s="3"/>
      <c r="Y2081" s="4"/>
      <c r="AV2081" s="3"/>
    </row>
    <row r="2082" spans="7:48" x14ac:dyDescent="0.25">
      <c r="G2082" s="3"/>
      <c r="H2082" s="3"/>
      <c r="I2082" s="3"/>
      <c r="J2082" s="3"/>
      <c r="K2082" s="3"/>
      <c r="L2082" s="3"/>
      <c r="Y2082" s="4"/>
      <c r="AV2082" s="3"/>
    </row>
    <row r="2083" spans="7:48" x14ac:dyDescent="0.25">
      <c r="G2083" s="3"/>
      <c r="H2083" s="3"/>
      <c r="I2083" s="3"/>
      <c r="J2083" s="3"/>
      <c r="K2083" s="3"/>
      <c r="L2083" s="3"/>
      <c r="Y2083" s="4"/>
      <c r="AB2083" s="4"/>
      <c r="AV2083" s="3"/>
    </row>
    <row r="2084" spans="7:48" x14ac:dyDescent="0.25">
      <c r="G2084" s="3"/>
      <c r="H2084" s="3"/>
      <c r="I2084" s="3"/>
      <c r="J2084" s="3"/>
      <c r="K2084" s="3"/>
      <c r="L2084" s="3"/>
      <c r="Y2084" s="4"/>
      <c r="AB2084" s="4"/>
      <c r="AV2084" s="3"/>
    </row>
    <row r="2085" spans="7:48" x14ac:dyDescent="0.25">
      <c r="G2085" s="3"/>
      <c r="H2085" s="3"/>
      <c r="I2085" s="3"/>
      <c r="J2085" s="3"/>
      <c r="K2085" s="3"/>
      <c r="L2085" s="3"/>
      <c r="Y2085" s="4"/>
      <c r="AV2085" s="3"/>
    </row>
    <row r="2086" spans="7:48" x14ac:dyDescent="0.25">
      <c r="G2086" s="3"/>
      <c r="H2086" s="3"/>
      <c r="I2086" s="3"/>
      <c r="J2086" s="3"/>
      <c r="K2086" s="3"/>
      <c r="L2086" s="3"/>
      <c r="Y2086" s="4"/>
      <c r="AV2086" s="3"/>
    </row>
    <row r="2087" spans="7:48" x14ac:dyDescent="0.25">
      <c r="G2087" s="3"/>
      <c r="H2087" s="3"/>
      <c r="I2087" s="3"/>
      <c r="J2087" s="3"/>
      <c r="K2087" s="3"/>
      <c r="L2087" s="3"/>
      <c r="Y2087" s="4"/>
      <c r="AB2087" s="4"/>
      <c r="AV2087" s="3"/>
    </row>
    <row r="2088" spans="7:48" x14ac:dyDescent="0.25">
      <c r="G2088" s="3"/>
      <c r="H2088" s="3"/>
      <c r="I2088" s="3"/>
      <c r="J2088" s="3"/>
      <c r="K2088" s="3"/>
      <c r="L2088" s="3"/>
      <c r="Y2088" s="4"/>
      <c r="AB2088" s="4"/>
      <c r="AV2088" s="3"/>
    </row>
    <row r="2089" spans="7:48" x14ac:dyDescent="0.25">
      <c r="G2089" s="3"/>
      <c r="H2089" s="3"/>
      <c r="I2089" s="3"/>
      <c r="J2089" s="3"/>
      <c r="K2089" s="3"/>
      <c r="L2089" s="3"/>
      <c r="Y2089" s="4"/>
      <c r="AV2089" s="3"/>
    </row>
    <row r="2090" spans="7:48" x14ac:dyDescent="0.25">
      <c r="G2090" s="3"/>
      <c r="H2090" s="3"/>
      <c r="I2090" s="3"/>
      <c r="J2090" s="3"/>
      <c r="K2090" s="3"/>
      <c r="L2090" s="3"/>
      <c r="Y2090" s="4"/>
      <c r="AV2090" s="3"/>
    </row>
    <row r="2091" spans="7:48" x14ac:dyDescent="0.25">
      <c r="G2091" s="3"/>
      <c r="H2091" s="3"/>
      <c r="I2091" s="3"/>
      <c r="J2091" s="3"/>
      <c r="K2091" s="3"/>
      <c r="L2091" s="3"/>
      <c r="Y2091" s="4"/>
      <c r="AB2091" s="4"/>
      <c r="AV2091" s="3"/>
    </row>
    <row r="2092" spans="7:48" x14ac:dyDescent="0.25">
      <c r="G2092" s="3"/>
      <c r="H2092" s="3"/>
      <c r="I2092" s="3"/>
      <c r="J2092" s="3"/>
      <c r="K2092" s="3"/>
      <c r="L2092" s="3"/>
      <c r="Y2092" s="4"/>
      <c r="AB2092" s="4"/>
      <c r="AV2092" s="3"/>
    </row>
    <row r="2093" spans="7:48" x14ac:dyDescent="0.25">
      <c r="G2093" s="3"/>
      <c r="H2093" s="3"/>
      <c r="I2093" s="3"/>
      <c r="J2093" s="3"/>
      <c r="K2093" s="3"/>
      <c r="L2093" s="3"/>
      <c r="AV2093" s="3"/>
    </row>
    <row r="2094" spans="7:48" x14ac:dyDescent="0.25">
      <c r="G2094" s="3"/>
      <c r="H2094" s="3"/>
      <c r="I2094" s="3"/>
      <c r="J2094" s="3"/>
      <c r="K2094" s="3"/>
      <c r="L2094" s="3"/>
      <c r="AV2094" s="3"/>
    </row>
    <row r="2095" spans="7:48" x14ac:dyDescent="0.25">
      <c r="G2095" s="3"/>
      <c r="H2095" s="3"/>
      <c r="I2095" s="3"/>
      <c r="J2095" s="3"/>
      <c r="K2095" s="3"/>
      <c r="L2095" s="3"/>
      <c r="AV2095" s="3"/>
    </row>
    <row r="2096" spans="7:48" x14ac:dyDescent="0.25">
      <c r="G2096" s="3"/>
      <c r="H2096" s="3"/>
      <c r="I2096" s="3"/>
      <c r="J2096" s="3"/>
      <c r="K2096" s="3"/>
      <c r="L2096" s="3"/>
      <c r="AV2096" s="3"/>
    </row>
    <row r="2097" spans="7:48" x14ac:dyDescent="0.25">
      <c r="G2097" s="3"/>
      <c r="H2097" s="3"/>
      <c r="I2097" s="3"/>
      <c r="J2097" s="3"/>
      <c r="K2097" s="3"/>
      <c r="L2097" s="3"/>
      <c r="AV2097" s="3"/>
    </row>
    <row r="2098" spans="7:48" x14ac:dyDescent="0.25">
      <c r="G2098" s="3"/>
      <c r="H2098" s="3"/>
      <c r="I2098" s="3"/>
      <c r="J2098" s="3"/>
      <c r="K2098" s="3"/>
      <c r="L2098" s="3"/>
      <c r="AV2098" s="3"/>
    </row>
    <row r="2099" spans="7:48" x14ac:dyDescent="0.25">
      <c r="G2099" s="3"/>
      <c r="H2099" s="3"/>
      <c r="I2099" s="3"/>
      <c r="J2099" s="3"/>
      <c r="K2099" s="3"/>
      <c r="L2099" s="3"/>
      <c r="AV2099" s="3"/>
    </row>
    <row r="2100" spans="7:48" x14ac:dyDescent="0.25">
      <c r="G2100" s="3"/>
      <c r="H2100" s="3"/>
      <c r="I2100" s="3"/>
      <c r="J2100" s="3"/>
      <c r="K2100" s="3"/>
      <c r="L2100" s="3"/>
      <c r="AV2100" s="3"/>
    </row>
    <row r="2101" spans="7:48" x14ac:dyDescent="0.25">
      <c r="G2101" s="3"/>
      <c r="H2101" s="3"/>
      <c r="I2101" s="3"/>
      <c r="J2101" s="3"/>
      <c r="K2101" s="3"/>
      <c r="L2101" s="3"/>
      <c r="AV2101" s="3"/>
    </row>
    <row r="2102" spans="7:48" x14ac:dyDescent="0.25">
      <c r="G2102" s="3"/>
      <c r="H2102" s="3"/>
      <c r="I2102" s="3"/>
      <c r="J2102" s="3"/>
      <c r="K2102" s="3"/>
      <c r="L2102" s="3"/>
      <c r="AV2102" s="3"/>
    </row>
    <row r="2103" spans="7:48" x14ac:dyDescent="0.25">
      <c r="G2103" s="3"/>
      <c r="H2103" s="3"/>
      <c r="I2103" s="3"/>
      <c r="J2103" s="3"/>
      <c r="K2103" s="3"/>
      <c r="L2103" s="3"/>
      <c r="AV2103" s="3"/>
    </row>
    <row r="2104" spans="7:48" x14ac:dyDescent="0.25">
      <c r="G2104" s="3"/>
      <c r="H2104" s="3"/>
      <c r="I2104" s="3"/>
      <c r="J2104" s="3"/>
      <c r="K2104" s="3"/>
      <c r="L2104" s="3"/>
      <c r="AV2104" s="3"/>
    </row>
    <row r="2105" spans="7:48" x14ac:dyDescent="0.25">
      <c r="G2105" s="3"/>
      <c r="H2105" s="3"/>
      <c r="I2105" s="3"/>
      <c r="J2105" s="3"/>
      <c r="K2105" s="3"/>
      <c r="L2105" s="3"/>
      <c r="AV2105" s="3"/>
    </row>
    <row r="2106" spans="7:48" x14ac:dyDescent="0.25">
      <c r="G2106" s="3"/>
      <c r="H2106" s="3"/>
      <c r="I2106" s="3"/>
      <c r="J2106" s="3"/>
      <c r="K2106" s="3"/>
      <c r="L2106" s="3"/>
      <c r="AV2106" s="3"/>
    </row>
    <row r="2107" spans="7:48" x14ac:dyDescent="0.25">
      <c r="G2107" s="3"/>
      <c r="H2107" s="3"/>
      <c r="I2107" s="3"/>
      <c r="J2107" s="3"/>
      <c r="K2107" s="3"/>
      <c r="L2107" s="3"/>
      <c r="AV2107" s="3"/>
    </row>
    <row r="2108" spans="7:48" x14ac:dyDescent="0.25">
      <c r="G2108" s="3"/>
      <c r="H2108" s="3"/>
      <c r="I2108" s="3"/>
      <c r="J2108" s="3"/>
      <c r="K2108" s="3"/>
      <c r="L2108" s="3"/>
      <c r="AV2108" s="3"/>
    </row>
    <row r="2109" spans="7:48" x14ac:dyDescent="0.25">
      <c r="G2109" s="3"/>
      <c r="H2109" s="3"/>
      <c r="I2109" s="3"/>
      <c r="J2109" s="3"/>
      <c r="K2109" s="3"/>
      <c r="L2109" s="3"/>
      <c r="AV2109" s="3"/>
    </row>
    <row r="2110" spans="7:48" x14ac:dyDescent="0.25">
      <c r="G2110" s="3"/>
      <c r="H2110" s="3"/>
      <c r="I2110" s="3"/>
      <c r="J2110" s="3"/>
      <c r="K2110" s="3"/>
      <c r="L2110" s="3"/>
      <c r="AV2110" s="3"/>
    </row>
    <row r="2111" spans="7:48" x14ac:dyDescent="0.25">
      <c r="G2111" s="3"/>
      <c r="H2111" s="3"/>
      <c r="I2111" s="3"/>
      <c r="J2111" s="3"/>
      <c r="K2111" s="3"/>
      <c r="L2111" s="3"/>
      <c r="AV2111" s="3"/>
    </row>
    <row r="2112" spans="7:48" x14ac:dyDescent="0.25">
      <c r="G2112" s="3"/>
      <c r="H2112" s="3"/>
      <c r="I2112" s="3"/>
      <c r="J2112" s="3"/>
      <c r="K2112" s="3"/>
      <c r="L2112" s="3"/>
      <c r="AV2112" s="3"/>
    </row>
    <row r="2113" spans="7:48" x14ac:dyDescent="0.25">
      <c r="G2113" s="3"/>
      <c r="H2113" s="3"/>
      <c r="I2113" s="3"/>
      <c r="J2113" s="3"/>
      <c r="K2113" s="3"/>
      <c r="L2113" s="3"/>
      <c r="Y2113" s="4"/>
      <c r="Z2113" s="4"/>
      <c r="AV2113" s="3"/>
    </row>
    <row r="2114" spans="7:48" x14ac:dyDescent="0.25">
      <c r="G2114" s="3"/>
      <c r="H2114" s="3"/>
      <c r="I2114" s="3"/>
      <c r="J2114" s="3"/>
      <c r="K2114" s="3"/>
      <c r="L2114" s="3"/>
      <c r="Y2114" s="4"/>
      <c r="Z2114" s="4"/>
      <c r="AV2114" s="3"/>
    </row>
    <row r="2115" spans="7:48" x14ac:dyDescent="0.25">
      <c r="G2115" s="3"/>
      <c r="H2115" s="3"/>
      <c r="I2115" s="3"/>
      <c r="J2115" s="3"/>
      <c r="K2115" s="3"/>
      <c r="L2115" s="3"/>
      <c r="AV2115" s="3"/>
    </row>
    <row r="2116" spans="7:48" x14ac:dyDescent="0.25">
      <c r="G2116" s="3"/>
      <c r="H2116" s="3"/>
      <c r="I2116" s="3"/>
      <c r="J2116" s="3"/>
      <c r="K2116" s="3"/>
      <c r="L2116" s="3"/>
      <c r="AV2116" s="3"/>
    </row>
    <row r="2117" spans="7:48" x14ac:dyDescent="0.25">
      <c r="G2117" s="3"/>
      <c r="H2117" s="3"/>
      <c r="I2117" s="3"/>
      <c r="J2117" s="3"/>
      <c r="K2117" s="3"/>
      <c r="L2117" s="3"/>
      <c r="AV2117" s="3"/>
    </row>
    <row r="2118" spans="7:48" x14ac:dyDescent="0.25">
      <c r="G2118" s="3"/>
      <c r="H2118" s="3"/>
      <c r="I2118" s="3"/>
      <c r="J2118" s="3"/>
      <c r="K2118" s="3"/>
      <c r="L2118" s="3"/>
      <c r="AV2118" s="3"/>
    </row>
    <row r="2119" spans="7:48" x14ac:dyDescent="0.25">
      <c r="G2119" s="3"/>
      <c r="H2119" s="3"/>
      <c r="I2119" s="3"/>
      <c r="J2119" s="3"/>
      <c r="K2119" s="3"/>
      <c r="L2119" s="3"/>
      <c r="AV2119" s="3"/>
    </row>
    <row r="2120" spans="7:48" x14ac:dyDescent="0.25">
      <c r="G2120" s="3"/>
      <c r="H2120" s="3"/>
      <c r="I2120" s="3"/>
      <c r="J2120" s="3"/>
      <c r="K2120" s="3"/>
      <c r="L2120" s="3"/>
      <c r="AV2120" s="3"/>
    </row>
    <row r="2121" spans="7:48" x14ac:dyDescent="0.25">
      <c r="G2121" s="3"/>
      <c r="H2121" s="3"/>
      <c r="I2121" s="3"/>
      <c r="J2121" s="3"/>
      <c r="K2121" s="3"/>
      <c r="L2121" s="3"/>
      <c r="AV2121" s="3"/>
    </row>
    <row r="2122" spans="7:48" x14ac:dyDescent="0.25">
      <c r="G2122" s="3"/>
      <c r="H2122" s="3"/>
      <c r="I2122" s="3"/>
      <c r="J2122" s="3"/>
      <c r="K2122" s="3"/>
      <c r="L2122" s="3"/>
      <c r="AV2122" s="3"/>
    </row>
    <row r="2123" spans="7:48" x14ac:dyDescent="0.25">
      <c r="G2123" s="3"/>
      <c r="H2123" s="3"/>
      <c r="I2123" s="3"/>
      <c r="J2123" s="3"/>
      <c r="K2123" s="3"/>
      <c r="L2123" s="3"/>
      <c r="AV2123" s="3"/>
    </row>
    <row r="2124" spans="7:48" x14ac:dyDescent="0.25">
      <c r="G2124" s="3"/>
      <c r="H2124" s="3"/>
      <c r="I2124" s="3"/>
      <c r="J2124" s="3"/>
      <c r="K2124" s="3"/>
      <c r="L2124" s="3"/>
      <c r="AV2124" s="3"/>
    </row>
    <row r="2125" spans="7:48" x14ac:dyDescent="0.25">
      <c r="G2125" s="3"/>
      <c r="H2125" s="3"/>
      <c r="I2125" s="3"/>
      <c r="J2125" s="3"/>
      <c r="K2125" s="3"/>
      <c r="L2125" s="3"/>
      <c r="Y2125" s="4"/>
      <c r="Z2125" s="4"/>
      <c r="AV2125" s="3"/>
    </row>
    <row r="2126" spans="7:48" x14ac:dyDescent="0.25">
      <c r="G2126" s="3"/>
      <c r="H2126" s="3"/>
      <c r="I2126" s="3"/>
      <c r="J2126" s="3"/>
      <c r="K2126" s="3"/>
      <c r="L2126" s="3"/>
      <c r="Y2126" s="4"/>
      <c r="Z2126" s="4"/>
      <c r="AV2126" s="3"/>
    </row>
    <row r="2127" spans="7:48" x14ac:dyDescent="0.25">
      <c r="G2127" s="3"/>
      <c r="H2127" s="3"/>
      <c r="I2127" s="3"/>
      <c r="J2127" s="3"/>
      <c r="K2127" s="3"/>
      <c r="L2127" s="3"/>
      <c r="Y2127" s="4"/>
      <c r="Z2127" s="4"/>
      <c r="AB2127" s="4"/>
      <c r="AC2127" s="4"/>
      <c r="AV2127" s="3"/>
    </row>
    <row r="2128" spans="7:48" x14ac:dyDescent="0.25">
      <c r="G2128" s="3"/>
      <c r="H2128" s="3"/>
      <c r="I2128" s="3"/>
      <c r="J2128" s="3"/>
      <c r="K2128" s="3"/>
      <c r="L2128" s="3"/>
      <c r="Y2128" s="4"/>
      <c r="Z2128" s="4"/>
      <c r="AB2128" s="4"/>
      <c r="AC2128" s="4"/>
      <c r="AV2128" s="3"/>
    </row>
    <row r="2129" spans="7:48" x14ac:dyDescent="0.25">
      <c r="G2129" s="3"/>
      <c r="H2129" s="3"/>
      <c r="I2129" s="3"/>
      <c r="J2129" s="3"/>
      <c r="K2129" s="3"/>
      <c r="L2129" s="3"/>
      <c r="AV2129" s="3"/>
    </row>
    <row r="2130" spans="7:48" x14ac:dyDescent="0.25">
      <c r="G2130" s="3"/>
      <c r="H2130" s="3"/>
      <c r="I2130" s="3"/>
      <c r="J2130" s="3"/>
      <c r="K2130" s="3"/>
      <c r="L2130" s="3"/>
      <c r="AV2130" s="3"/>
    </row>
    <row r="2131" spans="7:48" x14ac:dyDescent="0.25">
      <c r="G2131" s="3"/>
      <c r="H2131" s="3"/>
      <c r="I2131" s="3"/>
      <c r="J2131" s="3"/>
      <c r="K2131" s="3"/>
      <c r="L2131" s="3"/>
      <c r="AV2131" s="3"/>
    </row>
    <row r="2132" spans="7:48" x14ac:dyDescent="0.25">
      <c r="G2132" s="3"/>
      <c r="H2132" s="3"/>
      <c r="I2132" s="3"/>
      <c r="J2132" s="3"/>
      <c r="K2132" s="3"/>
      <c r="L2132" s="3"/>
      <c r="AV2132" s="3"/>
    </row>
    <row r="2133" spans="7:48" x14ac:dyDescent="0.25">
      <c r="G2133" s="3"/>
      <c r="H2133" s="3"/>
      <c r="I2133" s="3"/>
      <c r="J2133" s="3"/>
      <c r="K2133" s="3"/>
      <c r="L2133" s="3"/>
      <c r="AV2133" s="3"/>
    </row>
    <row r="2134" spans="7:48" x14ac:dyDescent="0.25">
      <c r="G2134" s="3"/>
      <c r="H2134" s="3"/>
      <c r="I2134" s="3"/>
      <c r="J2134" s="3"/>
      <c r="K2134" s="3"/>
      <c r="L2134" s="3"/>
      <c r="AV2134" s="3"/>
    </row>
    <row r="2135" spans="7:48" x14ac:dyDescent="0.25">
      <c r="G2135" s="3"/>
      <c r="H2135" s="3"/>
      <c r="I2135" s="3"/>
      <c r="J2135" s="3"/>
      <c r="K2135" s="3"/>
      <c r="L2135" s="3"/>
      <c r="AV2135" s="3"/>
    </row>
    <row r="2136" spans="7:48" x14ac:dyDescent="0.25">
      <c r="G2136" s="3"/>
      <c r="H2136" s="3"/>
      <c r="I2136" s="3"/>
      <c r="J2136" s="3"/>
      <c r="K2136" s="3"/>
      <c r="L2136" s="3"/>
      <c r="AV2136" s="3"/>
    </row>
    <row r="2137" spans="7:48" x14ac:dyDescent="0.25">
      <c r="G2137" s="3"/>
      <c r="H2137" s="3"/>
      <c r="I2137" s="3"/>
      <c r="J2137" s="3"/>
      <c r="K2137" s="3"/>
      <c r="L2137" s="3"/>
      <c r="AV2137" s="3"/>
    </row>
    <row r="2138" spans="7:48" x14ac:dyDescent="0.25">
      <c r="G2138" s="3"/>
      <c r="H2138" s="3"/>
      <c r="I2138" s="3"/>
      <c r="J2138" s="3"/>
      <c r="K2138" s="3"/>
      <c r="L2138" s="3"/>
      <c r="AV2138" s="3"/>
    </row>
    <row r="2139" spans="7:48" x14ac:dyDescent="0.25">
      <c r="G2139" s="3"/>
      <c r="H2139" s="3"/>
      <c r="I2139" s="3"/>
      <c r="J2139" s="3"/>
      <c r="K2139" s="3"/>
      <c r="L2139" s="3"/>
      <c r="AV2139" s="3"/>
    </row>
    <row r="2140" spans="7:48" x14ac:dyDescent="0.25">
      <c r="G2140" s="3"/>
      <c r="H2140" s="3"/>
      <c r="I2140" s="3"/>
      <c r="J2140" s="3"/>
      <c r="K2140" s="3"/>
      <c r="L2140" s="3"/>
      <c r="AV2140" s="3"/>
    </row>
    <row r="2141" spans="7:48" x14ac:dyDescent="0.25">
      <c r="G2141" s="3"/>
      <c r="H2141" s="3"/>
      <c r="I2141" s="3"/>
      <c r="J2141" s="3"/>
      <c r="K2141" s="3"/>
      <c r="L2141" s="3"/>
      <c r="AV2141" s="3"/>
    </row>
    <row r="2142" spans="7:48" x14ac:dyDescent="0.25">
      <c r="G2142" s="3"/>
      <c r="H2142" s="3"/>
      <c r="I2142" s="3"/>
      <c r="J2142" s="3"/>
      <c r="K2142" s="3"/>
      <c r="L2142" s="3"/>
      <c r="AV2142" s="3"/>
    </row>
    <row r="2143" spans="7:48" x14ac:dyDescent="0.25">
      <c r="G2143" s="3"/>
      <c r="H2143" s="3"/>
      <c r="I2143" s="3"/>
      <c r="J2143" s="3"/>
      <c r="K2143" s="3"/>
      <c r="L2143" s="3"/>
      <c r="AV2143" s="3"/>
    </row>
    <row r="2144" spans="7:48" x14ac:dyDescent="0.25">
      <c r="G2144" s="3"/>
      <c r="H2144" s="3"/>
      <c r="I2144" s="3"/>
      <c r="J2144" s="3"/>
      <c r="K2144" s="3"/>
      <c r="L2144" s="3"/>
      <c r="AV2144" s="3"/>
    </row>
    <row r="2145" spans="7:48" x14ac:dyDescent="0.25">
      <c r="G2145" s="3"/>
      <c r="H2145" s="3"/>
      <c r="I2145" s="3"/>
      <c r="J2145" s="3"/>
      <c r="K2145" s="3"/>
      <c r="L2145" s="3"/>
      <c r="AV2145" s="3"/>
    </row>
    <row r="2146" spans="7:48" x14ac:dyDescent="0.25">
      <c r="G2146" s="3"/>
      <c r="H2146" s="3"/>
      <c r="I2146" s="3"/>
      <c r="J2146" s="3"/>
      <c r="K2146" s="3"/>
      <c r="L2146" s="3"/>
      <c r="AV2146" s="3"/>
    </row>
    <row r="2147" spans="7:48" x14ac:dyDescent="0.25">
      <c r="G2147" s="3"/>
      <c r="H2147" s="3"/>
      <c r="I2147" s="3"/>
      <c r="J2147" s="3"/>
      <c r="K2147" s="3"/>
      <c r="L2147" s="3"/>
      <c r="AV2147" s="3"/>
    </row>
    <row r="2148" spans="7:48" x14ac:dyDescent="0.25">
      <c r="G2148" s="3"/>
      <c r="H2148" s="3"/>
      <c r="I2148" s="3"/>
      <c r="J2148" s="3"/>
      <c r="K2148" s="3"/>
      <c r="L2148" s="3"/>
      <c r="AV2148" s="3"/>
    </row>
    <row r="2149" spans="7:48" x14ac:dyDescent="0.25">
      <c r="G2149" s="3"/>
      <c r="H2149" s="3"/>
      <c r="I2149" s="3"/>
      <c r="J2149" s="3"/>
      <c r="K2149" s="3"/>
      <c r="L2149" s="3"/>
      <c r="AV2149" s="3"/>
    </row>
    <row r="2150" spans="7:48" x14ac:dyDescent="0.25">
      <c r="G2150" s="3"/>
      <c r="H2150" s="3"/>
      <c r="I2150" s="3"/>
      <c r="J2150" s="3"/>
      <c r="K2150" s="3"/>
      <c r="L2150" s="3"/>
      <c r="AV2150" s="3"/>
    </row>
    <row r="2151" spans="7:48" x14ac:dyDescent="0.25">
      <c r="G2151" s="3"/>
      <c r="H2151" s="3"/>
      <c r="I2151" s="3"/>
      <c r="J2151" s="3"/>
      <c r="K2151" s="3"/>
      <c r="L2151" s="3"/>
      <c r="AV2151" s="3"/>
    </row>
    <row r="2152" spans="7:48" x14ac:dyDescent="0.25">
      <c r="G2152" s="3"/>
      <c r="H2152" s="3"/>
      <c r="I2152" s="3"/>
      <c r="J2152" s="3"/>
      <c r="K2152" s="3"/>
      <c r="L2152" s="3"/>
      <c r="AV2152" s="3"/>
    </row>
    <row r="2153" spans="7:48" x14ac:dyDescent="0.25">
      <c r="G2153" s="3"/>
      <c r="H2153" s="3"/>
      <c r="I2153" s="3"/>
      <c r="J2153" s="3"/>
      <c r="K2153" s="3"/>
      <c r="L2153" s="3"/>
      <c r="Y2153" s="4"/>
      <c r="Z2153" s="4"/>
      <c r="AV2153" s="3"/>
    </row>
    <row r="2154" spans="7:48" x14ac:dyDescent="0.25">
      <c r="G2154" s="3"/>
      <c r="H2154" s="3"/>
      <c r="I2154" s="3"/>
      <c r="J2154" s="3"/>
      <c r="K2154" s="3"/>
      <c r="L2154" s="3"/>
      <c r="Y2154" s="4"/>
      <c r="Z2154" s="4"/>
      <c r="AV2154" s="3"/>
    </row>
    <row r="2155" spans="7:48" x14ac:dyDescent="0.25">
      <c r="G2155" s="3"/>
      <c r="H2155" s="3"/>
      <c r="I2155" s="3"/>
      <c r="J2155" s="3"/>
      <c r="K2155" s="3"/>
      <c r="L2155" s="3"/>
      <c r="Y2155" s="4"/>
      <c r="Z2155" s="4"/>
      <c r="AB2155" s="4"/>
      <c r="AC2155" s="4"/>
      <c r="AV2155" s="3"/>
    </row>
    <row r="2156" spans="7:48" x14ac:dyDescent="0.25">
      <c r="G2156" s="3"/>
      <c r="H2156" s="3"/>
      <c r="I2156" s="3"/>
      <c r="J2156" s="3"/>
      <c r="K2156" s="3"/>
      <c r="L2156" s="3"/>
      <c r="Y2156" s="4"/>
      <c r="Z2156" s="4"/>
      <c r="AB2156" s="4"/>
      <c r="AC2156" s="4"/>
      <c r="AV2156" s="3"/>
    </row>
    <row r="2157" spans="7:48" x14ac:dyDescent="0.25">
      <c r="G2157" s="3"/>
      <c r="H2157" s="3"/>
      <c r="I2157" s="3"/>
      <c r="J2157" s="3"/>
      <c r="K2157" s="3"/>
      <c r="L2157" s="3"/>
      <c r="AV2157" s="3"/>
    </row>
    <row r="2158" spans="7:48" x14ac:dyDescent="0.25">
      <c r="G2158" s="3"/>
      <c r="H2158" s="3"/>
      <c r="I2158" s="3"/>
      <c r="J2158" s="3"/>
      <c r="K2158" s="3"/>
      <c r="L2158" s="3"/>
      <c r="AV2158" s="3"/>
    </row>
    <row r="2159" spans="7:48" x14ac:dyDescent="0.25">
      <c r="G2159" s="3"/>
      <c r="H2159" s="3"/>
      <c r="I2159" s="3"/>
      <c r="J2159" s="3"/>
      <c r="K2159" s="3"/>
      <c r="L2159" s="3"/>
      <c r="AV2159" s="3"/>
    </row>
    <row r="2160" spans="7:48" x14ac:dyDescent="0.25">
      <c r="G2160" s="3"/>
      <c r="H2160" s="3"/>
      <c r="I2160" s="3"/>
      <c r="J2160" s="3"/>
      <c r="K2160" s="3"/>
      <c r="L2160" s="3"/>
      <c r="AV2160" s="3"/>
    </row>
    <row r="2161" spans="7:48" x14ac:dyDescent="0.25">
      <c r="G2161" s="3"/>
      <c r="H2161" s="3"/>
      <c r="I2161" s="3"/>
      <c r="J2161" s="3"/>
      <c r="K2161" s="3"/>
      <c r="L2161" s="3"/>
      <c r="AV2161" s="3"/>
    </row>
    <row r="2162" spans="7:48" x14ac:dyDescent="0.25">
      <c r="G2162" s="3"/>
      <c r="H2162" s="3"/>
      <c r="I2162" s="3"/>
      <c r="J2162" s="3"/>
      <c r="K2162" s="3"/>
      <c r="L2162" s="3"/>
      <c r="AV2162" s="3"/>
    </row>
    <row r="2163" spans="7:48" x14ac:dyDescent="0.25">
      <c r="G2163" s="3"/>
      <c r="H2163" s="3"/>
      <c r="I2163" s="3"/>
      <c r="J2163" s="3"/>
      <c r="K2163" s="3"/>
      <c r="L2163" s="3"/>
      <c r="AV2163" s="3"/>
    </row>
    <row r="2164" spans="7:48" x14ac:dyDescent="0.25">
      <c r="G2164" s="3"/>
      <c r="H2164" s="3"/>
      <c r="I2164" s="3"/>
      <c r="J2164" s="3"/>
      <c r="K2164" s="3"/>
      <c r="L2164" s="3"/>
      <c r="AV2164" s="3"/>
    </row>
    <row r="2165" spans="7:48" x14ac:dyDescent="0.25">
      <c r="G2165" s="3"/>
      <c r="H2165" s="3"/>
      <c r="I2165" s="3"/>
      <c r="J2165" s="3"/>
      <c r="K2165" s="3"/>
      <c r="L2165" s="3"/>
      <c r="AV2165" s="3"/>
    </row>
    <row r="2166" spans="7:48" x14ac:dyDescent="0.25">
      <c r="G2166" s="3"/>
      <c r="H2166" s="3"/>
      <c r="I2166" s="3"/>
      <c r="J2166" s="3"/>
      <c r="K2166" s="3"/>
      <c r="L2166" s="3"/>
      <c r="AV2166" s="3"/>
    </row>
    <row r="2167" spans="7:48" x14ac:dyDescent="0.25">
      <c r="G2167" s="3"/>
      <c r="H2167" s="3"/>
      <c r="I2167" s="3"/>
      <c r="J2167" s="3"/>
      <c r="K2167" s="3"/>
      <c r="L2167" s="3"/>
      <c r="AV2167" s="3"/>
    </row>
    <row r="2168" spans="7:48" x14ac:dyDescent="0.25">
      <c r="G2168" s="3"/>
      <c r="H2168" s="3"/>
      <c r="I2168" s="3"/>
      <c r="J2168" s="3"/>
      <c r="K2168" s="3"/>
      <c r="L2168" s="3"/>
      <c r="AV2168" s="3"/>
    </row>
    <row r="2169" spans="7:48" x14ac:dyDescent="0.25">
      <c r="G2169" s="3"/>
      <c r="H2169" s="3"/>
      <c r="I2169" s="3"/>
      <c r="J2169" s="3"/>
      <c r="K2169" s="3"/>
      <c r="L2169" s="3"/>
      <c r="AV2169" s="3"/>
    </row>
    <row r="2170" spans="7:48" x14ac:dyDescent="0.25">
      <c r="G2170" s="3"/>
      <c r="H2170" s="3"/>
      <c r="I2170" s="3"/>
      <c r="J2170" s="3"/>
      <c r="K2170" s="3"/>
      <c r="L2170" s="3"/>
      <c r="AV2170" s="3"/>
    </row>
    <row r="2171" spans="7:48" x14ac:dyDescent="0.25">
      <c r="G2171" s="3"/>
      <c r="H2171" s="3"/>
      <c r="I2171" s="3"/>
      <c r="J2171" s="3"/>
      <c r="K2171" s="3"/>
      <c r="L2171" s="3"/>
      <c r="AV2171" s="3"/>
    </row>
    <row r="2172" spans="7:48" x14ac:dyDescent="0.25">
      <c r="G2172" s="3"/>
      <c r="H2172" s="3"/>
      <c r="I2172" s="3"/>
      <c r="J2172" s="3"/>
      <c r="K2172" s="3"/>
      <c r="L2172" s="3"/>
      <c r="AV2172" s="3"/>
    </row>
    <row r="2173" spans="7:48" x14ac:dyDescent="0.25">
      <c r="G2173" s="3"/>
      <c r="H2173" s="3"/>
      <c r="I2173" s="3"/>
      <c r="J2173" s="3"/>
      <c r="K2173" s="3"/>
      <c r="L2173" s="3"/>
      <c r="Z2173" s="4"/>
      <c r="AV2173" s="3"/>
    </row>
    <row r="2174" spans="7:48" x14ac:dyDescent="0.25">
      <c r="G2174" s="3"/>
      <c r="H2174" s="3"/>
      <c r="I2174" s="3"/>
      <c r="J2174" s="3"/>
      <c r="K2174" s="3"/>
      <c r="L2174" s="3"/>
      <c r="Z2174" s="4"/>
      <c r="AV2174" s="3"/>
    </row>
    <row r="2175" spans="7:48" x14ac:dyDescent="0.25">
      <c r="G2175" s="3"/>
      <c r="H2175" s="3"/>
      <c r="I2175" s="3"/>
      <c r="J2175" s="3"/>
      <c r="K2175" s="3"/>
      <c r="L2175" s="3"/>
      <c r="Z2175" s="4"/>
      <c r="AC2175" s="4"/>
      <c r="AV2175" s="3"/>
    </row>
    <row r="2176" spans="7:48" x14ac:dyDescent="0.25">
      <c r="G2176" s="3"/>
      <c r="H2176" s="3"/>
      <c r="I2176" s="3"/>
      <c r="J2176" s="3"/>
      <c r="K2176" s="3"/>
      <c r="L2176" s="3"/>
      <c r="Z2176" s="4"/>
      <c r="AC2176" s="4"/>
      <c r="AV2176" s="3"/>
    </row>
    <row r="2177" spans="7:48" x14ac:dyDescent="0.25">
      <c r="G2177" s="3"/>
      <c r="H2177" s="3"/>
      <c r="I2177" s="3"/>
      <c r="J2177" s="3"/>
      <c r="K2177" s="3"/>
      <c r="L2177" s="3"/>
      <c r="AV2177" s="3"/>
    </row>
    <row r="2178" spans="7:48" x14ac:dyDescent="0.25">
      <c r="G2178" s="3"/>
      <c r="H2178" s="3"/>
      <c r="I2178" s="3"/>
      <c r="J2178" s="3"/>
      <c r="K2178" s="3"/>
      <c r="L2178" s="3"/>
      <c r="AV2178" s="3"/>
    </row>
    <row r="2179" spans="7:48" x14ac:dyDescent="0.25">
      <c r="G2179" s="3"/>
      <c r="H2179" s="3"/>
      <c r="I2179" s="3"/>
      <c r="J2179" s="3"/>
      <c r="K2179" s="3"/>
      <c r="L2179" s="3"/>
      <c r="AV2179" s="3"/>
    </row>
    <row r="2180" spans="7:48" x14ac:dyDescent="0.25">
      <c r="G2180" s="3"/>
      <c r="H2180" s="3"/>
      <c r="I2180" s="3"/>
      <c r="J2180" s="3"/>
      <c r="K2180" s="3"/>
      <c r="L2180" s="3"/>
      <c r="AV2180" s="3"/>
    </row>
    <row r="2181" spans="7:48" x14ac:dyDescent="0.25">
      <c r="G2181" s="3"/>
      <c r="H2181" s="3"/>
      <c r="I2181" s="3"/>
      <c r="J2181" s="3"/>
      <c r="K2181" s="3"/>
      <c r="L2181" s="3"/>
      <c r="AV2181" s="3"/>
    </row>
    <row r="2182" spans="7:48" x14ac:dyDescent="0.25">
      <c r="G2182" s="3"/>
      <c r="H2182" s="3"/>
      <c r="I2182" s="3"/>
      <c r="J2182" s="3"/>
      <c r="K2182" s="3"/>
      <c r="L2182" s="3"/>
      <c r="AV2182" s="3"/>
    </row>
    <row r="2183" spans="7:48" x14ac:dyDescent="0.25">
      <c r="G2183" s="3"/>
      <c r="H2183" s="3"/>
      <c r="I2183" s="3"/>
      <c r="J2183" s="3"/>
      <c r="K2183" s="3"/>
      <c r="L2183" s="3"/>
      <c r="AV2183" s="3"/>
    </row>
    <row r="2184" spans="7:48" x14ac:dyDescent="0.25">
      <c r="G2184" s="3"/>
      <c r="H2184" s="3"/>
      <c r="I2184" s="3"/>
      <c r="J2184" s="3"/>
      <c r="K2184" s="3"/>
      <c r="L2184" s="3"/>
      <c r="AV2184" s="3"/>
    </row>
    <row r="2185" spans="7:48" x14ac:dyDescent="0.25">
      <c r="G2185" s="3"/>
      <c r="H2185" s="3"/>
      <c r="I2185" s="3"/>
      <c r="J2185" s="3"/>
      <c r="K2185" s="3"/>
      <c r="L2185" s="3"/>
      <c r="Z2185" s="4"/>
      <c r="AV2185" s="3"/>
    </row>
    <row r="2186" spans="7:48" x14ac:dyDescent="0.25">
      <c r="G2186" s="3"/>
      <c r="H2186" s="3"/>
      <c r="I2186" s="3"/>
      <c r="J2186" s="3"/>
      <c r="K2186" s="3"/>
      <c r="L2186" s="3"/>
      <c r="Z2186" s="4"/>
      <c r="AV2186" s="3"/>
    </row>
    <row r="2187" spans="7:48" x14ac:dyDescent="0.25">
      <c r="G2187" s="3"/>
      <c r="H2187" s="3"/>
      <c r="I2187" s="3"/>
      <c r="J2187" s="3"/>
      <c r="K2187" s="3"/>
      <c r="L2187" s="3"/>
      <c r="Z2187" s="4"/>
      <c r="AC2187" s="4"/>
      <c r="AV2187" s="3"/>
    </row>
    <row r="2188" spans="7:48" x14ac:dyDescent="0.25">
      <c r="G2188" s="3"/>
      <c r="H2188" s="3"/>
      <c r="I2188" s="3"/>
      <c r="J2188" s="3"/>
      <c r="K2188" s="3"/>
      <c r="L2188" s="3"/>
      <c r="Z2188" s="4"/>
      <c r="AC2188" s="4"/>
      <c r="AV2188" s="3"/>
    </row>
    <row r="2189" spans="7:48" x14ac:dyDescent="0.25">
      <c r="G2189" s="3"/>
      <c r="H2189" s="3"/>
      <c r="I2189" s="3"/>
      <c r="J2189" s="3"/>
      <c r="K2189" s="3"/>
      <c r="L2189" s="3"/>
      <c r="AV2189" s="3"/>
    </row>
    <row r="2190" spans="7:48" x14ac:dyDescent="0.25">
      <c r="G2190" s="3"/>
      <c r="H2190" s="3"/>
      <c r="I2190" s="3"/>
      <c r="J2190" s="3"/>
      <c r="K2190" s="3"/>
      <c r="L2190" s="3"/>
      <c r="AV2190" s="3"/>
    </row>
    <row r="2191" spans="7:48" x14ac:dyDescent="0.25">
      <c r="G2191" s="3"/>
      <c r="H2191" s="3"/>
      <c r="I2191" s="3"/>
      <c r="J2191" s="3"/>
      <c r="K2191" s="3"/>
      <c r="L2191" s="3"/>
      <c r="AV2191" s="3"/>
    </row>
    <row r="2192" spans="7:48" x14ac:dyDescent="0.25">
      <c r="G2192" s="3"/>
      <c r="H2192" s="3"/>
      <c r="I2192" s="3"/>
      <c r="J2192" s="3"/>
      <c r="K2192" s="3"/>
      <c r="L2192" s="3"/>
      <c r="AV2192" s="3"/>
    </row>
    <row r="2193" spans="7:48" x14ac:dyDescent="0.25">
      <c r="G2193" s="3"/>
      <c r="H2193" s="3"/>
      <c r="I2193" s="3"/>
      <c r="J2193" s="3"/>
      <c r="K2193" s="3"/>
      <c r="L2193" s="3"/>
      <c r="Y2193" s="4"/>
      <c r="Z2193" s="4"/>
      <c r="AV2193" s="3"/>
    </row>
    <row r="2194" spans="7:48" x14ac:dyDescent="0.25">
      <c r="G2194" s="3"/>
      <c r="H2194" s="3"/>
      <c r="I2194" s="3"/>
      <c r="J2194" s="3"/>
      <c r="K2194" s="3"/>
      <c r="L2194" s="3"/>
      <c r="Y2194" s="4"/>
      <c r="Z2194" s="4"/>
      <c r="AV2194" s="3"/>
    </row>
    <row r="2195" spans="7:48" x14ac:dyDescent="0.25">
      <c r="G2195" s="3"/>
      <c r="H2195" s="3"/>
      <c r="I2195" s="3"/>
      <c r="J2195" s="3"/>
      <c r="K2195" s="3"/>
      <c r="L2195" s="3"/>
      <c r="Y2195" s="4"/>
      <c r="Z2195" s="4"/>
      <c r="AB2195" s="4"/>
      <c r="AC2195" s="4"/>
      <c r="AV2195" s="3"/>
    </row>
    <row r="2196" spans="7:48" x14ac:dyDescent="0.25">
      <c r="G2196" s="3"/>
      <c r="H2196" s="3"/>
      <c r="I2196" s="3"/>
      <c r="J2196" s="3"/>
      <c r="K2196" s="3"/>
      <c r="L2196" s="3"/>
      <c r="Y2196" s="4"/>
      <c r="Z2196" s="4"/>
      <c r="AB2196" s="4"/>
      <c r="AC2196" s="4"/>
      <c r="AV2196" s="3"/>
    </row>
    <row r="2197" spans="7:48" x14ac:dyDescent="0.25">
      <c r="G2197" s="3"/>
      <c r="H2197" s="3"/>
      <c r="I2197" s="3"/>
      <c r="J2197" s="3"/>
      <c r="K2197" s="3"/>
      <c r="L2197" s="3"/>
      <c r="Y2197" s="4"/>
      <c r="Z2197" s="4"/>
      <c r="AV2197" s="3"/>
    </row>
    <row r="2198" spans="7:48" x14ac:dyDescent="0.25">
      <c r="G2198" s="3"/>
      <c r="H2198" s="3"/>
      <c r="I2198" s="3"/>
      <c r="J2198" s="3"/>
      <c r="K2198" s="3"/>
      <c r="L2198" s="3"/>
      <c r="Y2198" s="4"/>
      <c r="Z2198" s="4"/>
      <c r="AV2198" s="3"/>
    </row>
    <row r="2199" spans="7:48" x14ac:dyDescent="0.25">
      <c r="G2199" s="3"/>
      <c r="H2199" s="3"/>
      <c r="I2199" s="3"/>
      <c r="J2199" s="3"/>
      <c r="K2199" s="3"/>
      <c r="L2199" s="3"/>
      <c r="Y2199" s="4"/>
      <c r="Z2199" s="4"/>
      <c r="AB2199" s="4"/>
      <c r="AC2199" s="4"/>
      <c r="AV2199" s="3"/>
    </row>
    <row r="2200" spans="7:48" x14ac:dyDescent="0.25">
      <c r="G2200" s="3"/>
      <c r="H2200" s="3"/>
      <c r="I2200" s="3"/>
      <c r="J2200" s="3"/>
      <c r="K2200" s="3"/>
      <c r="L2200" s="3"/>
      <c r="Y2200" s="4"/>
      <c r="Z2200" s="4"/>
      <c r="AB2200" s="4"/>
      <c r="AC2200" s="4"/>
      <c r="AV2200" s="3"/>
    </row>
    <row r="2201" spans="7:48" x14ac:dyDescent="0.25">
      <c r="G2201" s="3"/>
      <c r="H2201" s="3"/>
      <c r="I2201" s="3"/>
      <c r="J2201" s="3"/>
      <c r="K2201" s="3"/>
      <c r="L2201" s="3"/>
      <c r="Y2201" s="4"/>
      <c r="Z2201" s="4"/>
      <c r="AV2201" s="3"/>
    </row>
    <row r="2202" spans="7:48" x14ac:dyDescent="0.25">
      <c r="G2202" s="3"/>
      <c r="H2202" s="3"/>
      <c r="I2202" s="3"/>
      <c r="J2202" s="3"/>
      <c r="K2202" s="3"/>
      <c r="L2202" s="3"/>
      <c r="Y2202" s="4"/>
      <c r="Z2202" s="4"/>
      <c r="AV2202" s="3"/>
    </row>
    <row r="2203" spans="7:48" x14ac:dyDescent="0.25">
      <c r="G2203" s="3"/>
      <c r="H2203" s="3"/>
      <c r="I2203" s="3"/>
      <c r="J2203" s="3"/>
      <c r="K2203" s="3"/>
      <c r="L2203" s="3"/>
      <c r="Y2203" s="4"/>
      <c r="Z2203" s="4"/>
      <c r="AB2203" s="4"/>
      <c r="AC2203" s="4"/>
      <c r="AV2203" s="3"/>
    </row>
    <row r="2204" spans="7:48" x14ac:dyDescent="0.25">
      <c r="G2204" s="3"/>
      <c r="H2204" s="3"/>
      <c r="I2204" s="3"/>
      <c r="J2204" s="3"/>
      <c r="K2204" s="3"/>
      <c r="L2204" s="3"/>
      <c r="Y2204" s="4"/>
      <c r="Z2204" s="4"/>
      <c r="AB2204" s="4"/>
      <c r="AC2204" s="4"/>
      <c r="AV2204" s="3"/>
    </row>
    <row r="2205" spans="7:48" x14ac:dyDescent="0.25">
      <c r="G2205" s="3"/>
      <c r="H2205" s="3"/>
      <c r="I2205" s="3"/>
      <c r="J2205" s="3"/>
      <c r="K2205" s="3"/>
      <c r="L2205" s="3"/>
      <c r="AV2205" s="3"/>
    </row>
    <row r="2206" spans="7:48" x14ac:dyDescent="0.25">
      <c r="G2206" s="3"/>
      <c r="H2206" s="3"/>
      <c r="I2206" s="3"/>
      <c r="J2206" s="3"/>
      <c r="K2206" s="3"/>
      <c r="L2206" s="3"/>
      <c r="AV2206" s="3"/>
    </row>
    <row r="2207" spans="7:48" x14ac:dyDescent="0.25">
      <c r="G2207" s="3"/>
      <c r="H2207" s="3"/>
      <c r="I2207" s="3"/>
      <c r="J2207" s="3"/>
      <c r="K2207" s="3"/>
      <c r="L2207" s="3"/>
      <c r="AV2207" s="3"/>
    </row>
    <row r="2208" spans="7:48" x14ac:dyDescent="0.25">
      <c r="G2208" s="3"/>
      <c r="H2208" s="3"/>
      <c r="I2208" s="3"/>
      <c r="J2208" s="3"/>
      <c r="K2208" s="3"/>
      <c r="L2208" s="3"/>
      <c r="AV2208" s="3"/>
    </row>
    <row r="2209" spans="7:48" x14ac:dyDescent="0.25">
      <c r="G2209" s="3"/>
      <c r="H2209" s="3"/>
      <c r="I2209" s="3"/>
      <c r="J2209" s="3"/>
      <c r="K2209" s="3"/>
      <c r="L2209" s="3"/>
      <c r="AV2209" s="3"/>
    </row>
    <row r="2210" spans="7:48" x14ac:dyDescent="0.25">
      <c r="G2210" s="3"/>
      <c r="H2210" s="3"/>
      <c r="I2210" s="3"/>
      <c r="J2210" s="3"/>
      <c r="K2210" s="3"/>
      <c r="L2210" s="3"/>
      <c r="AV2210" s="3"/>
    </row>
    <row r="2211" spans="7:48" x14ac:dyDescent="0.25">
      <c r="G2211" s="3"/>
      <c r="H2211" s="3"/>
      <c r="I2211" s="3"/>
      <c r="J2211" s="3"/>
      <c r="K2211" s="3"/>
      <c r="L2211" s="3"/>
      <c r="AV2211" s="3"/>
    </row>
    <row r="2212" spans="7:48" x14ac:dyDescent="0.25">
      <c r="G2212" s="3"/>
      <c r="H2212" s="3"/>
      <c r="I2212" s="3"/>
      <c r="J2212" s="3"/>
      <c r="K2212" s="3"/>
      <c r="L2212" s="3"/>
      <c r="AV2212" s="3"/>
    </row>
    <row r="2213" spans="7:48" x14ac:dyDescent="0.25">
      <c r="G2213" s="3"/>
      <c r="H2213" s="3"/>
      <c r="I2213" s="3"/>
      <c r="J2213" s="3"/>
      <c r="K2213" s="3"/>
      <c r="L2213" s="3"/>
      <c r="Y2213" s="4"/>
      <c r="Z2213" s="4"/>
      <c r="AV2213" s="3"/>
    </row>
    <row r="2214" spans="7:48" x14ac:dyDescent="0.25">
      <c r="G2214" s="3"/>
      <c r="H2214" s="3"/>
      <c r="I2214" s="3"/>
      <c r="J2214" s="3"/>
      <c r="K2214" s="3"/>
      <c r="L2214" s="3"/>
      <c r="Y2214" s="4"/>
      <c r="Z2214" s="4"/>
      <c r="AV2214" s="3"/>
    </row>
    <row r="2215" spans="7:48" x14ac:dyDescent="0.25">
      <c r="G2215" s="3"/>
      <c r="H2215" s="3"/>
      <c r="I2215" s="3"/>
      <c r="J2215" s="3"/>
      <c r="K2215" s="3"/>
      <c r="L2215" s="3"/>
      <c r="Y2215" s="4"/>
      <c r="Z2215" s="4"/>
      <c r="AB2215" s="4"/>
      <c r="AC2215" s="4"/>
      <c r="AV2215" s="3"/>
    </row>
    <row r="2216" spans="7:48" x14ac:dyDescent="0.25">
      <c r="G2216" s="3"/>
      <c r="H2216" s="3"/>
      <c r="I2216" s="3"/>
      <c r="J2216" s="3"/>
      <c r="K2216" s="3"/>
      <c r="L2216" s="3"/>
      <c r="Y2216" s="4"/>
      <c r="Z2216" s="4"/>
      <c r="AB2216" s="4"/>
      <c r="AC2216" s="4"/>
      <c r="AV2216" s="3"/>
    </row>
    <row r="2217" spans="7:48" x14ac:dyDescent="0.25">
      <c r="G2217" s="3"/>
      <c r="H2217" s="3"/>
      <c r="I2217" s="3"/>
      <c r="J2217" s="3"/>
      <c r="K2217" s="3"/>
      <c r="L2217" s="3"/>
      <c r="Y2217" s="4"/>
      <c r="AV2217" s="3"/>
    </row>
    <row r="2218" spans="7:48" x14ac:dyDescent="0.25">
      <c r="G2218" s="3"/>
      <c r="H2218" s="3"/>
      <c r="I2218" s="3"/>
      <c r="J2218" s="3"/>
      <c r="K2218" s="3"/>
      <c r="L2218" s="3"/>
      <c r="Y2218" s="4"/>
      <c r="AV2218" s="3"/>
    </row>
    <row r="2219" spans="7:48" x14ac:dyDescent="0.25">
      <c r="G2219" s="3"/>
      <c r="H2219" s="3"/>
      <c r="I2219" s="3"/>
      <c r="J2219" s="3"/>
      <c r="K2219" s="3"/>
      <c r="L2219" s="3"/>
      <c r="Y2219" s="4"/>
      <c r="AB2219" s="4"/>
      <c r="AV2219" s="3"/>
    </row>
    <row r="2220" spans="7:48" x14ac:dyDescent="0.25">
      <c r="G2220" s="3"/>
      <c r="H2220" s="3"/>
      <c r="I2220" s="3"/>
      <c r="J2220" s="3"/>
      <c r="K2220" s="3"/>
      <c r="L2220" s="3"/>
      <c r="Y2220" s="4"/>
      <c r="AB2220" s="4"/>
      <c r="AV2220" s="3"/>
    </row>
    <row r="2221" spans="7:48" x14ac:dyDescent="0.25">
      <c r="G2221" s="3"/>
      <c r="H2221" s="3"/>
      <c r="I2221" s="3"/>
      <c r="J2221" s="3"/>
      <c r="K2221" s="3"/>
      <c r="L2221" s="3"/>
      <c r="AV2221" s="3"/>
    </row>
    <row r="2222" spans="7:48" x14ac:dyDescent="0.25">
      <c r="G2222" s="3"/>
      <c r="H2222" s="3"/>
      <c r="I2222" s="3"/>
      <c r="J2222" s="3"/>
      <c r="K2222" s="3"/>
      <c r="L2222" s="3"/>
      <c r="AV2222" s="3"/>
    </row>
    <row r="2223" spans="7:48" x14ac:dyDescent="0.25">
      <c r="G2223" s="3"/>
      <c r="H2223" s="3"/>
      <c r="I2223" s="3"/>
      <c r="J2223" s="3"/>
      <c r="K2223" s="3"/>
      <c r="L2223" s="3"/>
      <c r="AV2223" s="3"/>
    </row>
    <row r="2224" spans="7:48" x14ac:dyDescent="0.25">
      <c r="G2224" s="3"/>
      <c r="H2224" s="3"/>
      <c r="I2224" s="3"/>
      <c r="J2224" s="3"/>
      <c r="K2224" s="3"/>
      <c r="L2224" s="3"/>
      <c r="AV2224" s="3"/>
    </row>
    <row r="2225" spans="7:48" x14ac:dyDescent="0.25">
      <c r="G2225" s="3"/>
      <c r="H2225" s="3"/>
      <c r="I2225" s="3"/>
      <c r="J2225" s="3"/>
      <c r="K2225" s="3"/>
      <c r="L2225" s="3"/>
      <c r="AV2225" s="3"/>
    </row>
    <row r="2226" spans="7:48" x14ac:dyDescent="0.25">
      <c r="G2226" s="3"/>
      <c r="H2226" s="3"/>
      <c r="I2226" s="3"/>
      <c r="J2226" s="3"/>
      <c r="K2226" s="3"/>
      <c r="L2226" s="3"/>
      <c r="AV2226" s="3"/>
    </row>
    <row r="2227" spans="7:48" x14ac:dyDescent="0.25">
      <c r="G2227" s="3"/>
      <c r="H2227" s="3"/>
      <c r="I2227" s="3"/>
      <c r="J2227" s="3"/>
      <c r="K2227" s="3"/>
      <c r="L2227" s="3"/>
      <c r="AV2227" s="3"/>
    </row>
    <row r="2228" spans="7:48" x14ac:dyDescent="0.25">
      <c r="G2228" s="3"/>
      <c r="H2228" s="3"/>
      <c r="I2228" s="3"/>
      <c r="J2228" s="3"/>
      <c r="K2228" s="3"/>
      <c r="L2228" s="3"/>
      <c r="AV2228" s="3"/>
    </row>
    <row r="2229" spans="7:48" x14ac:dyDescent="0.25">
      <c r="G2229" s="3"/>
      <c r="H2229" s="3"/>
      <c r="I2229" s="3"/>
      <c r="J2229" s="3"/>
      <c r="K2229" s="3"/>
      <c r="L2229" s="3"/>
      <c r="Y2229" s="4"/>
      <c r="Z2229" s="4"/>
      <c r="AV2229" s="3"/>
    </row>
    <row r="2230" spans="7:48" x14ac:dyDescent="0.25">
      <c r="G2230" s="3"/>
      <c r="H2230" s="3"/>
      <c r="I2230" s="3"/>
      <c r="J2230" s="3"/>
      <c r="K2230" s="3"/>
      <c r="L2230" s="3"/>
      <c r="Y2230" s="4"/>
      <c r="Z2230" s="4"/>
      <c r="AV2230" s="3"/>
    </row>
    <row r="2231" spans="7:48" x14ac:dyDescent="0.25">
      <c r="G2231" s="3"/>
      <c r="H2231" s="3"/>
      <c r="I2231" s="3"/>
      <c r="J2231" s="3"/>
      <c r="K2231" s="3"/>
      <c r="L2231" s="3"/>
      <c r="Y2231" s="4"/>
      <c r="Z2231" s="4"/>
      <c r="AB2231" s="4"/>
      <c r="AC2231" s="4"/>
      <c r="AV2231" s="3"/>
    </row>
    <row r="2232" spans="7:48" x14ac:dyDescent="0.25">
      <c r="G2232" s="3"/>
      <c r="H2232" s="3"/>
      <c r="I2232" s="3"/>
      <c r="J2232" s="3"/>
      <c r="K2232" s="3"/>
      <c r="L2232" s="3"/>
      <c r="Y2232" s="4"/>
      <c r="Z2232" s="4"/>
      <c r="AB2232" s="4"/>
      <c r="AC2232" s="4"/>
      <c r="AV2232" s="3"/>
    </row>
    <row r="2233" spans="7:48" x14ac:dyDescent="0.25">
      <c r="G2233" s="3"/>
      <c r="H2233" s="3"/>
      <c r="I2233" s="3"/>
      <c r="J2233" s="3"/>
      <c r="K2233" s="3"/>
      <c r="L2233" s="3"/>
      <c r="Z2233" s="4"/>
      <c r="AV2233" s="3"/>
    </row>
    <row r="2234" spans="7:48" x14ac:dyDescent="0.25">
      <c r="G2234" s="3"/>
      <c r="H2234" s="3"/>
      <c r="I2234" s="3"/>
      <c r="J2234" s="3"/>
      <c r="K2234" s="3"/>
      <c r="L2234" s="3"/>
      <c r="Z2234" s="4"/>
      <c r="AV2234" s="3"/>
    </row>
    <row r="2235" spans="7:48" x14ac:dyDescent="0.25">
      <c r="G2235" s="3"/>
      <c r="H2235" s="3"/>
      <c r="I2235" s="3"/>
      <c r="J2235" s="3"/>
      <c r="K2235" s="3"/>
      <c r="L2235" s="3"/>
      <c r="Z2235" s="4"/>
      <c r="AC2235" s="4"/>
      <c r="AV2235" s="3"/>
    </row>
    <row r="2236" spans="7:48" x14ac:dyDescent="0.25">
      <c r="G2236" s="3"/>
      <c r="H2236" s="3"/>
      <c r="I2236" s="3"/>
      <c r="J2236" s="3"/>
      <c r="K2236" s="3"/>
      <c r="L2236" s="3"/>
      <c r="Z2236" s="4"/>
      <c r="AC2236" s="4"/>
      <c r="AV2236" s="3"/>
    </row>
    <row r="2237" spans="7:48" x14ac:dyDescent="0.25">
      <c r="G2237" s="3"/>
      <c r="H2237" s="3"/>
      <c r="I2237" s="3"/>
      <c r="J2237" s="3"/>
      <c r="K2237" s="3"/>
      <c r="L2237" s="3"/>
      <c r="Z2237" s="4"/>
      <c r="AV2237" s="3"/>
    </row>
    <row r="2238" spans="7:48" x14ac:dyDescent="0.25">
      <c r="G2238" s="3"/>
      <c r="H2238" s="3"/>
      <c r="I2238" s="3"/>
      <c r="J2238" s="3"/>
      <c r="K2238" s="3"/>
      <c r="L2238" s="3"/>
      <c r="Z2238" s="4"/>
      <c r="AV2238" s="3"/>
    </row>
    <row r="2239" spans="7:48" x14ac:dyDescent="0.25">
      <c r="G2239" s="3"/>
      <c r="H2239" s="3"/>
      <c r="I2239" s="3"/>
      <c r="J2239" s="3"/>
      <c r="K2239" s="3"/>
      <c r="L2239" s="3"/>
      <c r="Z2239" s="4"/>
      <c r="AC2239" s="4"/>
      <c r="AV2239" s="3"/>
    </row>
    <row r="2240" spans="7:48" x14ac:dyDescent="0.25">
      <c r="G2240" s="3"/>
      <c r="H2240" s="3"/>
      <c r="I2240" s="3"/>
      <c r="J2240" s="3"/>
      <c r="K2240" s="3"/>
      <c r="L2240" s="3"/>
      <c r="Z2240" s="4"/>
      <c r="AC2240" s="4"/>
      <c r="AV2240" s="3"/>
    </row>
    <row r="2241" spans="7:48" x14ac:dyDescent="0.25">
      <c r="G2241" s="3"/>
      <c r="H2241" s="3"/>
      <c r="I2241" s="3"/>
      <c r="J2241" s="3"/>
      <c r="K2241" s="3"/>
      <c r="L2241" s="3"/>
      <c r="Z2241" s="4"/>
      <c r="AV2241" s="3"/>
    </row>
    <row r="2242" spans="7:48" x14ac:dyDescent="0.25">
      <c r="G2242" s="3"/>
      <c r="H2242" s="3"/>
      <c r="I2242" s="3"/>
      <c r="J2242" s="3"/>
      <c r="K2242" s="3"/>
      <c r="L2242" s="3"/>
      <c r="Z2242" s="4"/>
      <c r="AV2242" s="3"/>
    </row>
    <row r="2243" spans="7:48" x14ac:dyDescent="0.25">
      <c r="G2243" s="3"/>
      <c r="H2243" s="3"/>
      <c r="I2243" s="3"/>
      <c r="J2243" s="3"/>
      <c r="K2243" s="3"/>
      <c r="L2243" s="3"/>
      <c r="Z2243" s="4"/>
      <c r="AC2243" s="4"/>
      <c r="AV2243" s="3"/>
    </row>
    <row r="2244" spans="7:48" x14ac:dyDescent="0.25">
      <c r="G2244" s="3"/>
      <c r="H2244" s="3"/>
      <c r="I2244" s="3"/>
      <c r="J2244" s="3"/>
      <c r="K2244" s="3"/>
      <c r="L2244" s="3"/>
      <c r="Z2244" s="4"/>
      <c r="AC2244" s="4"/>
      <c r="AV2244" s="3"/>
    </row>
    <row r="2245" spans="7:48" x14ac:dyDescent="0.25">
      <c r="G2245" s="3"/>
      <c r="H2245" s="3"/>
      <c r="I2245" s="3"/>
      <c r="J2245" s="3"/>
      <c r="K2245" s="3"/>
      <c r="L2245" s="3"/>
      <c r="Z2245" s="4"/>
      <c r="AV2245" s="3"/>
    </row>
    <row r="2246" spans="7:48" x14ac:dyDescent="0.25">
      <c r="G2246" s="3"/>
      <c r="H2246" s="3"/>
      <c r="I2246" s="3"/>
      <c r="J2246" s="3"/>
      <c r="K2246" s="3"/>
      <c r="L2246" s="3"/>
      <c r="Z2246" s="4"/>
      <c r="AV2246" s="3"/>
    </row>
    <row r="2247" spans="7:48" x14ac:dyDescent="0.25">
      <c r="G2247" s="3"/>
      <c r="H2247" s="3"/>
      <c r="I2247" s="3"/>
      <c r="J2247" s="3"/>
      <c r="K2247" s="3"/>
      <c r="L2247" s="3"/>
      <c r="Z2247" s="4"/>
      <c r="AC2247" s="4"/>
      <c r="AV2247" s="3"/>
    </row>
    <row r="2248" spans="7:48" x14ac:dyDescent="0.25">
      <c r="G2248" s="3"/>
      <c r="H2248" s="3"/>
      <c r="I2248" s="3"/>
      <c r="J2248" s="3"/>
      <c r="K2248" s="3"/>
      <c r="L2248" s="3"/>
      <c r="Z2248" s="4"/>
      <c r="AC2248" s="4"/>
      <c r="AV2248" s="3"/>
    </row>
    <row r="2249" spans="7:48" x14ac:dyDescent="0.25">
      <c r="G2249" s="3"/>
      <c r="H2249" s="3"/>
      <c r="I2249" s="3"/>
      <c r="J2249" s="3"/>
      <c r="K2249" s="3"/>
      <c r="L2249" s="3"/>
      <c r="AV2249" s="3"/>
    </row>
    <row r="2250" spans="7:48" x14ac:dyDescent="0.25">
      <c r="G2250" s="3"/>
      <c r="H2250" s="3"/>
      <c r="I2250" s="3"/>
      <c r="J2250" s="3"/>
      <c r="K2250" s="3"/>
      <c r="L2250" s="3"/>
      <c r="AV2250" s="3"/>
    </row>
    <row r="2251" spans="7:48" x14ac:dyDescent="0.25">
      <c r="G2251" s="3"/>
      <c r="H2251" s="3"/>
      <c r="I2251" s="3"/>
      <c r="J2251" s="3"/>
      <c r="K2251" s="3"/>
      <c r="L2251" s="3"/>
      <c r="AV2251" s="3"/>
    </row>
    <row r="2252" spans="7:48" x14ac:dyDescent="0.25">
      <c r="G2252" s="3"/>
      <c r="H2252" s="3"/>
      <c r="I2252" s="3"/>
      <c r="J2252" s="3"/>
      <c r="K2252" s="3"/>
      <c r="L2252" s="3"/>
      <c r="AV2252" s="3"/>
    </row>
    <row r="2253" spans="7:48" x14ac:dyDescent="0.25">
      <c r="G2253" s="3"/>
      <c r="H2253" s="3"/>
      <c r="I2253" s="3"/>
      <c r="J2253" s="3"/>
      <c r="K2253" s="3"/>
      <c r="L2253" s="3"/>
      <c r="Y2253" s="4"/>
      <c r="Z2253" s="4"/>
      <c r="AV2253" s="3"/>
    </row>
    <row r="2254" spans="7:48" x14ac:dyDescent="0.25">
      <c r="G2254" s="3"/>
      <c r="H2254" s="3"/>
      <c r="I2254" s="3"/>
      <c r="J2254" s="3"/>
      <c r="K2254" s="3"/>
      <c r="L2254" s="3"/>
      <c r="Y2254" s="4"/>
      <c r="Z2254" s="4"/>
      <c r="AV2254" s="3"/>
    </row>
    <row r="2255" spans="7:48" x14ac:dyDescent="0.25">
      <c r="G2255" s="3"/>
      <c r="H2255" s="3"/>
      <c r="I2255" s="3"/>
      <c r="J2255" s="3"/>
      <c r="K2255" s="3"/>
      <c r="L2255" s="3"/>
      <c r="Y2255" s="4"/>
      <c r="Z2255" s="4"/>
      <c r="AB2255" s="4"/>
      <c r="AC2255" s="4"/>
      <c r="AV2255" s="3"/>
    </row>
    <row r="2256" spans="7:48" x14ac:dyDescent="0.25">
      <c r="G2256" s="3"/>
      <c r="H2256" s="3"/>
      <c r="I2256" s="3"/>
      <c r="J2256" s="3"/>
      <c r="K2256" s="3"/>
      <c r="L2256" s="3"/>
      <c r="Y2256" s="4"/>
      <c r="Z2256" s="4"/>
      <c r="AB2256" s="4"/>
      <c r="AC2256" s="4"/>
      <c r="AV2256" s="3"/>
    </row>
    <row r="2257" spans="7:48" x14ac:dyDescent="0.25">
      <c r="G2257" s="3"/>
      <c r="H2257" s="3"/>
      <c r="I2257" s="3"/>
      <c r="J2257" s="3"/>
      <c r="K2257" s="3"/>
      <c r="L2257" s="3"/>
      <c r="Y2257" s="4"/>
      <c r="Z2257" s="4"/>
      <c r="AV2257" s="3"/>
    </row>
    <row r="2258" spans="7:48" x14ac:dyDescent="0.25">
      <c r="G2258" s="3"/>
      <c r="H2258" s="3"/>
      <c r="I2258" s="3"/>
      <c r="J2258" s="3"/>
      <c r="K2258" s="3"/>
      <c r="L2258" s="3"/>
      <c r="Y2258" s="4"/>
      <c r="Z2258" s="4"/>
      <c r="AV2258" s="3"/>
    </row>
    <row r="2259" spans="7:48" x14ac:dyDescent="0.25">
      <c r="G2259" s="3"/>
      <c r="H2259" s="3"/>
      <c r="I2259" s="3"/>
      <c r="J2259" s="3"/>
      <c r="K2259" s="3"/>
      <c r="L2259" s="3"/>
      <c r="Y2259" s="4"/>
      <c r="Z2259" s="4"/>
      <c r="AB2259" s="4"/>
      <c r="AC2259" s="4"/>
      <c r="AV2259" s="3"/>
    </row>
    <row r="2260" spans="7:48" x14ac:dyDescent="0.25">
      <c r="G2260" s="3"/>
      <c r="H2260" s="3"/>
      <c r="I2260" s="3"/>
      <c r="J2260" s="3"/>
      <c r="K2260" s="3"/>
      <c r="L2260" s="3"/>
      <c r="Y2260" s="4"/>
      <c r="Z2260" s="4"/>
      <c r="AB2260" s="4"/>
      <c r="AC2260" s="4"/>
      <c r="AV2260" s="3"/>
    </row>
    <row r="2261" spans="7:48" x14ac:dyDescent="0.25">
      <c r="G2261" s="3"/>
      <c r="H2261" s="3"/>
      <c r="I2261" s="3"/>
      <c r="J2261" s="3"/>
      <c r="K2261" s="3"/>
      <c r="L2261" s="3"/>
      <c r="AV2261" s="3"/>
    </row>
    <row r="2262" spans="7:48" x14ac:dyDescent="0.25">
      <c r="G2262" s="3"/>
      <c r="H2262" s="3"/>
      <c r="I2262" s="3"/>
      <c r="J2262" s="3"/>
      <c r="K2262" s="3"/>
      <c r="L2262" s="3"/>
      <c r="AV2262" s="3"/>
    </row>
    <row r="2263" spans="7:48" x14ac:dyDescent="0.25">
      <c r="G2263" s="3"/>
      <c r="H2263" s="3"/>
      <c r="I2263" s="3"/>
      <c r="J2263" s="3"/>
      <c r="K2263" s="3"/>
      <c r="L2263" s="3"/>
      <c r="AV2263" s="3"/>
    </row>
    <row r="2264" spans="7:48" x14ac:dyDescent="0.25">
      <c r="G2264" s="3"/>
      <c r="H2264" s="3"/>
      <c r="I2264" s="3"/>
      <c r="J2264" s="3"/>
      <c r="K2264" s="3"/>
      <c r="L2264" s="3"/>
      <c r="AV2264" s="3"/>
    </row>
    <row r="2265" spans="7:48" x14ac:dyDescent="0.25">
      <c r="G2265" s="3"/>
      <c r="H2265" s="3"/>
      <c r="I2265" s="3"/>
      <c r="J2265" s="3"/>
      <c r="K2265" s="3"/>
      <c r="L2265" s="3"/>
      <c r="Y2265" s="4"/>
      <c r="Z2265" s="4"/>
      <c r="AV2265" s="3"/>
    </row>
    <row r="2266" spans="7:48" x14ac:dyDescent="0.25">
      <c r="G2266" s="3"/>
      <c r="H2266" s="3"/>
      <c r="I2266" s="3"/>
      <c r="J2266" s="3"/>
      <c r="K2266" s="3"/>
      <c r="L2266" s="3"/>
      <c r="Y2266" s="4"/>
      <c r="Z2266" s="4"/>
      <c r="AV2266" s="3"/>
    </row>
    <row r="2267" spans="7:48" x14ac:dyDescent="0.25">
      <c r="G2267" s="3"/>
      <c r="H2267" s="3"/>
      <c r="I2267" s="3"/>
      <c r="J2267" s="3"/>
      <c r="K2267" s="3"/>
      <c r="L2267" s="3"/>
      <c r="Y2267" s="4"/>
      <c r="Z2267" s="4"/>
      <c r="AB2267" s="4"/>
      <c r="AC2267" s="4"/>
      <c r="AV2267" s="3"/>
    </row>
    <row r="2268" spans="7:48" x14ac:dyDescent="0.25">
      <c r="G2268" s="3"/>
      <c r="H2268" s="3"/>
      <c r="I2268" s="3"/>
      <c r="J2268" s="3"/>
      <c r="K2268" s="3"/>
      <c r="L2268" s="3"/>
      <c r="Y2268" s="4"/>
      <c r="Z2268" s="4"/>
      <c r="AB2268" s="4"/>
      <c r="AC2268" s="4"/>
      <c r="AV2268" s="3"/>
    </row>
    <row r="2269" spans="7:48" x14ac:dyDescent="0.25">
      <c r="G2269" s="3"/>
      <c r="H2269" s="3"/>
      <c r="I2269" s="3"/>
      <c r="J2269" s="3"/>
      <c r="K2269" s="3"/>
      <c r="L2269" s="3"/>
      <c r="Y2269" s="4"/>
      <c r="Z2269" s="4"/>
      <c r="AV2269" s="3"/>
    </row>
    <row r="2270" spans="7:48" x14ac:dyDescent="0.25">
      <c r="G2270" s="3"/>
      <c r="H2270" s="3"/>
      <c r="I2270" s="3"/>
      <c r="J2270" s="3"/>
      <c r="K2270" s="3"/>
      <c r="L2270" s="3"/>
      <c r="Y2270" s="4"/>
      <c r="Z2270" s="4"/>
      <c r="AV2270" s="3"/>
    </row>
    <row r="2271" spans="7:48" x14ac:dyDescent="0.25">
      <c r="G2271" s="3"/>
      <c r="H2271" s="3"/>
      <c r="I2271" s="3"/>
      <c r="J2271" s="3"/>
      <c r="K2271" s="3"/>
      <c r="L2271" s="3"/>
      <c r="Y2271" s="4"/>
      <c r="Z2271" s="4"/>
      <c r="AB2271" s="4"/>
      <c r="AC2271" s="4"/>
      <c r="AV2271" s="3"/>
    </row>
    <row r="2272" spans="7:48" x14ac:dyDescent="0.25">
      <c r="G2272" s="3"/>
      <c r="H2272" s="3"/>
      <c r="I2272" s="3"/>
      <c r="J2272" s="3"/>
      <c r="K2272" s="3"/>
      <c r="L2272" s="3"/>
      <c r="Y2272" s="4"/>
      <c r="Z2272" s="4"/>
      <c r="AB2272" s="4"/>
      <c r="AC2272" s="4"/>
      <c r="AV2272" s="3"/>
    </row>
    <row r="2273" spans="7:48" x14ac:dyDescent="0.25">
      <c r="G2273" s="3"/>
      <c r="H2273" s="3"/>
      <c r="I2273" s="3"/>
      <c r="J2273" s="3"/>
      <c r="K2273" s="3"/>
      <c r="L2273" s="3"/>
      <c r="Y2273" s="4"/>
      <c r="Z2273" s="4"/>
      <c r="AV2273" s="3"/>
    </row>
    <row r="2274" spans="7:48" x14ac:dyDescent="0.25">
      <c r="G2274" s="3"/>
      <c r="H2274" s="3"/>
      <c r="I2274" s="3"/>
      <c r="J2274" s="3"/>
      <c r="K2274" s="3"/>
      <c r="L2274" s="3"/>
      <c r="Y2274" s="4"/>
      <c r="Z2274" s="4"/>
      <c r="AV2274" s="3"/>
    </row>
    <row r="2275" spans="7:48" x14ac:dyDescent="0.25">
      <c r="G2275" s="3"/>
      <c r="H2275" s="3"/>
      <c r="I2275" s="3"/>
      <c r="J2275" s="3"/>
      <c r="K2275" s="3"/>
      <c r="L2275" s="3"/>
      <c r="Y2275" s="4"/>
      <c r="Z2275" s="4"/>
      <c r="AB2275" s="4"/>
      <c r="AC2275" s="4"/>
      <c r="AV2275" s="3"/>
    </row>
    <row r="2276" spans="7:48" x14ac:dyDescent="0.25">
      <c r="G2276" s="3"/>
      <c r="H2276" s="3"/>
      <c r="I2276" s="3"/>
      <c r="J2276" s="3"/>
      <c r="K2276" s="3"/>
      <c r="L2276" s="3"/>
      <c r="Y2276" s="4"/>
      <c r="Z2276" s="4"/>
      <c r="AB2276" s="4"/>
      <c r="AC2276" s="4"/>
      <c r="AV2276" s="3"/>
    </row>
    <row r="2277" spans="7:48" x14ac:dyDescent="0.25">
      <c r="G2277" s="3"/>
      <c r="H2277" s="3"/>
      <c r="I2277" s="3"/>
      <c r="J2277" s="3"/>
      <c r="K2277" s="3"/>
      <c r="L2277" s="3"/>
      <c r="Y2277" s="4"/>
      <c r="AV2277" s="3"/>
    </row>
    <row r="2278" spans="7:48" x14ac:dyDescent="0.25">
      <c r="G2278" s="3"/>
      <c r="H2278" s="3"/>
      <c r="I2278" s="3"/>
      <c r="J2278" s="3"/>
      <c r="K2278" s="3"/>
      <c r="L2278" s="3"/>
      <c r="Y2278" s="4"/>
      <c r="AV2278" s="3"/>
    </row>
    <row r="2279" spans="7:48" x14ac:dyDescent="0.25">
      <c r="G2279" s="3"/>
      <c r="H2279" s="3"/>
      <c r="I2279" s="3"/>
      <c r="J2279" s="3"/>
      <c r="K2279" s="3"/>
      <c r="L2279" s="3"/>
      <c r="Y2279" s="4"/>
      <c r="AB2279" s="4"/>
      <c r="AV2279" s="3"/>
    </row>
    <row r="2280" spans="7:48" x14ac:dyDescent="0.25">
      <c r="G2280" s="3"/>
      <c r="H2280" s="3"/>
      <c r="I2280" s="3"/>
      <c r="J2280" s="3"/>
      <c r="K2280" s="3"/>
      <c r="L2280" s="3"/>
      <c r="Y2280" s="4"/>
      <c r="AB2280" s="4"/>
      <c r="AV2280" s="3"/>
    </row>
    <row r="2281" spans="7:48" x14ac:dyDescent="0.25">
      <c r="G2281" s="3"/>
      <c r="H2281" s="3"/>
      <c r="I2281" s="3"/>
      <c r="J2281" s="3"/>
      <c r="K2281" s="3"/>
      <c r="L2281" s="3"/>
      <c r="Y2281" s="4"/>
      <c r="Z2281" s="4"/>
      <c r="AV2281" s="3"/>
    </row>
    <row r="2282" spans="7:48" x14ac:dyDescent="0.25">
      <c r="G2282" s="3"/>
      <c r="H2282" s="3"/>
      <c r="I2282" s="3"/>
      <c r="J2282" s="3"/>
      <c r="K2282" s="3"/>
      <c r="L2282" s="3"/>
      <c r="Y2282" s="4"/>
      <c r="Z2282" s="4"/>
      <c r="AV2282" s="3"/>
    </row>
    <row r="2283" spans="7:48" x14ac:dyDescent="0.25">
      <c r="G2283" s="3"/>
      <c r="H2283" s="3"/>
      <c r="I2283" s="3"/>
      <c r="J2283" s="3"/>
      <c r="K2283" s="3"/>
      <c r="L2283" s="3"/>
      <c r="Y2283" s="4"/>
      <c r="Z2283" s="4"/>
      <c r="AB2283" s="4"/>
      <c r="AC2283" s="4"/>
      <c r="AV2283" s="3"/>
    </row>
    <row r="2284" spans="7:48" x14ac:dyDescent="0.25">
      <c r="G2284" s="3"/>
      <c r="H2284" s="3"/>
      <c r="I2284" s="3"/>
      <c r="J2284" s="3"/>
      <c r="K2284" s="3"/>
      <c r="L2284" s="3"/>
      <c r="Y2284" s="4"/>
      <c r="Z2284" s="4"/>
      <c r="AB2284" s="4"/>
      <c r="AC2284" s="4"/>
      <c r="AV2284" s="3"/>
    </row>
    <row r="2285" spans="7:48" x14ac:dyDescent="0.25">
      <c r="G2285" s="3"/>
      <c r="H2285" s="3"/>
      <c r="I2285" s="3"/>
      <c r="J2285" s="3"/>
      <c r="K2285" s="3"/>
      <c r="L2285" s="3"/>
      <c r="Y2285" s="4"/>
      <c r="Z2285" s="4"/>
      <c r="AV2285" s="3"/>
    </row>
    <row r="2286" spans="7:48" x14ac:dyDescent="0.25">
      <c r="G2286" s="3"/>
      <c r="H2286" s="3"/>
      <c r="I2286" s="3"/>
      <c r="J2286" s="3"/>
      <c r="K2286" s="3"/>
      <c r="L2286" s="3"/>
      <c r="Y2286" s="4"/>
      <c r="Z2286" s="4"/>
      <c r="AV2286" s="3"/>
    </row>
    <row r="2287" spans="7:48" x14ac:dyDescent="0.25">
      <c r="G2287" s="3"/>
      <c r="H2287" s="3"/>
      <c r="I2287" s="3"/>
      <c r="J2287" s="3"/>
      <c r="K2287" s="3"/>
      <c r="L2287" s="3"/>
      <c r="Y2287" s="4"/>
      <c r="Z2287" s="4"/>
      <c r="AB2287" s="4"/>
      <c r="AC2287" s="4"/>
      <c r="AV2287" s="3"/>
    </row>
    <row r="2288" spans="7:48" x14ac:dyDescent="0.25">
      <c r="G2288" s="3"/>
      <c r="H2288" s="3"/>
      <c r="I2288" s="3"/>
      <c r="J2288" s="3"/>
      <c r="K2288" s="3"/>
      <c r="L2288" s="3"/>
      <c r="Y2288" s="4"/>
      <c r="Z2288" s="4"/>
      <c r="AB2288" s="4"/>
      <c r="AC2288" s="4"/>
      <c r="AV2288" s="3"/>
    </row>
    <row r="2289" spans="7:48" x14ac:dyDescent="0.25">
      <c r="G2289" s="3"/>
      <c r="H2289" s="3"/>
      <c r="I2289" s="3"/>
      <c r="J2289" s="3"/>
      <c r="K2289" s="3"/>
      <c r="L2289" s="3"/>
      <c r="Y2289" s="4"/>
      <c r="AV2289" s="3"/>
    </row>
    <row r="2290" spans="7:48" x14ac:dyDescent="0.25">
      <c r="G2290" s="3"/>
      <c r="H2290" s="3"/>
      <c r="I2290" s="3"/>
      <c r="J2290" s="3"/>
      <c r="K2290" s="3"/>
      <c r="L2290" s="3"/>
      <c r="Y2290" s="4"/>
      <c r="AV2290" s="3"/>
    </row>
    <row r="2291" spans="7:48" x14ac:dyDescent="0.25">
      <c r="G2291" s="3"/>
      <c r="H2291" s="3"/>
      <c r="I2291" s="3"/>
      <c r="J2291" s="3"/>
      <c r="K2291" s="3"/>
      <c r="L2291" s="3"/>
      <c r="Y2291" s="4"/>
      <c r="AB2291" s="4"/>
      <c r="AV2291" s="3"/>
    </row>
    <row r="2292" spans="7:48" x14ac:dyDescent="0.25">
      <c r="G2292" s="3"/>
      <c r="H2292" s="3"/>
      <c r="I2292" s="3"/>
      <c r="J2292" s="3"/>
      <c r="K2292" s="3"/>
      <c r="L2292" s="3"/>
      <c r="Y2292" s="4"/>
      <c r="AB2292" s="4"/>
      <c r="AV2292" s="3"/>
    </row>
    <row r="2293" spans="7:48" x14ac:dyDescent="0.25">
      <c r="G2293" s="3"/>
      <c r="H2293" s="3"/>
      <c r="I2293" s="3"/>
      <c r="J2293" s="3"/>
      <c r="K2293" s="3"/>
      <c r="L2293" s="3"/>
      <c r="Y2293" s="4"/>
      <c r="AV2293" s="3"/>
    </row>
    <row r="2294" spans="7:48" x14ac:dyDescent="0.25">
      <c r="G2294" s="3"/>
      <c r="H2294" s="3"/>
      <c r="I2294" s="3"/>
      <c r="J2294" s="3"/>
      <c r="K2294" s="3"/>
      <c r="L2294" s="3"/>
      <c r="Y2294" s="4"/>
      <c r="AV2294" s="3"/>
    </row>
    <row r="2295" spans="7:48" x14ac:dyDescent="0.25">
      <c r="G2295" s="3"/>
      <c r="H2295" s="3"/>
      <c r="I2295" s="3"/>
      <c r="J2295" s="3"/>
      <c r="K2295" s="3"/>
      <c r="L2295" s="3"/>
      <c r="Y2295" s="4"/>
      <c r="AB2295" s="4"/>
      <c r="AV2295" s="3"/>
    </row>
    <row r="2296" spans="7:48" x14ac:dyDescent="0.25">
      <c r="G2296" s="3"/>
      <c r="H2296" s="3"/>
      <c r="I2296" s="3"/>
      <c r="J2296" s="3"/>
      <c r="K2296" s="3"/>
      <c r="L2296" s="3"/>
      <c r="Y2296" s="4"/>
      <c r="AB2296" s="4"/>
      <c r="AV2296" s="3"/>
    </row>
    <row r="2297" spans="7:48" x14ac:dyDescent="0.25">
      <c r="G2297" s="3"/>
      <c r="H2297" s="3"/>
      <c r="I2297" s="3"/>
      <c r="J2297" s="3"/>
      <c r="K2297" s="3"/>
      <c r="L2297" s="3"/>
      <c r="Y2297" s="4"/>
      <c r="Z2297" s="4"/>
      <c r="AV2297" s="3"/>
    </row>
    <row r="2298" spans="7:48" x14ac:dyDescent="0.25">
      <c r="G2298" s="3"/>
      <c r="H2298" s="3"/>
      <c r="I2298" s="3"/>
      <c r="J2298" s="3"/>
      <c r="K2298" s="3"/>
      <c r="L2298" s="3"/>
      <c r="Y2298" s="4"/>
      <c r="Z2298" s="4"/>
      <c r="AV2298" s="3"/>
    </row>
    <row r="2299" spans="7:48" x14ac:dyDescent="0.25">
      <c r="G2299" s="3"/>
      <c r="H2299" s="3"/>
      <c r="I2299" s="3"/>
      <c r="J2299" s="3"/>
      <c r="K2299" s="3"/>
      <c r="L2299" s="3"/>
      <c r="Y2299" s="4"/>
      <c r="Z2299" s="4"/>
      <c r="AB2299" s="4"/>
      <c r="AC2299" s="4"/>
      <c r="AV2299" s="3"/>
    </row>
    <row r="2300" spans="7:48" x14ac:dyDescent="0.25">
      <c r="G2300" s="3"/>
      <c r="H2300" s="3"/>
      <c r="I2300" s="3"/>
      <c r="J2300" s="3"/>
      <c r="K2300" s="3"/>
      <c r="L2300" s="3"/>
      <c r="Y2300" s="4"/>
      <c r="Z2300" s="4"/>
      <c r="AB2300" s="4"/>
      <c r="AC2300" s="4"/>
      <c r="AV2300" s="3"/>
    </row>
    <row r="2301" spans="7:48" x14ac:dyDescent="0.25">
      <c r="G2301" s="3"/>
      <c r="H2301" s="3"/>
      <c r="I2301" s="3"/>
      <c r="J2301" s="3"/>
      <c r="K2301" s="3"/>
      <c r="L2301" s="3"/>
      <c r="Y2301" s="4"/>
      <c r="Z2301" s="4"/>
      <c r="AV2301" s="3"/>
    </row>
    <row r="2302" spans="7:48" x14ac:dyDescent="0.25">
      <c r="G2302" s="3"/>
      <c r="H2302" s="3"/>
      <c r="I2302" s="3"/>
      <c r="J2302" s="3"/>
      <c r="K2302" s="3"/>
      <c r="L2302" s="3"/>
      <c r="Y2302" s="4"/>
      <c r="Z2302" s="4"/>
      <c r="AV2302" s="3"/>
    </row>
    <row r="2303" spans="7:48" x14ac:dyDescent="0.25">
      <c r="G2303" s="3"/>
      <c r="H2303" s="3"/>
      <c r="I2303" s="3"/>
      <c r="J2303" s="3"/>
      <c r="K2303" s="3"/>
      <c r="L2303" s="3"/>
      <c r="Y2303" s="4"/>
      <c r="Z2303" s="4"/>
      <c r="AB2303" s="4"/>
      <c r="AC2303" s="4"/>
      <c r="AV2303" s="3"/>
    </row>
    <row r="2304" spans="7:48" x14ac:dyDescent="0.25">
      <c r="G2304" s="3"/>
      <c r="H2304" s="3"/>
      <c r="I2304" s="3"/>
      <c r="J2304" s="3"/>
      <c r="K2304" s="3"/>
      <c r="L2304" s="3"/>
      <c r="Y2304" s="4"/>
      <c r="Z2304" s="4"/>
      <c r="AB2304" s="4"/>
      <c r="AC2304" s="4"/>
      <c r="AV2304" s="3"/>
    </row>
    <row r="2305" spans="7:48" x14ac:dyDescent="0.25">
      <c r="G2305" s="3"/>
      <c r="H2305" s="3"/>
      <c r="I2305" s="3"/>
      <c r="J2305" s="3"/>
      <c r="K2305" s="3"/>
      <c r="L2305" s="3"/>
      <c r="Y2305" s="4"/>
      <c r="Z2305" s="4"/>
      <c r="AV2305" s="3"/>
    </row>
    <row r="2306" spans="7:48" x14ac:dyDescent="0.25">
      <c r="G2306" s="3"/>
      <c r="H2306" s="3"/>
      <c r="I2306" s="3"/>
      <c r="J2306" s="3"/>
      <c r="K2306" s="3"/>
      <c r="L2306" s="3"/>
      <c r="Y2306" s="4"/>
      <c r="Z2306" s="4"/>
      <c r="AV2306" s="3"/>
    </row>
    <row r="2307" spans="7:48" x14ac:dyDescent="0.25">
      <c r="G2307" s="3"/>
      <c r="H2307" s="3"/>
      <c r="I2307" s="3"/>
      <c r="J2307" s="3"/>
      <c r="K2307" s="3"/>
      <c r="L2307" s="3"/>
      <c r="Y2307" s="4"/>
      <c r="Z2307" s="4"/>
      <c r="AB2307" s="4"/>
      <c r="AC2307" s="4"/>
      <c r="AV2307" s="3"/>
    </row>
    <row r="2308" spans="7:48" x14ac:dyDescent="0.25">
      <c r="G2308" s="3"/>
      <c r="H2308" s="3"/>
      <c r="I2308" s="3"/>
      <c r="J2308" s="3"/>
      <c r="K2308" s="3"/>
      <c r="L2308" s="3"/>
      <c r="Y2308" s="4"/>
      <c r="Z2308" s="4"/>
      <c r="AB2308" s="4"/>
      <c r="AC2308" s="4"/>
      <c r="AV2308" s="3"/>
    </row>
    <row r="2309" spans="7:48" x14ac:dyDescent="0.25">
      <c r="G2309" s="3"/>
      <c r="H2309" s="3"/>
      <c r="I2309" s="3"/>
      <c r="J2309" s="3"/>
      <c r="K2309" s="3"/>
      <c r="L2309" s="3"/>
      <c r="Y2309" s="4"/>
      <c r="Z2309" s="4"/>
      <c r="AV2309" s="3"/>
    </row>
    <row r="2310" spans="7:48" x14ac:dyDescent="0.25">
      <c r="G2310" s="3"/>
      <c r="H2310" s="3"/>
      <c r="I2310" s="3"/>
      <c r="J2310" s="3"/>
      <c r="K2310" s="3"/>
      <c r="L2310" s="3"/>
      <c r="Y2310" s="4"/>
      <c r="Z2310" s="4"/>
      <c r="AV2310" s="3"/>
    </row>
    <row r="2311" spans="7:48" x14ac:dyDescent="0.25">
      <c r="G2311" s="3"/>
      <c r="H2311" s="3"/>
      <c r="I2311" s="3"/>
      <c r="J2311" s="3"/>
      <c r="K2311" s="3"/>
      <c r="L2311" s="3"/>
      <c r="Y2311" s="4"/>
      <c r="Z2311" s="4"/>
      <c r="AB2311" s="4"/>
      <c r="AC2311" s="4"/>
      <c r="AV2311" s="3"/>
    </row>
    <row r="2312" spans="7:48" x14ac:dyDescent="0.25">
      <c r="G2312" s="3"/>
      <c r="H2312" s="3"/>
      <c r="I2312" s="3"/>
      <c r="J2312" s="3"/>
      <c r="K2312" s="3"/>
      <c r="L2312" s="3"/>
      <c r="Y2312" s="4"/>
      <c r="Z2312" s="4"/>
      <c r="AB2312" s="4"/>
      <c r="AC2312" s="4"/>
      <c r="AV2312" s="3"/>
    </row>
    <row r="2313" spans="7:48" x14ac:dyDescent="0.25">
      <c r="G2313" s="3"/>
      <c r="H2313" s="3"/>
      <c r="I2313" s="3"/>
      <c r="J2313" s="3"/>
      <c r="K2313" s="3"/>
      <c r="L2313" s="3"/>
      <c r="Y2313" s="4"/>
      <c r="Z2313" s="4"/>
      <c r="AV2313" s="3"/>
    </row>
    <row r="2314" spans="7:48" x14ac:dyDescent="0.25">
      <c r="G2314" s="3"/>
      <c r="H2314" s="3"/>
      <c r="I2314" s="3"/>
      <c r="J2314" s="3"/>
      <c r="K2314" s="3"/>
      <c r="L2314" s="3"/>
      <c r="Y2314" s="4"/>
      <c r="Z2314" s="4"/>
      <c r="AV2314" s="3"/>
    </row>
    <row r="2315" spans="7:48" x14ac:dyDescent="0.25">
      <c r="G2315" s="3"/>
      <c r="H2315" s="3"/>
      <c r="I2315" s="3"/>
      <c r="J2315" s="3"/>
      <c r="K2315" s="3"/>
      <c r="L2315" s="3"/>
      <c r="Y2315" s="4"/>
      <c r="Z2315" s="4"/>
      <c r="AB2315" s="4"/>
      <c r="AC2315" s="4"/>
      <c r="AV2315" s="3"/>
    </row>
    <row r="2316" spans="7:48" x14ac:dyDescent="0.25">
      <c r="G2316" s="3"/>
      <c r="H2316" s="3"/>
      <c r="I2316" s="3"/>
      <c r="J2316" s="3"/>
      <c r="K2316" s="3"/>
      <c r="L2316" s="3"/>
      <c r="Y2316" s="4"/>
      <c r="Z2316" s="4"/>
      <c r="AB2316" s="4"/>
      <c r="AC2316" s="4"/>
      <c r="AV2316" s="3"/>
    </row>
    <row r="2317" spans="7:48" x14ac:dyDescent="0.25">
      <c r="G2317" s="3"/>
      <c r="H2317" s="3"/>
      <c r="I2317" s="3"/>
      <c r="J2317" s="3"/>
      <c r="K2317" s="3"/>
      <c r="L2317" s="3"/>
      <c r="Y2317" s="4"/>
      <c r="Z2317" s="4"/>
      <c r="AV2317" s="3"/>
    </row>
    <row r="2318" spans="7:48" x14ac:dyDescent="0.25">
      <c r="G2318" s="3"/>
      <c r="H2318" s="3"/>
      <c r="I2318" s="3"/>
      <c r="J2318" s="3"/>
      <c r="K2318" s="3"/>
      <c r="L2318" s="3"/>
      <c r="Y2318" s="4"/>
      <c r="Z2318" s="4"/>
      <c r="AV2318" s="3"/>
    </row>
    <row r="2319" spans="7:48" x14ac:dyDescent="0.25">
      <c r="G2319" s="3"/>
      <c r="H2319" s="3"/>
      <c r="I2319" s="3"/>
      <c r="J2319" s="3"/>
      <c r="K2319" s="3"/>
      <c r="L2319" s="3"/>
      <c r="Y2319" s="4"/>
      <c r="Z2319" s="4"/>
      <c r="AB2319" s="4"/>
      <c r="AC2319" s="4"/>
      <c r="AV2319" s="3"/>
    </row>
    <row r="2320" spans="7:48" x14ac:dyDescent="0.25">
      <c r="G2320" s="3"/>
      <c r="H2320" s="3"/>
      <c r="I2320" s="3"/>
      <c r="J2320" s="3"/>
      <c r="K2320" s="3"/>
      <c r="L2320" s="3"/>
      <c r="Y2320" s="4"/>
      <c r="Z2320" s="4"/>
      <c r="AB2320" s="4"/>
      <c r="AC2320" s="4"/>
      <c r="AV2320" s="3"/>
    </row>
    <row r="2321" spans="7:48" x14ac:dyDescent="0.25">
      <c r="G2321" s="3"/>
      <c r="H2321" s="3"/>
      <c r="I2321" s="3"/>
      <c r="J2321" s="3"/>
      <c r="K2321" s="3"/>
      <c r="L2321" s="3"/>
      <c r="Y2321" s="4"/>
      <c r="Z2321" s="4"/>
      <c r="AV2321" s="3"/>
    </row>
    <row r="2322" spans="7:48" x14ac:dyDescent="0.25">
      <c r="G2322" s="3"/>
      <c r="H2322" s="3"/>
      <c r="I2322" s="3"/>
      <c r="J2322" s="3"/>
      <c r="K2322" s="3"/>
      <c r="L2322" s="3"/>
      <c r="Y2322" s="4"/>
      <c r="Z2322" s="4"/>
      <c r="AV2322" s="3"/>
    </row>
    <row r="2323" spans="7:48" x14ac:dyDescent="0.25">
      <c r="G2323" s="3"/>
      <c r="H2323" s="3"/>
      <c r="I2323" s="3"/>
      <c r="J2323" s="3"/>
      <c r="K2323" s="3"/>
      <c r="L2323" s="3"/>
      <c r="Y2323" s="4"/>
      <c r="Z2323" s="4"/>
      <c r="AB2323" s="4"/>
      <c r="AC2323" s="4"/>
      <c r="AV2323" s="3"/>
    </row>
    <row r="2324" spans="7:48" x14ac:dyDescent="0.25">
      <c r="G2324" s="3"/>
      <c r="H2324" s="3"/>
      <c r="I2324" s="3"/>
      <c r="J2324" s="3"/>
      <c r="K2324" s="3"/>
      <c r="L2324" s="3"/>
      <c r="Y2324" s="4"/>
      <c r="Z2324" s="4"/>
      <c r="AB2324" s="4"/>
      <c r="AC2324" s="4"/>
      <c r="AV2324" s="3"/>
    </row>
    <row r="2325" spans="7:48" x14ac:dyDescent="0.25">
      <c r="G2325" s="3"/>
      <c r="H2325" s="3"/>
      <c r="I2325" s="3"/>
      <c r="J2325" s="3"/>
      <c r="K2325" s="3"/>
      <c r="L2325" s="3"/>
      <c r="Y2325" s="4"/>
      <c r="Z2325" s="4"/>
      <c r="AV2325" s="3"/>
    </row>
    <row r="2326" spans="7:48" x14ac:dyDescent="0.25">
      <c r="G2326" s="3"/>
      <c r="H2326" s="3"/>
      <c r="I2326" s="3"/>
      <c r="J2326" s="3"/>
      <c r="K2326" s="3"/>
      <c r="L2326" s="3"/>
      <c r="Y2326" s="4"/>
      <c r="Z2326" s="4"/>
      <c r="AV2326" s="3"/>
    </row>
    <row r="2327" spans="7:48" x14ac:dyDescent="0.25">
      <c r="G2327" s="3"/>
      <c r="H2327" s="3"/>
      <c r="I2327" s="3"/>
      <c r="J2327" s="3"/>
      <c r="K2327" s="3"/>
      <c r="L2327" s="3"/>
      <c r="Y2327" s="4"/>
      <c r="Z2327" s="4"/>
      <c r="AB2327" s="4"/>
      <c r="AC2327" s="4"/>
      <c r="AV2327" s="3"/>
    </row>
    <row r="2328" spans="7:48" x14ac:dyDescent="0.25">
      <c r="G2328" s="3"/>
      <c r="H2328" s="3"/>
      <c r="I2328" s="3"/>
      <c r="J2328" s="3"/>
      <c r="K2328" s="3"/>
      <c r="L2328" s="3"/>
      <c r="Y2328" s="4"/>
      <c r="Z2328" s="4"/>
      <c r="AB2328" s="4"/>
      <c r="AC2328" s="4"/>
      <c r="AV2328" s="3"/>
    </row>
    <row r="2329" spans="7:48" x14ac:dyDescent="0.25">
      <c r="G2329" s="3"/>
      <c r="H2329" s="3"/>
      <c r="I2329" s="3"/>
      <c r="J2329" s="3"/>
      <c r="K2329" s="3"/>
      <c r="L2329" s="3"/>
      <c r="Y2329" s="4"/>
      <c r="Z2329" s="4"/>
      <c r="AV2329" s="3"/>
    </row>
    <row r="2330" spans="7:48" x14ac:dyDescent="0.25">
      <c r="G2330" s="3"/>
      <c r="H2330" s="3"/>
      <c r="I2330" s="3"/>
      <c r="J2330" s="3"/>
      <c r="K2330" s="3"/>
      <c r="L2330" s="3"/>
      <c r="Y2330" s="4"/>
      <c r="Z2330" s="4"/>
      <c r="AV2330" s="3"/>
    </row>
    <row r="2331" spans="7:48" x14ac:dyDescent="0.25">
      <c r="G2331" s="3"/>
      <c r="H2331" s="3"/>
      <c r="I2331" s="3"/>
      <c r="J2331" s="3"/>
      <c r="K2331" s="3"/>
      <c r="L2331" s="3"/>
      <c r="Y2331" s="4"/>
      <c r="Z2331" s="4"/>
      <c r="AB2331" s="4"/>
      <c r="AC2331" s="4"/>
      <c r="AV2331" s="3"/>
    </row>
    <row r="2332" spans="7:48" x14ac:dyDescent="0.25">
      <c r="G2332" s="3"/>
      <c r="H2332" s="3"/>
      <c r="I2332" s="3"/>
      <c r="J2332" s="3"/>
      <c r="K2332" s="3"/>
      <c r="L2332" s="3"/>
      <c r="Y2332" s="4"/>
      <c r="Z2332" s="4"/>
      <c r="AB2332" s="4"/>
      <c r="AC2332" s="4"/>
      <c r="AV2332" s="3"/>
    </row>
    <row r="2333" spans="7:48" x14ac:dyDescent="0.25">
      <c r="G2333" s="3"/>
      <c r="H2333" s="3"/>
      <c r="I2333" s="3"/>
      <c r="J2333" s="3"/>
      <c r="K2333" s="3"/>
      <c r="L2333" s="3"/>
      <c r="Y2333" s="4"/>
      <c r="Z2333" s="4"/>
      <c r="AV2333" s="3"/>
    </row>
    <row r="2334" spans="7:48" x14ac:dyDescent="0.25">
      <c r="G2334" s="3"/>
      <c r="H2334" s="3"/>
      <c r="I2334" s="3"/>
      <c r="J2334" s="3"/>
      <c r="K2334" s="3"/>
      <c r="L2334" s="3"/>
      <c r="Y2334" s="4"/>
      <c r="Z2334" s="4"/>
      <c r="AV2334" s="3"/>
    </row>
    <row r="2335" spans="7:48" x14ac:dyDescent="0.25">
      <c r="G2335" s="3"/>
      <c r="H2335" s="3"/>
      <c r="I2335" s="3"/>
      <c r="J2335" s="3"/>
      <c r="K2335" s="3"/>
      <c r="L2335" s="3"/>
      <c r="Y2335" s="4"/>
      <c r="Z2335" s="4"/>
      <c r="AB2335" s="4"/>
      <c r="AC2335" s="4"/>
      <c r="AV2335" s="3"/>
    </row>
    <row r="2336" spans="7:48" x14ac:dyDescent="0.25">
      <c r="G2336" s="3"/>
      <c r="H2336" s="3"/>
      <c r="I2336" s="3"/>
      <c r="J2336" s="3"/>
      <c r="K2336" s="3"/>
      <c r="L2336" s="3"/>
      <c r="Y2336" s="4"/>
      <c r="Z2336" s="4"/>
      <c r="AB2336" s="4"/>
      <c r="AC2336" s="4"/>
      <c r="AV2336" s="3"/>
    </row>
    <row r="2337" spans="7:48" x14ac:dyDescent="0.25">
      <c r="G2337" s="3"/>
      <c r="H2337" s="3"/>
      <c r="I2337" s="3"/>
      <c r="J2337" s="3"/>
      <c r="K2337" s="3"/>
      <c r="L2337" s="3"/>
      <c r="AV2337" s="3"/>
    </row>
    <row r="2338" spans="7:48" x14ac:dyDescent="0.25">
      <c r="G2338" s="3"/>
      <c r="H2338" s="3"/>
      <c r="I2338" s="3"/>
      <c r="J2338" s="3"/>
      <c r="K2338" s="3"/>
      <c r="L2338" s="3"/>
      <c r="AV2338" s="3"/>
    </row>
    <row r="2339" spans="7:48" x14ac:dyDescent="0.25">
      <c r="G2339" s="3"/>
      <c r="H2339" s="3"/>
      <c r="I2339" s="3"/>
      <c r="J2339" s="3"/>
      <c r="K2339" s="3"/>
      <c r="L2339" s="3"/>
      <c r="AV2339" s="3"/>
    </row>
    <row r="2340" spans="7:48" x14ac:dyDescent="0.25">
      <c r="G2340" s="3"/>
      <c r="H2340" s="3"/>
      <c r="I2340" s="3"/>
      <c r="J2340" s="3"/>
      <c r="K2340" s="3"/>
      <c r="L2340" s="3"/>
      <c r="AV2340" s="3"/>
    </row>
    <row r="2341" spans="7:48" x14ac:dyDescent="0.25">
      <c r="G2341" s="3"/>
      <c r="H2341" s="3"/>
      <c r="I2341" s="3"/>
      <c r="J2341" s="3"/>
      <c r="K2341" s="3"/>
      <c r="L2341" s="3"/>
      <c r="AV2341" s="3"/>
    </row>
    <row r="2342" spans="7:48" x14ac:dyDescent="0.25">
      <c r="G2342" s="3"/>
      <c r="H2342" s="3"/>
      <c r="I2342" s="3"/>
      <c r="J2342" s="3"/>
      <c r="K2342" s="3"/>
      <c r="L2342" s="3"/>
      <c r="AV2342" s="3"/>
    </row>
    <row r="2343" spans="7:48" x14ac:dyDescent="0.25">
      <c r="G2343" s="3"/>
      <c r="H2343" s="3"/>
      <c r="I2343" s="3"/>
      <c r="J2343" s="3"/>
      <c r="K2343" s="3"/>
      <c r="L2343" s="3"/>
      <c r="AV2343" s="3"/>
    </row>
    <row r="2344" spans="7:48" x14ac:dyDescent="0.25">
      <c r="G2344" s="3"/>
      <c r="H2344" s="3"/>
      <c r="I2344" s="3"/>
      <c r="J2344" s="3"/>
      <c r="K2344" s="3"/>
      <c r="L2344" s="3"/>
      <c r="AV2344" s="3"/>
    </row>
    <row r="2345" spans="7:48" x14ac:dyDescent="0.25">
      <c r="G2345" s="3"/>
      <c r="H2345" s="3"/>
      <c r="I2345" s="3"/>
      <c r="J2345" s="3"/>
      <c r="K2345" s="3"/>
      <c r="L2345" s="3"/>
      <c r="Y2345" s="4"/>
      <c r="Z2345" s="4"/>
      <c r="AV2345" s="3"/>
    </row>
    <row r="2346" spans="7:48" x14ac:dyDescent="0.25">
      <c r="G2346" s="3"/>
      <c r="H2346" s="3"/>
      <c r="I2346" s="3"/>
      <c r="J2346" s="3"/>
      <c r="K2346" s="3"/>
      <c r="L2346" s="3"/>
      <c r="Y2346" s="4"/>
      <c r="Z2346" s="4"/>
      <c r="AV2346" s="3"/>
    </row>
    <row r="2347" spans="7:48" x14ac:dyDescent="0.25">
      <c r="G2347" s="3"/>
      <c r="H2347" s="3"/>
      <c r="I2347" s="3"/>
      <c r="J2347" s="3"/>
      <c r="K2347" s="3"/>
      <c r="L2347" s="3"/>
      <c r="Y2347" s="4"/>
      <c r="Z2347" s="4"/>
      <c r="AB2347" s="4"/>
      <c r="AC2347" s="4"/>
      <c r="AV2347" s="3"/>
    </row>
    <row r="2348" spans="7:48" x14ac:dyDescent="0.25">
      <c r="G2348" s="3"/>
      <c r="H2348" s="3"/>
      <c r="I2348" s="3"/>
      <c r="J2348" s="3"/>
      <c r="K2348" s="3"/>
      <c r="L2348" s="3"/>
      <c r="Y2348" s="4"/>
      <c r="Z2348" s="4"/>
      <c r="AB2348" s="4"/>
      <c r="AC2348" s="4"/>
      <c r="AV2348" s="3"/>
    </row>
    <row r="2349" spans="7:48" x14ac:dyDescent="0.25">
      <c r="G2349" s="3"/>
      <c r="H2349" s="3"/>
      <c r="I2349" s="3"/>
      <c r="J2349" s="3"/>
      <c r="K2349" s="3"/>
      <c r="L2349" s="3"/>
      <c r="Z2349" s="4"/>
      <c r="AV2349" s="3"/>
    </row>
    <row r="2350" spans="7:48" x14ac:dyDescent="0.25">
      <c r="G2350" s="3"/>
      <c r="H2350" s="3"/>
      <c r="I2350" s="3"/>
      <c r="J2350" s="3"/>
      <c r="K2350" s="3"/>
      <c r="L2350" s="3"/>
      <c r="Z2350" s="4"/>
      <c r="AV2350" s="3"/>
    </row>
    <row r="2351" spans="7:48" x14ac:dyDescent="0.25">
      <c r="G2351" s="3"/>
      <c r="H2351" s="3"/>
      <c r="I2351" s="3"/>
      <c r="J2351" s="3"/>
      <c r="K2351" s="3"/>
      <c r="L2351" s="3"/>
      <c r="Z2351" s="4"/>
      <c r="AC2351" s="4"/>
      <c r="AV2351" s="3"/>
    </row>
    <row r="2352" spans="7:48" x14ac:dyDescent="0.25">
      <c r="G2352" s="3"/>
      <c r="H2352" s="3"/>
      <c r="I2352" s="3"/>
      <c r="J2352" s="3"/>
      <c r="K2352" s="3"/>
      <c r="L2352" s="3"/>
      <c r="Z2352" s="4"/>
      <c r="AC2352" s="4"/>
      <c r="AV2352" s="3"/>
    </row>
    <row r="2353" spans="7:48" x14ac:dyDescent="0.25">
      <c r="G2353" s="3"/>
      <c r="H2353" s="3"/>
      <c r="I2353" s="3"/>
      <c r="J2353" s="3"/>
      <c r="K2353" s="3"/>
      <c r="L2353" s="3"/>
      <c r="Y2353" s="4"/>
      <c r="AV2353" s="3"/>
    </row>
    <row r="2354" spans="7:48" x14ac:dyDescent="0.25">
      <c r="G2354" s="3"/>
      <c r="H2354" s="3"/>
      <c r="I2354" s="3"/>
      <c r="J2354" s="3"/>
      <c r="K2354" s="3"/>
      <c r="L2354" s="3"/>
      <c r="Y2354" s="4"/>
      <c r="AV2354" s="3"/>
    </row>
    <row r="2355" spans="7:48" x14ac:dyDescent="0.25">
      <c r="G2355" s="3"/>
      <c r="H2355" s="3"/>
      <c r="I2355" s="3"/>
      <c r="J2355" s="3"/>
      <c r="K2355" s="3"/>
      <c r="L2355" s="3"/>
      <c r="Y2355" s="4"/>
      <c r="AB2355" s="4"/>
      <c r="AV2355" s="3"/>
    </row>
    <row r="2356" spans="7:48" x14ac:dyDescent="0.25">
      <c r="G2356" s="3"/>
      <c r="H2356" s="3"/>
      <c r="I2356" s="3"/>
      <c r="J2356" s="3"/>
      <c r="K2356" s="3"/>
      <c r="L2356" s="3"/>
      <c r="Y2356" s="4"/>
      <c r="AB2356" s="4"/>
      <c r="AV2356" s="3"/>
    </row>
    <row r="2357" spans="7:48" x14ac:dyDescent="0.25">
      <c r="G2357" s="3"/>
      <c r="H2357" s="3"/>
      <c r="I2357" s="3"/>
      <c r="J2357" s="3"/>
      <c r="K2357" s="3"/>
      <c r="L2357" s="3"/>
      <c r="Y2357" s="4"/>
      <c r="Z2357" s="4"/>
      <c r="AV2357" s="3"/>
    </row>
    <row r="2358" spans="7:48" x14ac:dyDescent="0.25">
      <c r="G2358" s="3"/>
      <c r="H2358" s="3"/>
      <c r="I2358" s="3"/>
      <c r="J2358" s="3"/>
      <c r="K2358" s="3"/>
      <c r="L2358" s="3"/>
      <c r="Y2358" s="4"/>
      <c r="Z2358" s="4"/>
      <c r="AV2358" s="3"/>
    </row>
    <row r="2359" spans="7:48" x14ac:dyDescent="0.25">
      <c r="G2359" s="3"/>
      <c r="H2359" s="3"/>
      <c r="I2359" s="3"/>
      <c r="J2359" s="3"/>
      <c r="K2359" s="3"/>
      <c r="L2359" s="3"/>
      <c r="Y2359" s="4"/>
      <c r="Z2359" s="4"/>
      <c r="AB2359" s="4"/>
      <c r="AC2359" s="4"/>
      <c r="AV2359" s="3"/>
    </row>
    <row r="2360" spans="7:48" x14ac:dyDescent="0.25">
      <c r="G2360" s="3"/>
      <c r="H2360" s="3"/>
      <c r="I2360" s="3"/>
      <c r="J2360" s="3"/>
      <c r="K2360" s="3"/>
      <c r="L2360" s="3"/>
      <c r="Y2360" s="4"/>
      <c r="Z2360" s="4"/>
      <c r="AB2360" s="4"/>
      <c r="AC2360" s="4"/>
      <c r="AV2360" s="3"/>
    </row>
    <row r="2361" spans="7:48" x14ac:dyDescent="0.25">
      <c r="G2361" s="3"/>
      <c r="H2361" s="3"/>
      <c r="I2361" s="3"/>
      <c r="J2361" s="3"/>
      <c r="K2361" s="3"/>
      <c r="L2361" s="3"/>
      <c r="Y2361" s="4"/>
      <c r="Z2361" s="4"/>
      <c r="AV2361" s="3"/>
    </row>
    <row r="2362" spans="7:48" x14ac:dyDescent="0.25">
      <c r="G2362" s="3"/>
      <c r="H2362" s="3"/>
      <c r="I2362" s="3"/>
      <c r="J2362" s="3"/>
      <c r="K2362" s="3"/>
      <c r="L2362" s="3"/>
      <c r="Y2362" s="4"/>
      <c r="Z2362" s="4"/>
      <c r="AV2362" s="3"/>
    </row>
    <row r="2363" spans="7:48" x14ac:dyDescent="0.25">
      <c r="G2363" s="3"/>
      <c r="H2363" s="3"/>
      <c r="I2363" s="3"/>
      <c r="J2363" s="3"/>
      <c r="K2363" s="3"/>
      <c r="L2363" s="3"/>
      <c r="Y2363" s="4"/>
      <c r="Z2363" s="4"/>
      <c r="AB2363" s="4"/>
      <c r="AC2363" s="4"/>
      <c r="AV2363" s="3"/>
    </row>
    <row r="2364" spans="7:48" x14ac:dyDescent="0.25">
      <c r="G2364" s="3"/>
      <c r="H2364" s="3"/>
      <c r="I2364" s="3"/>
      <c r="J2364" s="3"/>
      <c r="K2364" s="3"/>
      <c r="L2364" s="3"/>
      <c r="Y2364" s="4"/>
      <c r="Z2364" s="4"/>
      <c r="AB2364" s="4"/>
      <c r="AC2364" s="4"/>
      <c r="AV2364" s="3"/>
    </row>
    <row r="2365" spans="7:48" x14ac:dyDescent="0.25">
      <c r="G2365" s="3"/>
      <c r="H2365" s="3"/>
      <c r="I2365" s="3"/>
      <c r="J2365" s="3"/>
      <c r="K2365" s="3"/>
      <c r="L2365" s="3"/>
      <c r="Y2365" s="4"/>
      <c r="Z2365" s="4"/>
      <c r="AV2365" s="3"/>
    </row>
    <row r="2366" spans="7:48" x14ac:dyDescent="0.25">
      <c r="G2366" s="3"/>
      <c r="H2366" s="3"/>
      <c r="I2366" s="3"/>
      <c r="J2366" s="3"/>
      <c r="K2366" s="3"/>
      <c r="L2366" s="3"/>
      <c r="Y2366" s="4"/>
      <c r="Z2366" s="4"/>
      <c r="AV2366" s="3"/>
    </row>
    <row r="2367" spans="7:48" x14ac:dyDescent="0.25">
      <c r="G2367" s="3"/>
      <c r="H2367" s="3"/>
      <c r="I2367" s="3"/>
      <c r="J2367" s="3"/>
      <c r="K2367" s="3"/>
      <c r="L2367" s="3"/>
      <c r="Y2367" s="4"/>
      <c r="Z2367" s="4"/>
      <c r="AB2367" s="4"/>
      <c r="AC2367" s="4"/>
      <c r="AV2367" s="3"/>
    </row>
    <row r="2368" spans="7:48" x14ac:dyDescent="0.25">
      <c r="G2368" s="3"/>
      <c r="H2368" s="3"/>
      <c r="I2368" s="3"/>
      <c r="J2368" s="3"/>
      <c r="K2368" s="3"/>
      <c r="L2368" s="3"/>
      <c r="Y2368" s="4"/>
      <c r="Z2368" s="4"/>
      <c r="AB2368" s="4"/>
      <c r="AC2368" s="4"/>
      <c r="AV2368" s="3"/>
    </row>
    <row r="2369" spans="7:48" x14ac:dyDescent="0.25">
      <c r="G2369" s="3"/>
      <c r="H2369" s="3"/>
      <c r="I2369" s="3"/>
      <c r="J2369" s="3"/>
      <c r="K2369" s="3"/>
      <c r="L2369" s="3"/>
      <c r="Z2369" s="4"/>
      <c r="AV2369" s="3"/>
    </row>
    <row r="2370" spans="7:48" x14ac:dyDescent="0.25">
      <c r="G2370" s="3"/>
      <c r="H2370" s="3"/>
      <c r="I2370" s="3"/>
      <c r="J2370" s="3"/>
      <c r="K2370" s="3"/>
      <c r="L2370" s="3"/>
      <c r="Z2370" s="4"/>
      <c r="AV2370" s="3"/>
    </row>
    <row r="2371" spans="7:48" x14ac:dyDescent="0.25">
      <c r="G2371" s="3"/>
      <c r="H2371" s="3"/>
      <c r="I2371" s="3"/>
      <c r="J2371" s="3"/>
      <c r="K2371" s="3"/>
      <c r="L2371" s="3"/>
      <c r="Z2371" s="4"/>
      <c r="AC2371" s="4"/>
      <c r="AV2371" s="3"/>
    </row>
    <row r="2372" spans="7:48" x14ac:dyDescent="0.25">
      <c r="G2372" s="3"/>
      <c r="H2372" s="3"/>
      <c r="I2372" s="3"/>
      <c r="J2372" s="3"/>
      <c r="K2372" s="3"/>
      <c r="L2372" s="3"/>
      <c r="Z2372" s="4"/>
      <c r="AC2372" s="4"/>
      <c r="AV2372" s="3"/>
    </row>
    <row r="2373" spans="7:48" x14ac:dyDescent="0.25">
      <c r="G2373" s="3"/>
      <c r="H2373" s="3"/>
      <c r="I2373" s="3"/>
      <c r="J2373" s="3"/>
      <c r="K2373" s="3"/>
      <c r="L2373" s="3"/>
      <c r="Y2373" s="4"/>
      <c r="Z2373" s="4"/>
      <c r="AV2373" s="3"/>
    </row>
    <row r="2374" spans="7:48" x14ac:dyDescent="0.25">
      <c r="G2374" s="3"/>
      <c r="H2374" s="3"/>
      <c r="I2374" s="3"/>
      <c r="J2374" s="3"/>
      <c r="K2374" s="3"/>
      <c r="L2374" s="3"/>
      <c r="Y2374" s="4"/>
      <c r="Z2374" s="4"/>
      <c r="AV2374" s="3"/>
    </row>
    <row r="2375" spans="7:48" x14ac:dyDescent="0.25">
      <c r="G2375" s="3"/>
      <c r="H2375" s="3"/>
      <c r="I2375" s="3"/>
      <c r="J2375" s="3"/>
      <c r="K2375" s="3"/>
      <c r="L2375" s="3"/>
      <c r="Y2375" s="4"/>
      <c r="Z2375" s="4"/>
      <c r="AB2375" s="4"/>
      <c r="AC2375" s="4"/>
      <c r="AV2375" s="3"/>
    </row>
    <row r="2376" spans="7:48" x14ac:dyDescent="0.25">
      <c r="G2376" s="3"/>
      <c r="H2376" s="3"/>
      <c r="I2376" s="3"/>
      <c r="J2376" s="3"/>
      <c r="K2376" s="3"/>
      <c r="L2376" s="3"/>
      <c r="Y2376" s="4"/>
      <c r="Z2376" s="4"/>
      <c r="AB2376" s="4"/>
      <c r="AC2376" s="4"/>
      <c r="AV2376" s="3"/>
    </row>
    <row r="2377" spans="7:48" x14ac:dyDescent="0.25">
      <c r="G2377" s="3"/>
      <c r="H2377" s="3"/>
      <c r="I2377" s="3"/>
      <c r="J2377" s="3"/>
      <c r="K2377" s="3"/>
      <c r="L2377" s="3"/>
      <c r="AV2377" s="3"/>
    </row>
    <row r="2378" spans="7:48" x14ac:dyDescent="0.25">
      <c r="G2378" s="3"/>
      <c r="H2378" s="3"/>
      <c r="I2378" s="3"/>
      <c r="J2378" s="3"/>
      <c r="K2378" s="3"/>
      <c r="L2378" s="3"/>
      <c r="AV2378" s="3"/>
    </row>
    <row r="2379" spans="7:48" x14ac:dyDescent="0.25">
      <c r="G2379" s="3"/>
      <c r="H2379" s="3"/>
      <c r="I2379" s="3"/>
      <c r="J2379" s="3"/>
      <c r="K2379" s="3"/>
      <c r="L2379" s="3"/>
      <c r="AV2379" s="3"/>
    </row>
    <row r="2380" spans="7:48" x14ac:dyDescent="0.25">
      <c r="G2380" s="3"/>
      <c r="H2380" s="3"/>
      <c r="I2380" s="3"/>
      <c r="J2380" s="3"/>
      <c r="K2380" s="3"/>
      <c r="L2380" s="3"/>
      <c r="AV2380" s="3"/>
    </row>
    <row r="2381" spans="7:48" x14ac:dyDescent="0.25">
      <c r="G2381" s="3"/>
      <c r="H2381" s="3"/>
      <c r="I2381" s="3"/>
      <c r="J2381" s="3"/>
      <c r="K2381" s="3"/>
      <c r="L2381" s="3"/>
      <c r="Z2381" s="4"/>
      <c r="AV2381" s="3"/>
    </row>
    <row r="2382" spans="7:48" x14ac:dyDescent="0.25">
      <c r="G2382" s="3"/>
      <c r="H2382" s="3"/>
      <c r="I2382" s="3"/>
      <c r="J2382" s="3"/>
      <c r="K2382" s="3"/>
      <c r="L2382" s="3"/>
      <c r="Z2382" s="4"/>
      <c r="AV2382" s="3"/>
    </row>
    <row r="2383" spans="7:48" x14ac:dyDescent="0.25">
      <c r="G2383" s="3"/>
      <c r="H2383" s="3"/>
      <c r="I2383" s="3"/>
      <c r="J2383" s="3"/>
      <c r="K2383" s="3"/>
      <c r="L2383" s="3"/>
      <c r="Z2383" s="4"/>
      <c r="AC2383" s="4"/>
      <c r="AV2383" s="3"/>
    </row>
    <row r="2384" spans="7:48" x14ac:dyDescent="0.25">
      <c r="G2384" s="3"/>
      <c r="H2384" s="3"/>
      <c r="I2384" s="3"/>
      <c r="J2384" s="3"/>
      <c r="K2384" s="3"/>
      <c r="L2384" s="3"/>
      <c r="Z2384" s="4"/>
      <c r="AC2384" s="4"/>
      <c r="AV2384" s="3"/>
    </row>
    <row r="2385" spans="7:48" x14ac:dyDescent="0.25">
      <c r="G2385" s="3"/>
      <c r="H2385" s="3"/>
      <c r="I2385" s="3"/>
      <c r="J2385" s="3"/>
      <c r="K2385" s="3"/>
      <c r="L2385" s="3"/>
      <c r="Y2385" s="4"/>
      <c r="Z2385" s="4"/>
      <c r="AV2385" s="3"/>
    </row>
    <row r="2386" spans="7:48" x14ac:dyDescent="0.25">
      <c r="G2386" s="3"/>
      <c r="H2386" s="3"/>
      <c r="I2386" s="3"/>
      <c r="J2386" s="3"/>
      <c r="K2386" s="3"/>
      <c r="L2386" s="3"/>
      <c r="Y2386" s="4"/>
      <c r="Z2386" s="4"/>
      <c r="AV2386" s="3"/>
    </row>
    <row r="2387" spans="7:48" x14ac:dyDescent="0.25">
      <c r="G2387" s="3"/>
      <c r="H2387" s="3"/>
      <c r="I2387" s="3"/>
      <c r="J2387" s="3"/>
      <c r="K2387" s="3"/>
      <c r="L2387" s="3"/>
      <c r="Y2387" s="4"/>
      <c r="Z2387" s="4"/>
      <c r="AB2387" s="4"/>
      <c r="AC2387" s="4"/>
      <c r="AV2387" s="3"/>
    </row>
    <row r="2388" spans="7:48" x14ac:dyDescent="0.25">
      <c r="G2388" s="3"/>
      <c r="H2388" s="3"/>
      <c r="I2388" s="3"/>
      <c r="J2388" s="3"/>
      <c r="K2388" s="3"/>
      <c r="L2388" s="3"/>
      <c r="Y2388" s="4"/>
      <c r="Z2388" s="4"/>
      <c r="AB2388" s="4"/>
      <c r="AC2388" s="4"/>
      <c r="AV2388" s="3"/>
    </row>
    <row r="2389" spans="7:48" x14ac:dyDescent="0.25">
      <c r="G2389" s="3"/>
      <c r="H2389" s="3"/>
      <c r="I2389" s="3"/>
      <c r="J2389" s="3"/>
      <c r="K2389" s="3"/>
      <c r="L2389" s="3"/>
      <c r="Y2389" s="4"/>
      <c r="Z2389" s="4"/>
      <c r="AV2389" s="3"/>
    </row>
    <row r="2390" spans="7:48" x14ac:dyDescent="0.25">
      <c r="G2390" s="3"/>
      <c r="H2390" s="3"/>
      <c r="I2390" s="3"/>
      <c r="J2390" s="3"/>
      <c r="K2390" s="3"/>
      <c r="L2390" s="3"/>
      <c r="Y2390" s="4"/>
      <c r="Z2390" s="4"/>
      <c r="AV2390" s="3"/>
    </row>
    <row r="2391" spans="7:48" x14ac:dyDescent="0.25">
      <c r="G2391" s="3"/>
      <c r="H2391" s="3"/>
      <c r="I2391" s="3"/>
      <c r="J2391" s="3"/>
      <c r="K2391" s="3"/>
      <c r="L2391" s="3"/>
      <c r="Y2391" s="4"/>
      <c r="Z2391" s="4"/>
      <c r="AB2391" s="4"/>
      <c r="AC2391" s="4"/>
      <c r="AV2391" s="3"/>
    </row>
    <row r="2392" spans="7:48" x14ac:dyDescent="0.25">
      <c r="G2392" s="3"/>
      <c r="H2392" s="3"/>
      <c r="I2392" s="3"/>
      <c r="J2392" s="3"/>
      <c r="K2392" s="3"/>
      <c r="L2392" s="3"/>
      <c r="Y2392" s="4"/>
      <c r="Z2392" s="4"/>
      <c r="AB2392" s="4"/>
      <c r="AC2392" s="4"/>
      <c r="AV2392" s="3"/>
    </row>
    <row r="2393" spans="7:48" x14ac:dyDescent="0.25">
      <c r="G2393" s="3"/>
      <c r="H2393" s="3"/>
      <c r="I2393" s="3"/>
      <c r="J2393" s="3"/>
      <c r="K2393" s="3"/>
      <c r="L2393" s="3"/>
      <c r="Y2393" s="4"/>
      <c r="Z2393" s="4"/>
      <c r="AV2393" s="3"/>
    </row>
    <row r="2394" spans="7:48" x14ac:dyDescent="0.25">
      <c r="G2394" s="3"/>
      <c r="H2394" s="3"/>
      <c r="I2394" s="3"/>
      <c r="J2394" s="3"/>
      <c r="K2394" s="3"/>
      <c r="L2394" s="3"/>
      <c r="Y2394" s="4"/>
      <c r="Z2394" s="4"/>
      <c r="AV2394" s="3"/>
    </row>
    <row r="2395" spans="7:48" x14ac:dyDescent="0.25">
      <c r="G2395" s="3"/>
      <c r="H2395" s="3"/>
      <c r="I2395" s="3"/>
      <c r="J2395" s="3"/>
      <c r="K2395" s="3"/>
      <c r="L2395" s="3"/>
      <c r="Y2395" s="4"/>
      <c r="Z2395" s="4"/>
      <c r="AB2395" s="4"/>
      <c r="AC2395" s="4"/>
      <c r="AV2395" s="3"/>
    </row>
    <row r="2396" spans="7:48" x14ac:dyDescent="0.25">
      <c r="G2396" s="3"/>
      <c r="H2396" s="3"/>
      <c r="I2396" s="3"/>
      <c r="J2396" s="3"/>
      <c r="K2396" s="3"/>
      <c r="L2396" s="3"/>
      <c r="Y2396" s="4"/>
      <c r="Z2396" s="4"/>
      <c r="AB2396" s="4"/>
      <c r="AC2396" s="4"/>
      <c r="AV2396" s="3"/>
    </row>
    <row r="2397" spans="7:48" x14ac:dyDescent="0.25">
      <c r="G2397" s="3"/>
      <c r="H2397" s="3"/>
      <c r="I2397" s="3"/>
      <c r="J2397" s="3"/>
      <c r="K2397" s="3"/>
      <c r="L2397" s="3"/>
      <c r="Y2397" s="4"/>
      <c r="Z2397" s="4"/>
      <c r="AV2397" s="3"/>
    </row>
    <row r="2398" spans="7:48" x14ac:dyDescent="0.25">
      <c r="G2398" s="3"/>
      <c r="H2398" s="3"/>
      <c r="I2398" s="3"/>
      <c r="J2398" s="3"/>
      <c r="K2398" s="3"/>
      <c r="L2398" s="3"/>
      <c r="Y2398" s="4"/>
      <c r="Z2398" s="4"/>
      <c r="AV2398" s="3"/>
    </row>
    <row r="2399" spans="7:48" x14ac:dyDescent="0.25">
      <c r="G2399" s="3"/>
      <c r="H2399" s="3"/>
      <c r="I2399" s="3"/>
      <c r="J2399" s="3"/>
      <c r="K2399" s="3"/>
      <c r="L2399" s="3"/>
      <c r="Y2399" s="4"/>
      <c r="Z2399" s="4"/>
      <c r="AB2399" s="4"/>
      <c r="AC2399" s="4"/>
      <c r="AV2399" s="3"/>
    </row>
    <row r="2400" spans="7:48" x14ac:dyDescent="0.25">
      <c r="G2400" s="3"/>
      <c r="H2400" s="3"/>
      <c r="I2400" s="3"/>
      <c r="J2400" s="3"/>
      <c r="K2400" s="3"/>
      <c r="L2400" s="3"/>
      <c r="Y2400" s="4"/>
      <c r="Z2400" s="4"/>
      <c r="AB2400" s="4"/>
      <c r="AC2400" s="4"/>
      <c r="AV2400" s="3"/>
    </row>
    <row r="2401" spans="7:48" x14ac:dyDescent="0.25">
      <c r="G2401" s="3"/>
      <c r="H2401" s="3"/>
      <c r="I2401" s="3"/>
      <c r="J2401" s="3"/>
      <c r="K2401" s="3"/>
      <c r="L2401" s="3"/>
      <c r="Y2401" s="4"/>
      <c r="Z2401" s="4"/>
      <c r="AV2401" s="3"/>
    </row>
    <row r="2402" spans="7:48" x14ac:dyDescent="0.25">
      <c r="G2402" s="3"/>
      <c r="H2402" s="3"/>
      <c r="I2402" s="3"/>
      <c r="J2402" s="3"/>
      <c r="K2402" s="3"/>
      <c r="L2402" s="3"/>
      <c r="Y2402" s="4"/>
      <c r="Z2402" s="4"/>
      <c r="AV2402" s="3"/>
    </row>
    <row r="2403" spans="7:48" x14ac:dyDescent="0.25">
      <c r="G2403" s="3"/>
      <c r="H2403" s="3"/>
      <c r="I2403" s="3"/>
      <c r="J2403" s="3"/>
      <c r="K2403" s="3"/>
      <c r="L2403" s="3"/>
      <c r="Y2403" s="4"/>
      <c r="Z2403" s="4"/>
      <c r="AB2403" s="4"/>
      <c r="AC2403" s="4"/>
      <c r="AV2403" s="3"/>
    </row>
    <row r="2404" spans="7:48" x14ac:dyDescent="0.25">
      <c r="G2404" s="3"/>
      <c r="H2404" s="3"/>
      <c r="I2404" s="3"/>
      <c r="J2404" s="3"/>
      <c r="K2404" s="3"/>
      <c r="L2404" s="3"/>
      <c r="Y2404" s="4"/>
      <c r="Z2404" s="4"/>
      <c r="AB2404" s="4"/>
      <c r="AC2404" s="4"/>
      <c r="AV2404" s="3"/>
    </row>
    <row r="2405" spans="7:48" x14ac:dyDescent="0.25">
      <c r="G2405" s="3"/>
      <c r="H2405" s="3"/>
      <c r="I2405" s="3"/>
      <c r="J2405" s="3"/>
      <c r="K2405" s="3"/>
      <c r="L2405" s="3"/>
      <c r="Y2405" s="4"/>
      <c r="Z2405" s="4"/>
      <c r="AV2405" s="3"/>
    </row>
    <row r="2406" spans="7:48" x14ac:dyDescent="0.25">
      <c r="G2406" s="3"/>
      <c r="H2406" s="3"/>
      <c r="I2406" s="3"/>
      <c r="J2406" s="3"/>
      <c r="K2406" s="3"/>
      <c r="L2406" s="3"/>
      <c r="Y2406" s="4"/>
      <c r="Z2406" s="4"/>
      <c r="AV2406" s="3"/>
    </row>
    <row r="2407" spans="7:48" x14ac:dyDescent="0.25">
      <c r="G2407" s="3"/>
      <c r="H2407" s="3"/>
      <c r="I2407" s="3"/>
      <c r="J2407" s="3"/>
      <c r="K2407" s="3"/>
      <c r="L2407" s="3"/>
      <c r="Y2407" s="4"/>
      <c r="Z2407" s="4"/>
      <c r="AB2407" s="4"/>
      <c r="AC2407" s="4"/>
      <c r="AV2407" s="3"/>
    </row>
    <row r="2408" spans="7:48" x14ac:dyDescent="0.25">
      <c r="G2408" s="3"/>
      <c r="H2408" s="3"/>
      <c r="I2408" s="3"/>
      <c r="J2408" s="3"/>
      <c r="K2408" s="3"/>
      <c r="L2408" s="3"/>
      <c r="Y2408" s="4"/>
      <c r="Z2408" s="4"/>
      <c r="AB2408" s="4"/>
      <c r="AC2408" s="4"/>
      <c r="AV2408" s="3"/>
    </row>
    <row r="2409" spans="7:48" x14ac:dyDescent="0.25">
      <c r="G2409" s="3"/>
      <c r="H2409" s="3"/>
      <c r="I2409" s="3"/>
      <c r="J2409" s="3"/>
      <c r="K2409" s="3"/>
      <c r="L2409" s="3"/>
      <c r="AV2409" s="3"/>
    </row>
    <row r="2410" spans="7:48" x14ac:dyDescent="0.25">
      <c r="G2410" s="3"/>
      <c r="H2410" s="3"/>
      <c r="I2410" s="3"/>
      <c r="J2410" s="3"/>
      <c r="K2410" s="3"/>
      <c r="L2410" s="3"/>
      <c r="AV2410" s="3"/>
    </row>
    <row r="2411" spans="7:48" x14ac:dyDescent="0.25">
      <c r="G2411" s="3"/>
      <c r="H2411" s="3"/>
      <c r="I2411" s="3"/>
      <c r="J2411" s="3"/>
      <c r="K2411" s="3"/>
      <c r="L2411" s="3"/>
      <c r="AV2411" s="3"/>
    </row>
    <row r="2412" spans="7:48" x14ac:dyDescent="0.25">
      <c r="G2412" s="3"/>
      <c r="H2412" s="3"/>
      <c r="I2412" s="3"/>
      <c r="J2412" s="3"/>
      <c r="K2412" s="3"/>
      <c r="L2412" s="3"/>
      <c r="AV2412" s="3"/>
    </row>
    <row r="2413" spans="7:48" x14ac:dyDescent="0.25">
      <c r="G2413" s="3"/>
      <c r="H2413" s="3"/>
      <c r="I2413" s="3"/>
      <c r="J2413" s="3"/>
      <c r="K2413" s="3"/>
      <c r="L2413" s="3"/>
      <c r="Z2413" s="4"/>
      <c r="AV2413" s="3"/>
    </row>
    <row r="2414" spans="7:48" x14ac:dyDescent="0.25">
      <c r="G2414" s="3"/>
      <c r="H2414" s="3"/>
      <c r="I2414" s="3"/>
      <c r="J2414" s="3"/>
      <c r="K2414" s="3"/>
      <c r="L2414" s="3"/>
      <c r="Z2414" s="4"/>
      <c r="AV2414" s="3"/>
    </row>
    <row r="2415" spans="7:48" x14ac:dyDescent="0.25">
      <c r="G2415" s="3"/>
      <c r="H2415" s="3"/>
      <c r="I2415" s="3"/>
      <c r="J2415" s="3"/>
      <c r="K2415" s="3"/>
      <c r="L2415" s="3"/>
      <c r="Z2415" s="4"/>
      <c r="AC2415" s="4"/>
      <c r="AV2415" s="3"/>
    </row>
    <row r="2416" spans="7:48" x14ac:dyDescent="0.25">
      <c r="G2416" s="3"/>
      <c r="H2416" s="3"/>
      <c r="I2416" s="3"/>
      <c r="J2416" s="3"/>
      <c r="K2416" s="3"/>
      <c r="L2416" s="3"/>
      <c r="Z2416" s="4"/>
      <c r="AC2416" s="4"/>
      <c r="AV2416" s="3"/>
    </row>
    <row r="2417" spans="7:48" x14ac:dyDescent="0.25">
      <c r="G2417" s="3"/>
      <c r="H2417" s="3"/>
      <c r="I2417" s="3"/>
      <c r="J2417" s="3"/>
      <c r="K2417" s="3"/>
      <c r="L2417" s="3"/>
      <c r="Y2417" s="4"/>
      <c r="Z2417" s="4"/>
      <c r="AV2417" s="3"/>
    </row>
    <row r="2418" spans="7:48" x14ac:dyDescent="0.25">
      <c r="G2418" s="3"/>
      <c r="H2418" s="3"/>
      <c r="I2418" s="3"/>
      <c r="J2418" s="3"/>
      <c r="K2418" s="3"/>
      <c r="L2418" s="3"/>
      <c r="Y2418" s="4"/>
      <c r="Z2418" s="4"/>
      <c r="AV2418" s="3"/>
    </row>
    <row r="2419" spans="7:48" x14ac:dyDescent="0.25">
      <c r="G2419" s="3"/>
      <c r="H2419" s="3"/>
      <c r="I2419" s="3"/>
      <c r="J2419" s="3"/>
      <c r="K2419" s="3"/>
      <c r="L2419" s="3"/>
      <c r="Y2419" s="4"/>
      <c r="Z2419" s="4"/>
      <c r="AB2419" s="4"/>
      <c r="AC2419" s="4"/>
      <c r="AV2419" s="3"/>
    </row>
    <row r="2420" spans="7:48" x14ac:dyDescent="0.25">
      <c r="G2420" s="3"/>
      <c r="H2420" s="3"/>
      <c r="I2420" s="3"/>
      <c r="J2420" s="3"/>
      <c r="K2420" s="3"/>
      <c r="L2420" s="3"/>
      <c r="Y2420" s="4"/>
      <c r="Z2420" s="4"/>
      <c r="AB2420" s="4"/>
      <c r="AC2420" s="4"/>
      <c r="AV2420" s="3"/>
    </row>
    <row r="2421" spans="7:48" x14ac:dyDescent="0.25">
      <c r="G2421" s="3"/>
      <c r="H2421" s="3"/>
      <c r="I2421" s="3"/>
      <c r="J2421" s="3"/>
      <c r="K2421" s="3"/>
      <c r="L2421" s="3"/>
      <c r="Y2421" s="4"/>
      <c r="Z2421" s="4"/>
      <c r="AV2421" s="3"/>
    </row>
    <row r="2422" spans="7:48" x14ac:dyDescent="0.25">
      <c r="G2422" s="3"/>
      <c r="H2422" s="3"/>
      <c r="I2422" s="3"/>
      <c r="J2422" s="3"/>
      <c r="K2422" s="3"/>
      <c r="L2422" s="3"/>
      <c r="Y2422" s="4"/>
      <c r="Z2422" s="4"/>
      <c r="AV2422" s="3"/>
    </row>
    <row r="2423" spans="7:48" x14ac:dyDescent="0.25">
      <c r="G2423" s="3"/>
      <c r="H2423" s="3"/>
      <c r="I2423" s="3"/>
      <c r="J2423" s="3"/>
      <c r="K2423" s="3"/>
      <c r="L2423" s="3"/>
      <c r="Y2423" s="4"/>
      <c r="Z2423" s="4"/>
      <c r="AB2423" s="4"/>
      <c r="AC2423" s="4"/>
      <c r="AV2423" s="3"/>
    </row>
    <row r="2424" spans="7:48" x14ac:dyDescent="0.25">
      <c r="G2424" s="3"/>
      <c r="H2424" s="3"/>
      <c r="I2424" s="3"/>
      <c r="J2424" s="3"/>
      <c r="K2424" s="3"/>
      <c r="L2424" s="3"/>
      <c r="Y2424" s="4"/>
      <c r="Z2424" s="4"/>
      <c r="AB2424" s="4"/>
      <c r="AC2424" s="4"/>
      <c r="AV2424" s="3"/>
    </row>
    <row r="2425" spans="7:48" x14ac:dyDescent="0.25">
      <c r="G2425" s="3"/>
      <c r="H2425" s="3"/>
      <c r="I2425" s="3"/>
      <c r="J2425" s="3"/>
      <c r="K2425" s="3"/>
      <c r="L2425" s="3"/>
      <c r="Z2425" s="4"/>
      <c r="AV2425" s="3"/>
    </row>
    <row r="2426" spans="7:48" x14ac:dyDescent="0.25">
      <c r="G2426" s="3"/>
      <c r="H2426" s="3"/>
      <c r="I2426" s="3"/>
      <c r="J2426" s="3"/>
      <c r="K2426" s="3"/>
      <c r="L2426" s="3"/>
      <c r="Z2426" s="4"/>
      <c r="AV2426" s="3"/>
    </row>
    <row r="2427" spans="7:48" x14ac:dyDescent="0.25">
      <c r="G2427" s="3"/>
      <c r="H2427" s="3"/>
      <c r="I2427" s="3"/>
      <c r="J2427" s="3"/>
      <c r="K2427" s="3"/>
      <c r="L2427" s="3"/>
      <c r="Z2427" s="4"/>
      <c r="AC2427" s="4"/>
      <c r="AV2427" s="3"/>
    </row>
    <row r="2428" spans="7:48" x14ac:dyDescent="0.25">
      <c r="G2428" s="3"/>
      <c r="H2428" s="3"/>
      <c r="I2428" s="3"/>
      <c r="J2428" s="3"/>
      <c r="K2428" s="3"/>
      <c r="L2428" s="3"/>
      <c r="Z2428" s="4"/>
      <c r="AC2428" s="4"/>
      <c r="AV2428" s="3"/>
    </row>
    <row r="2429" spans="7:48" x14ac:dyDescent="0.25">
      <c r="G2429" s="3"/>
      <c r="H2429" s="3"/>
      <c r="I2429" s="3"/>
      <c r="J2429" s="3"/>
      <c r="K2429" s="3"/>
      <c r="L2429" s="3"/>
      <c r="Y2429" s="4"/>
      <c r="Z2429" s="4"/>
      <c r="AV2429" s="3"/>
    </row>
    <row r="2430" spans="7:48" x14ac:dyDescent="0.25">
      <c r="G2430" s="3"/>
      <c r="H2430" s="3"/>
      <c r="I2430" s="3"/>
      <c r="J2430" s="3"/>
      <c r="K2430" s="3"/>
      <c r="L2430" s="3"/>
      <c r="Y2430" s="4"/>
      <c r="Z2430" s="4"/>
      <c r="AV2430" s="3"/>
    </row>
    <row r="2431" spans="7:48" x14ac:dyDescent="0.25">
      <c r="G2431" s="3"/>
      <c r="H2431" s="3"/>
      <c r="I2431" s="3"/>
      <c r="J2431" s="3"/>
      <c r="K2431" s="3"/>
      <c r="L2431" s="3"/>
      <c r="Y2431" s="4"/>
      <c r="Z2431" s="4"/>
      <c r="AB2431" s="4"/>
      <c r="AC2431" s="4"/>
      <c r="AV2431" s="3"/>
    </row>
    <row r="2432" spans="7:48" x14ac:dyDescent="0.25">
      <c r="G2432" s="3"/>
      <c r="H2432" s="3"/>
      <c r="I2432" s="3"/>
      <c r="J2432" s="3"/>
      <c r="K2432" s="3"/>
      <c r="L2432" s="3"/>
      <c r="Y2432" s="4"/>
      <c r="Z2432" s="4"/>
      <c r="AB2432" s="4"/>
      <c r="AC2432" s="4"/>
      <c r="AV2432" s="3"/>
    </row>
    <row r="2433" spans="7:48" x14ac:dyDescent="0.25">
      <c r="G2433" s="3"/>
      <c r="H2433" s="3"/>
      <c r="I2433" s="3"/>
      <c r="J2433" s="3"/>
      <c r="K2433" s="3"/>
      <c r="L2433" s="3"/>
      <c r="AV2433" s="3"/>
    </row>
    <row r="2434" spans="7:48" x14ac:dyDescent="0.25">
      <c r="G2434" s="3"/>
      <c r="H2434" s="3"/>
      <c r="I2434" s="3"/>
      <c r="J2434" s="3"/>
      <c r="K2434" s="3"/>
      <c r="L2434" s="3"/>
      <c r="AV2434" s="3"/>
    </row>
    <row r="2435" spans="7:48" x14ac:dyDescent="0.25">
      <c r="G2435" s="3"/>
      <c r="H2435" s="3"/>
      <c r="I2435" s="3"/>
      <c r="J2435" s="3"/>
      <c r="K2435" s="3"/>
      <c r="L2435" s="3"/>
      <c r="AV2435" s="3"/>
    </row>
    <row r="2436" spans="7:48" x14ac:dyDescent="0.25">
      <c r="G2436" s="3"/>
      <c r="H2436" s="3"/>
      <c r="I2436" s="3"/>
      <c r="J2436" s="3"/>
      <c r="K2436" s="3"/>
      <c r="L2436" s="3"/>
      <c r="AV2436" s="3"/>
    </row>
    <row r="2437" spans="7:48" x14ac:dyDescent="0.25">
      <c r="G2437" s="3"/>
      <c r="H2437" s="3"/>
      <c r="I2437" s="3"/>
      <c r="J2437" s="3"/>
      <c r="K2437" s="3"/>
      <c r="L2437" s="3"/>
      <c r="Y2437" s="4"/>
      <c r="Z2437" s="4"/>
      <c r="AV2437" s="3"/>
    </row>
    <row r="2438" spans="7:48" x14ac:dyDescent="0.25">
      <c r="G2438" s="3"/>
      <c r="H2438" s="3"/>
      <c r="I2438" s="3"/>
      <c r="J2438" s="3"/>
      <c r="K2438" s="3"/>
      <c r="L2438" s="3"/>
      <c r="Y2438" s="4"/>
      <c r="Z2438" s="4"/>
      <c r="AV2438" s="3"/>
    </row>
    <row r="2439" spans="7:48" x14ac:dyDescent="0.25">
      <c r="G2439" s="3"/>
      <c r="H2439" s="3"/>
      <c r="I2439" s="3"/>
      <c r="J2439" s="3"/>
      <c r="K2439" s="3"/>
      <c r="L2439" s="3"/>
      <c r="Y2439" s="4"/>
      <c r="Z2439" s="4"/>
      <c r="AB2439" s="4"/>
      <c r="AC2439" s="4"/>
      <c r="AV2439" s="3"/>
    </row>
    <row r="2440" spans="7:48" x14ac:dyDescent="0.25">
      <c r="G2440" s="3"/>
      <c r="H2440" s="3"/>
      <c r="I2440" s="3"/>
      <c r="J2440" s="3"/>
      <c r="K2440" s="3"/>
      <c r="L2440" s="3"/>
      <c r="Y2440" s="4"/>
      <c r="Z2440" s="4"/>
      <c r="AB2440" s="4"/>
      <c r="AC2440" s="4"/>
      <c r="AV2440" s="3"/>
    </row>
    <row r="2441" spans="7:48" x14ac:dyDescent="0.25">
      <c r="G2441" s="3"/>
      <c r="H2441" s="3"/>
      <c r="I2441" s="3"/>
      <c r="J2441" s="3"/>
      <c r="K2441" s="3"/>
      <c r="L2441" s="3"/>
      <c r="Z2441" s="4"/>
      <c r="AV2441" s="3"/>
    </row>
    <row r="2442" spans="7:48" x14ac:dyDescent="0.25">
      <c r="G2442" s="3"/>
      <c r="H2442" s="3"/>
      <c r="I2442" s="3"/>
      <c r="J2442" s="3"/>
      <c r="K2442" s="3"/>
      <c r="L2442" s="3"/>
      <c r="Z2442" s="4"/>
      <c r="AV2442" s="3"/>
    </row>
    <row r="2443" spans="7:48" x14ac:dyDescent="0.25">
      <c r="G2443" s="3"/>
      <c r="H2443" s="3"/>
      <c r="I2443" s="3"/>
      <c r="J2443" s="3"/>
      <c r="K2443" s="3"/>
      <c r="L2443" s="3"/>
      <c r="Z2443" s="4"/>
      <c r="AC2443" s="4"/>
      <c r="AV2443" s="3"/>
    </row>
    <row r="2444" spans="7:48" x14ac:dyDescent="0.25">
      <c r="G2444" s="3"/>
      <c r="H2444" s="3"/>
      <c r="I2444" s="3"/>
      <c r="J2444" s="3"/>
      <c r="K2444" s="3"/>
      <c r="L2444" s="3"/>
      <c r="Z2444" s="4"/>
      <c r="AC2444" s="4"/>
      <c r="AV2444" s="3"/>
    </row>
    <row r="2445" spans="7:48" x14ac:dyDescent="0.25">
      <c r="G2445" s="3"/>
      <c r="H2445" s="3"/>
      <c r="I2445" s="3"/>
      <c r="J2445" s="3"/>
      <c r="K2445" s="3"/>
      <c r="L2445" s="3"/>
      <c r="AV2445" s="3"/>
    </row>
    <row r="2446" spans="7:48" x14ac:dyDescent="0.25">
      <c r="G2446" s="3"/>
      <c r="H2446" s="3"/>
      <c r="I2446" s="3"/>
      <c r="J2446" s="3"/>
      <c r="K2446" s="3"/>
      <c r="L2446" s="3"/>
      <c r="AV2446" s="3"/>
    </row>
    <row r="2447" spans="7:48" x14ac:dyDescent="0.25">
      <c r="G2447" s="3"/>
      <c r="H2447" s="3"/>
      <c r="I2447" s="3"/>
      <c r="J2447" s="3"/>
      <c r="K2447" s="3"/>
      <c r="L2447" s="3"/>
      <c r="AV2447" s="3"/>
    </row>
    <row r="2448" spans="7:48" x14ac:dyDescent="0.25">
      <c r="G2448" s="3"/>
      <c r="H2448" s="3"/>
      <c r="I2448" s="3"/>
      <c r="J2448" s="3"/>
      <c r="K2448" s="3"/>
      <c r="L2448" s="3"/>
      <c r="AV2448" s="3"/>
    </row>
    <row r="2449" spans="7:48" x14ac:dyDescent="0.25">
      <c r="G2449" s="3"/>
      <c r="H2449" s="3"/>
      <c r="I2449" s="3"/>
      <c r="J2449" s="3"/>
      <c r="K2449" s="3"/>
      <c r="L2449" s="3"/>
      <c r="AV2449" s="3"/>
    </row>
    <row r="2450" spans="7:48" x14ac:dyDescent="0.25">
      <c r="G2450" s="3"/>
      <c r="H2450" s="3"/>
      <c r="I2450" s="3"/>
      <c r="J2450" s="3"/>
      <c r="K2450" s="3"/>
      <c r="L2450" s="3"/>
      <c r="AV2450" s="3"/>
    </row>
    <row r="2451" spans="7:48" x14ac:dyDescent="0.25">
      <c r="G2451" s="3"/>
      <c r="H2451" s="3"/>
      <c r="I2451" s="3"/>
      <c r="J2451" s="3"/>
      <c r="K2451" s="3"/>
      <c r="L2451" s="3"/>
      <c r="AV2451" s="3"/>
    </row>
    <row r="2452" spans="7:48" x14ac:dyDescent="0.25">
      <c r="G2452" s="3"/>
      <c r="H2452" s="3"/>
      <c r="I2452" s="3"/>
      <c r="J2452" s="3"/>
      <c r="K2452" s="3"/>
      <c r="L2452" s="3"/>
      <c r="AV2452" s="3"/>
    </row>
    <row r="2453" spans="7:48" x14ac:dyDescent="0.25">
      <c r="G2453" s="3"/>
      <c r="H2453" s="3"/>
      <c r="I2453" s="3"/>
      <c r="J2453" s="3"/>
      <c r="K2453" s="3"/>
      <c r="L2453" s="3"/>
      <c r="Y2453" s="4"/>
      <c r="Z2453" s="4"/>
      <c r="AV2453" s="3"/>
    </row>
    <row r="2454" spans="7:48" x14ac:dyDescent="0.25">
      <c r="G2454" s="3"/>
      <c r="H2454" s="3"/>
      <c r="I2454" s="3"/>
      <c r="J2454" s="3"/>
      <c r="K2454" s="3"/>
      <c r="L2454" s="3"/>
      <c r="Y2454" s="4"/>
      <c r="Z2454" s="4"/>
      <c r="AV2454" s="3"/>
    </row>
    <row r="2455" spans="7:48" x14ac:dyDescent="0.25">
      <c r="G2455" s="3"/>
      <c r="H2455" s="3"/>
      <c r="I2455" s="3"/>
      <c r="J2455" s="3"/>
      <c r="K2455" s="3"/>
      <c r="L2455" s="3"/>
      <c r="Y2455" s="4"/>
      <c r="Z2455" s="4"/>
      <c r="AB2455" s="4"/>
      <c r="AC2455" s="4"/>
      <c r="AV2455" s="3"/>
    </row>
    <row r="2456" spans="7:48" x14ac:dyDescent="0.25">
      <c r="G2456" s="3"/>
      <c r="H2456" s="3"/>
      <c r="I2456" s="3"/>
      <c r="J2456" s="3"/>
      <c r="K2456" s="3"/>
      <c r="L2456" s="3"/>
      <c r="Y2456" s="4"/>
      <c r="Z2456" s="4"/>
      <c r="AB2456" s="4"/>
      <c r="AC2456" s="4"/>
      <c r="AV2456" s="3"/>
    </row>
    <row r="2457" spans="7:48" x14ac:dyDescent="0.25">
      <c r="G2457" s="3"/>
      <c r="H2457" s="3"/>
      <c r="I2457" s="3"/>
      <c r="J2457" s="3"/>
      <c r="K2457" s="3"/>
      <c r="L2457" s="3"/>
      <c r="AV2457" s="3"/>
    </row>
    <row r="2458" spans="7:48" x14ac:dyDescent="0.25">
      <c r="G2458" s="3"/>
      <c r="H2458" s="3"/>
      <c r="I2458" s="3"/>
      <c r="J2458" s="3"/>
      <c r="K2458" s="3"/>
      <c r="L2458" s="3"/>
      <c r="AV2458" s="3"/>
    </row>
    <row r="2459" spans="7:48" x14ac:dyDescent="0.25">
      <c r="G2459" s="3"/>
      <c r="H2459" s="3"/>
      <c r="I2459" s="3"/>
      <c r="J2459" s="3"/>
      <c r="K2459" s="3"/>
      <c r="L2459" s="3"/>
      <c r="AV2459" s="3"/>
    </row>
    <row r="2460" spans="7:48" x14ac:dyDescent="0.25">
      <c r="G2460" s="3"/>
      <c r="H2460" s="3"/>
      <c r="I2460" s="3"/>
      <c r="J2460" s="3"/>
      <c r="K2460" s="3"/>
      <c r="L2460" s="3"/>
      <c r="AV2460" s="3"/>
    </row>
    <row r="2461" spans="7:48" x14ac:dyDescent="0.25">
      <c r="G2461" s="3"/>
      <c r="H2461" s="3"/>
      <c r="I2461" s="3"/>
      <c r="J2461" s="3"/>
      <c r="K2461" s="3"/>
      <c r="L2461" s="3"/>
      <c r="Y2461" s="4"/>
      <c r="Z2461" s="4"/>
      <c r="AV2461" s="3"/>
    </row>
    <row r="2462" spans="7:48" x14ac:dyDescent="0.25">
      <c r="G2462" s="3"/>
      <c r="H2462" s="3"/>
      <c r="I2462" s="3"/>
      <c r="J2462" s="3"/>
      <c r="K2462" s="3"/>
      <c r="L2462" s="3"/>
      <c r="Y2462" s="4"/>
      <c r="Z2462" s="4"/>
      <c r="AV2462" s="3"/>
    </row>
    <row r="2463" spans="7:48" x14ac:dyDescent="0.25">
      <c r="G2463" s="3"/>
      <c r="H2463" s="3"/>
      <c r="I2463" s="3"/>
      <c r="J2463" s="3"/>
      <c r="K2463" s="3"/>
      <c r="L2463" s="3"/>
      <c r="Y2463" s="4"/>
      <c r="Z2463" s="4"/>
      <c r="AB2463" s="4"/>
      <c r="AC2463" s="4"/>
      <c r="AV2463" s="3"/>
    </row>
    <row r="2464" spans="7:48" x14ac:dyDescent="0.25">
      <c r="G2464" s="3"/>
      <c r="H2464" s="3"/>
      <c r="I2464" s="3"/>
      <c r="J2464" s="3"/>
      <c r="K2464" s="3"/>
      <c r="L2464" s="3"/>
      <c r="Y2464" s="4"/>
      <c r="Z2464" s="4"/>
      <c r="AB2464" s="4"/>
      <c r="AC2464" s="4"/>
      <c r="AV2464" s="3"/>
    </row>
    <row r="2465" spans="7:48" x14ac:dyDescent="0.25">
      <c r="G2465" s="3"/>
      <c r="H2465" s="3"/>
      <c r="I2465" s="3"/>
      <c r="J2465" s="3"/>
      <c r="K2465" s="3"/>
      <c r="L2465" s="3"/>
      <c r="Y2465" s="4"/>
      <c r="Z2465" s="4"/>
      <c r="AV2465" s="3"/>
    </row>
    <row r="2466" spans="7:48" x14ac:dyDescent="0.25">
      <c r="G2466" s="3"/>
      <c r="H2466" s="3"/>
      <c r="I2466" s="3"/>
      <c r="J2466" s="3"/>
      <c r="K2466" s="3"/>
      <c r="L2466" s="3"/>
      <c r="Y2466" s="4"/>
      <c r="Z2466" s="4"/>
      <c r="AV2466" s="3"/>
    </row>
    <row r="2467" spans="7:48" x14ac:dyDescent="0.25">
      <c r="G2467" s="3"/>
      <c r="H2467" s="3"/>
      <c r="I2467" s="3"/>
      <c r="J2467" s="3"/>
      <c r="K2467" s="3"/>
      <c r="L2467" s="3"/>
      <c r="Y2467" s="4"/>
      <c r="Z2467" s="4"/>
      <c r="AB2467" s="4"/>
      <c r="AC2467" s="4"/>
      <c r="AV2467" s="3"/>
    </row>
    <row r="2468" spans="7:48" x14ac:dyDescent="0.25">
      <c r="G2468" s="3"/>
      <c r="H2468" s="3"/>
      <c r="I2468" s="3"/>
      <c r="J2468" s="3"/>
      <c r="K2468" s="3"/>
      <c r="L2468" s="3"/>
      <c r="Y2468" s="4"/>
      <c r="Z2468" s="4"/>
      <c r="AB2468" s="4"/>
      <c r="AC2468" s="4"/>
      <c r="AV2468" s="3"/>
    </row>
    <row r="2469" spans="7:48" x14ac:dyDescent="0.25">
      <c r="G2469" s="3"/>
      <c r="H2469" s="3"/>
      <c r="I2469" s="3"/>
      <c r="J2469" s="3"/>
      <c r="K2469" s="3"/>
      <c r="L2469" s="3"/>
      <c r="AV2469" s="3"/>
    </row>
    <row r="2470" spans="7:48" x14ac:dyDescent="0.25">
      <c r="G2470" s="3"/>
      <c r="H2470" s="3"/>
      <c r="I2470" s="3"/>
      <c r="J2470" s="3"/>
      <c r="K2470" s="3"/>
      <c r="L2470" s="3"/>
      <c r="AV2470" s="3"/>
    </row>
    <row r="2471" spans="7:48" x14ac:dyDescent="0.25">
      <c r="G2471" s="3"/>
      <c r="H2471" s="3"/>
      <c r="I2471" s="3"/>
      <c r="J2471" s="3"/>
      <c r="K2471" s="3"/>
      <c r="L2471" s="3"/>
      <c r="AV2471" s="3"/>
    </row>
    <row r="2472" spans="7:48" x14ac:dyDescent="0.25">
      <c r="G2472" s="3"/>
      <c r="H2472" s="3"/>
      <c r="I2472" s="3"/>
      <c r="J2472" s="3"/>
      <c r="K2472" s="3"/>
      <c r="L2472" s="3"/>
      <c r="AV2472" s="3"/>
    </row>
    <row r="2473" spans="7:48" x14ac:dyDescent="0.25">
      <c r="G2473" s="3"/>
      <c r="H2473" s="3"/>
      <c r="I2473" s="3"/>
      <c r="J2473" s="3"/>
      <c r="K2473" s="3"/>
      <c r="L2473" s="3"/>
      <c r="Y2473" s="4"/>
      <c r="AV2473" s="3"/>
    </row>
    <row r="2474" spans="7:48" x14ac:dyDescent="0.25">
      <c r="G2474" s="3"/>
      <c r="H2474" s="3"/>
      <c r="I2474" s="3"/>
      <c r="J2474" s="3"/>
      <c r="K2474" s="3"/>
      <c r="L2474" s="3"/>
      <c r="Y2474" s="4"/>
      <c r="AV2474" s="3"/>
    </row>
    <row r="2475" spans="7:48" x14ac:dyDescent="0.25">
      <c r="G2475" s="3"/>
      <c r="H2475" s="3"/>
      <c r="I2475" s="3"/>
      <c r="J2475" s="3"/>
      <c r="K2475" s="3"/>
      <c r="L2475" s="3"/>
      <c r="Y2475" s="4"/>
      <c r="AB2475" s="4"/>
      <c r="AV2475" s="3"/>
    </row>
    <row r="2476" spans="7:48" x14ac:dyDescent="0.25">
      <c r="G2476" s="3"/>
      <c r="H2476" s="3"/>
      <c r="I2476" s="3"/>
      <c r="J2476" s="3"/>
      <c r="K2476" s="3"/>
      <c r="L2476" s="3"/>
      <c r="Y2476" s="4"/>
      <c r="AB2476" s="4"/>
      <c r="AV2476" s="3"/>
    </row>
    <row r="2477" spans="7:48" x14ac:dyDescent="0.25">
      <c r="G2477" s="3"/>
      <c r="H2477" s="3"/>
      <c r="I2477" s="3"/>
      <c r="J2477" s="3"/>
      <c r="K2477" s="3"/>
      <c r="L2477" s="3"/>
      <c r="Z2477" s="4"/>
      <c r="AV2477" s="3"/>
    </row>
    <row r="2478" spans="7:48" x14ac:dyDescent="0.25">
      <c r="G2478" s="3"/>
      <c r="H2478" s="3"/>
      <c r="I2478" s="3"/>
      <c r="J2478" s="3"/>
      <c r="K2478" s="3"/>
      <c r="L2478" s="3"/>
      <c r="Z2478" s="4"/>
      <c r="AV2478" s="3"/>
    </row>
    <row r="2479" spans="7:48" x14ac:dyDescent="0.25">
      <c r="G2479" s="3"/>
      <c r="H2479" s="3"/>
      <c r="I2479" s="3"/>
      <c r="J2479" s="3"/>
      <c r="K2479" s="3"/>
      <c r="L2479" s="3"/>
      <c r="Z2479" s="4"/>
      <c r="AC2479" s="4"/>
      <c r="AV2479" s="3"/>
    </row>
    <row r="2480" spans="7:48" x14ac:dyDescent="0.25">
      <c r="G2480" s="3"/>
      <c r="H2480" s="3"/>
      <c r="I2480" s="3"/>
      <c r="J2480" s="3"/>
      <c r="K2480" s="3"/>
      <c r="L2480" s="3"/>
      <c r="Z2480" s="4"/>
      <c r="AC2480" s="4"/>
      <c r="AV2480" s="3"/>
    </row>
    <row r="2481" spans="7:48" x14ac:dyDescent="0.25">
      <c r="G2481" s="3"/>
      <c r="H2481" s="3"/>
      <c r="I2481" s="3"/>
      <c r="J2481" s="3"/>
      <c r="K2481" s="3"/>
      <c r="L2481" s="3"/>
      <c r="Z2481" s="4"/>
      <c r="AV2481" s="3"/>
    </row>
    <row r="2482" spans="7:48" x14ac:dyDescent="0.25">
      <c r="G2482" s="3"/>
      <c r="H2482" s="3"/>
      <c r="I2482" s="3"/>
      <c r="J2482" s="3"/>
      <c r="K2482" s="3"/>
      <c r="L2482" s="3"/>
      <c r="Z2482" s="4"/>
      <c r="AV2482" s="3"/>
    </row>
    <row r="2483" spans="7:48" x14ac:dyDescent="0.25">
      <c r="G2483" s="3"/>
      <c r="H2483" s="3"/>
      <c r="I2483" s="3"/>
      <c r="J2483" s="3"/>
      <c r="K2483" s="3"/>
      <c r="L2483" s="3"/>
      <c r="Z2483" s="4"/>
      <c r="AC2483" s="4"/>
      <c r="AV2483" s="3"/>
    </row>
    <row r="2484" spans="7:48" x14ac:dyDescent="0.25">
      <c r="G2484" s="3"/>
      <c r="H2484" s="3"/>
      <c r="I2484" s="3"/>
      <c r="J2484" s="3"/>
      <c r="K2484" s="3"/>
      <c r="L2484" s="3"/>
      <c r="Z2484" s="4"/>
      <c r="AC2484" s="4"/>
      <c r="AV2484" s="3"/>
    </row>
    <row r="2485" spans="7:48" x14ac:dyDescent="0.25">
      <c r="G2485" s="3"/>
      <c r="H2485" s="3"/>
      <c r="I2485" s="3"/>
      <c r="J2485" s="3"/>
      <c r="K2485" s="3"/>
      <c r="L2485" s="3"/>
      <c r="AV2485" s="3"/>
    </row>
    <row r="2486" spans="7:48" x14ac:dyDescent="0.25">
      <c r="G2486" s="3"/>
      <c r="H2486" s="3"/>
      <c r="I2486" s="3"/>
      <c r="J2486" s="3"/>
      <c r="K2486" s="3"/>
      <c r="L2486" s="3"/>
      <c r="AV2486" s="3"/>
    </row>
    <row r="2487" spans="7:48" x14ac:dyDescent="0.25">
      <c r="G2487" s="3"/>
      <c r="H2487" s="3"/>
      <c r="I2487" s="3"/>
      <c r="J2487" s="3"/>
      <c r="K2487" s="3"/>
      <c r="L2487" s="3"/>
      <c r="AV2487" s="3"/>
    </row>
    <row r="2488" spans="7:48" x14ac:dyDescent="0.25">
      <c r="G2488" s="3"/>
      <c r="H2488" s="3"/>
      <c r="I2488" s="3"/>
      <c r="J2488" s="3"/>
      <c r="K2488" s="3"/>
      <c r="L2488" s="3"/>
      <c r="AV2488" s="3"/>
    </row>
    <row r="2489" spans="7:48" x14ac:dyDescent="0.25">
      <c r="G2489" s="3"/>
      <c r="H2489" s="3"/>
      <c r="I2489" s="3"/>
      <c r="J2489" s="3"/>
      <c r="K2489" s="3"/>
      <c r="L2489" s="3"/>
      <c r="Z2489" s="4"/>
      <c r="AV2489" s="3"/>
    </row>
    <row r="2490" spans="7:48" x14ac:dyDescent="0.25">
      <c r="G2490" s="3"/>
      <c r="H2490" s="3"/>
      <c r="I2490" s="3"/>
      <c r="J2490" s="3"/>
      <c r="K2490" s="3"/>
      <c r="L2490" s="3"/>
      <c r="Z2490" s="4"/>
      <c r="AV2490" s="3"/>
    </row>
    <row r="2491" spans="7:48" x14ac:dyDescent="0.25">
      <c r="G2491" s="3"/>
      <c r="H2491" s="3"/>
      <c r="I2491" s="3"/>
      <c r="J2491" s="3"/>
      <c r="K2491" s="3"/>
      <c r="L2491" s="3"/>
      <c r="Z2491" s="4"/>
      <c r="AC2491" s="4"/>
      <c r="AV2491" s="3"/>
    </row>
    <row r="2492" spans="7:48" x14ac:dyDescent="0.25">
      <c r="G2492" s="3"/>
      <c r="H2492" s="3"/>
      <c r="I2492" s="3"/>
      <c r="J2492" s="3"/>
      <c r="K2492" s="3"/>
      <c r="L2492" s="3"/>
      <c r="Z2492" s="4"/>
      <c r="AC2492" s="4"/>
      <c r="AV2492" s="3"/>
    </row>
    <row r="2493" spans="7:48" x14ac:dyDescent="0.25">
      <c r="G2493" s="3"/>
      <c r="H2493" s="3"/>
      <c r="I2493" s="3"/>
      <c r="J2493" s="3"/>
      <c r="K2493" s="3"/>
      <c r="L2493" s="3"/>
      <c r="Z2493" s="4"/>
      <c r="AV2493" s="3"/>
    </row>
    <row r="2494" spans="7:48" x14ac:dyDescent="0.25">
      <c r="G2494" s="3"/>
      <c r="H2494" s="3"/>
      <c r="I2494" s="3"/>
      <c r="J2494" s="3"/>
      <c r="K2494" s="3"/>
      <c r="L2494" s="3"/>
      <c r="Z2494" s="4"/>
      <c r="AV2494" s="3"/>
    </row>
    <row r="2495" spans="7:48" x14ac:dyDescent="0.25">
      <c r="G2495" s="3"/>
      <c r="H2495" s="3"/>
      <c r="I2495" s="3"/>
      <c r="J2495" s="3"/>
      <c r="K2495" s="3"/>
      <c r="L2495" s="3"/>
      <c r="Z2495" s="4"/>
      <c r="AC2495" s="4"/>
      <c r="AV2495" s="3"/>
    </row>
    <row r="2496" spans="7:48" x14ac:dyDescent="0.25">
      <c r="G2496" s="3"/>
      <c r="H2496" s="3"/>
      <c r="I2496" s="3"/>
      <c r="J2496" s="3"/>
      <c r="K2496" s="3"/>
      <c r="L2496" s="3"/>
      <c r="Z2496" s="4"/>
      <c r="AC2496" s="4"/>
      <c r="AV2496" s="3"/>
    </row>
    <row r="2497" spans="7:48" x14ac:dyDescent="0.25">
      <c r="G2497" s="3"/>
      <c r="H2497" s="3"/>
      <c r="I2497" s="3"/>
      <c r="J2497" s="3"/>
      <c r="K2497" s="3"/>
      <c r="L2497" s="3"/>
      <c r="Z2497" s="4"/>
      <c r="AV2497" s="3"/>
    </row>
    <row r="2498" spans="7:48" x14ac:dyDescent="0.25">
      <c r="G2498" s="3"/>
      <c r="H2498" s="3"/>
      <c r="I2498" s="3"/>
      <c r="J2498" s="3"/>
      <c r="K2498" s="3"/>
      <c r="L2498" s="3"/>
      <c r="Z2498" s="4"/>
      <c r="AV2498" s="3"/>
    </row>
    <row r="2499" spans="7:48" x14ac:dyDescent="0.25">
      <c r="G2499" s="3"/>
      <c r="H2499" s="3"/>
      <c r="I2499" s="3"/>
      <c r="J2499" s="3"/>
      <c r="K2499" s="3"/>
      <c r="L2499" s="3"/>
      <c r="Z2499" s="4"/>
      <c r="AC2499" s="4"/>
      <c r="AV2499" s="3"/>
    </row>
    <row r="2500" spans="7:48" x14ac:dyDescent="0.25">
      <c r="G2500" s="3"/>
      <c r="H2500" s="3"/>
      <c r="I2500" s="3"/>
      <c r="J2500" s="3"/>
      <c r="K2500" s="3"/>
      <c r="L2500" s="3"/>
      <c r="Z2500" s="4"/>
      <c r="AC2500" s="4"/>
      <c r="AV2500" s="3"/>
    </row>
    <row r="2501" spans="7:48" x14ac:dyDescent="0.25">
      <c r="G2501" s="3"/>
      <c r="H2501" s="3"/>
      <c r="I2501" s="3"/>
      <c r="J2501" s="3"/>
      <c r="K2501" s="3"/>
      <c r="L2501" s="3"/>
      <c r="Z2501" s="4"/>
      <c r="AV2501" s="3"/>
    </row>
    <row r="2502" spans="7:48" x14ac:dyDescent="0.25">
      <c r="G2502" s="3"/>
      <c r="H2502" s="3"/>
      <c r="I2502" s="3"/>
      <c r="J2502" s="3"/>
      <c r="K2502" s="3"/>
      <c r="L2502" s="3"/>
      <c r="Z2502" s="4"/>
      <c r="AV2502" s="3"/>
    </row>
    <row r="2503" spans="7:48" x14ac:dyDescent="0.25">
      <c r="G2503" s="3"/>
      <c r="H2503" s="3"/>
      <c r="I2503" s="3"/>
      <c r="J2503" s="3"/>
      <c r="K2503" s="3"/>
      <c r="L2503" s="3"/>
      <c r="Z2503" s="4"/>
      <c r="AC2503" s="4"/>
      <c r="AV2503" s="3"/>
    </row>
    <row r="2504" spans="7:48" x14ac:dyDescent="0.25">
      <c r="G2504" s="3"/>
      <c r="H2504" s="3"/>
      <c r="I2504" s="3"/>
      <c r="J2504" s="3"/>
      <c r="K2504" s="3"/>
      <c r="L2504" s="3"/>
      <c r="Z2504" s="4"/>
      <c r="AC2504" s="4"/>
      <c r="AV2504" s="3"/>
    </row>
    <row r="2505" spans="7:48" x14ac:dyDescent="0.25">
      <c r="G2505" s="3"/>
      <c r="H2505" s="3"/>
      <c r="I2505" s="3"/>
      <c r="J2505" s="3"/>
      <c r="K2505" s="3"/>
      <c r="L2505" s="3"/>
      <c r="Z2505" s="4"/>
      <c r="AV2505" s="3"/>
    </row>
    <row r="2506" spans="7:48" x14ac:dyDescent="0.25">
      <c r="G2506" s="3"/>
      <c r="H2506" s="3"/>
      <c r="I2506" s="3"/>
      <c r="J2506" s="3"/>
      <c r="K2506" s="3"/>
      <c r="L2506" s="3"/>
      <c r="Z2506" s="4"/>
      <c r="AV2506" s="3"/>
    </row>
    <row r="2507" spans="7:48" x14ac:dyDescent="0.25">
      <c r="G2507" s="3"/>
      <c r="H2507" s="3"/>
      <c r="I2507" s="3"/>
      <c r="J2507" s="3"/>
      <c r="K2507" s="3"/>
      <c r="L2507" s="3"/>
      <c r="Z2507" s="4"/>
      <c r="AC2507" s="4"/>
      <c r="AV2507" s="3"/>
    </row>
    <row r="2508" spans="7:48" x14ac:dyDescent="0.25">
      <c r="G2508" s="3"/>
      <c r="H2508" s="3"/>
      <c r="I2508" s="3"/>
      <c r="J2508" s="3"/>
      <c r="K2508" s="3"/>
      <c r="L2508" s="3"/>
      <c r="Z2508" s="4"/>
      <c r="AC2508" s="4"/>
      <c r="AV2508" s="3"/>
    </row>
    <row r="2509" spans="7:48" x14ac:dyDescent="0.25">
      <c r="G2509" s="3"/>
      <c r="H2509" s="3"/>
      <c r="I2509" s="3"/>
      <c r="J2509" s="3"/>
      <c r="K2509" s="3"/>
      <c r="L2509" s="3"/>
      <c r="Z2509" s="4"/>
      <c r="AV2509" s="3"/>
    </row>
    <row r="2510" spans="7:48" x14ac:dyDescent="0.25">
      <c r="G2510" s="3"/>
      <c r="H2510" s="3"/>
      <c r="I2510" s="3"/>
      <c r="J2510" s="3"/>
      <c r="K2510" s="3"/>
      <c r="L2510" s="3"/>
      <c r="Z2510" s="4"/>
      <c r="AV2510" s="3"/>
    </row>
    <row r="2511" spans="7:48" x14ac:dyDescent="0.25">
      <c r="G2511" s="3"/>
      <c r="H2511" s="3"/>
      <c r="I2511" s="3"/>
      <c r="J2511" s="3"/>
      <c r="K2511" s="3"/>
      <c r="L2511" s="3"/>
      <c r="Z2511" s="4"/>
      <c r="AC2511" s="4"/>
      <c r="AV2511" s="3"/>
    </row>
    <row r="2512" spans="7:48" x14ac:dyDescent="0.25">
      <c r="G2512" s="3"/>
      <c r="H2512" s="3"/>
      <c r="I2512" s="3"/>
      <c r="J2512" s="3"/>
      <c r="K2512" s="3"/>
      <c r="L2512" s="3"/>
      <c r="Z2512" s="4"/>
      <c r="AC2512" s="4"/>
      <c r="AV2512" s="3"/>
    </row>
    <row r="2513" spans="7:48" x14ac:dyDescent="0.25">
      <c r="G2513" s="3"/>
      <c r="H2513" s="3"/>
      <c r="I2513" s="3"/>
      <c r="J2513" s="3"/>
      <c r="K2513" s="3"/>
      <c r="L2513" s="3"/>
      <c r="Z2513" s="4"/>
      <c r="AV2513" s="3"/>
    </row>
    <row r="2514" spans="7:48" x14ac:dyDescent="0.25">
      <c r="G2514" s="3"/>
      <c r="H2514" s="3"/>
      <c r="I2514" s="3"/>
      <c r="J2514" s="3"/>
      <c r="K2514" s="3"/>
      <c r="L2514" s="3"/>
      <c r="Z2514" s="4"/>
      <c r="AV2514" s="3"/>
    </row>
    <row r="2515" spans="7:48" x14ac:dyDescent="0.25">
      <c r="G2515" s="3"/>
      <c r="H2515" s="3"/>
      <c r="I2515" s="3"/>
      <c r="J2515" s="3"/>
      <c r="K2515" s="3"/>
      <c r="L2515" s="3"/>
      <c r="Z2515" s="4"/>
      <c r="AC2515" s="4"/>
      <c r="AV2515" s="3"/>
    </row>
    <row r="2516" spans="7:48" x14ac:dyDescent="0.25">
      <c r="G2516" s="3"/>
      <c r="H2516" s="3"/>
      <c r="I2516" s="3"/>
      <c r="J2516" s="3"/>
      <c r="K2516" s="3"/>
      <c r="L2516" s="3"/>
      <c r="Z2516" s="4"/>
      <c r="AC2516" s="4"/>
      <c r="AV2516" s="3"/>
    </row>
    <row r="2517" spans="7:48" x14ac:dyDescent="0.25">
      <c r="G2517" s="3"/>
      <c r="H2517" s="3"/>
      <c r="I2517" s="3"/>
      <c r="J2517" s="3"/>
      <c r="K2517" s="3"/>
      <c r="L2517" s="3"/>
      <c r="Y2517" s="4"/>
      <c r="Z2517" s="4"/>
      <c r="AV2517" s="3"/>
    </row>
    <row r="2518" spans="7:48" x14ac:dyDescent="0.25">
      <c r="G2518" s="3"/>
      <c r="H2518" s="3"/>
      <c r="I2518" s="3"/>
      <c r="J2518" s="3"/>
      <c r="K2518" s="3"/>
      <c r="L2518" s="3"/>
      <c r="Y2518" s="4"/>
      <c r="Z2518" s="4"/>
      <c r="AV2518" s="3"/>
    </row>
    <row r="2519" spans="7:48" x14ac:dyDescent="0.25">
      <c r="G2519" s="3"/>
      <c r="H2519" s="3"/>
      <c r="I2519" s="3"/>
      <c r="J2519" s="3"/>
      <c r="K2519" s="3"/>
      <c r="L2519" s="3"/>
      <c r="Y2519" s="4"/>
      <c r="Z2519" s="4"/>
      <c r="AB2519" s="4"/>
      <c r="AC2519" s="4"/>
      <c r="AV2519" s="3"/>
    </row>
    <row r="2520" spans="7:48" x14ac:dyDescent="0.25">
      <c r="G2520" s="3"/>
      <c r="H2520" s="3"/>
      <c r="I2520" s="3"/>
      <c r="J2520" s="3"/>
      <c r="K2520" s="3"/>
      <c r="L2520" s="3"/>
      <c r="Y2520" s="4"/>
      <c r="Z2520" s="4"/>
      <c r="AB2520" s="4"/>
      <c r="AC2520" s="4"/>
      <c r="AV2520" s="3"/>
    </row>
    <row r="2521" spans="7:48" x14ac:dyDescent="0.25">
      <c r="G2521" s="3"/>
      <c r="H2521" s="3"/>
      <c r="I2521" s="3"/>
      <c r="J2521" s="3"/>
      <c r="K2521" s="3"/>
      <c r="L2521" s="3"/>
      <c r="Y2521" s="4"/>
      <c r="Z2521" s="4"/>
      <c r="AV2521" s="3"/>
    </row>
    <row r="2522" spans="7:48" x14ac:dyDescent="0.25">
      <c r="G2522" s="3"/>
      <c r="H2522" s="3"/>
      <c r="I2522" s="3"/>
      <c r="J2522" s="3"/>
      <c r="K2522" s="3"/>
      <c r="L2522" s="3"/>
      <c r="Y2522" s="4"/>
      <c r="Z2522" s="4"/>
      <c r="AV2522" s="3"/>
    </row>
    <row r="2523" spans="7:48" x14ac:dyDescent="0.25">
      <c r="G2523" s="3"/>
      <c r="H2523" s="3"/>
      <c r="I2523" s="3"/>
      <c r="J2523" s="3"/>
      <c r="K2523" s="3"/>
      <c r="L2523" s="3"/>
      <c r="Y2523" s="4"/>
      <c r="Z2523" s="4"/>
      <c r="AB2523" s="4"/>
      <c r="AC2523" s="4"/>
      <c r="AV2523" s="3"/>
    </row>
    <row r="2524" spans="7:48" x14ac:dyDescent="0.25">
      <c r="G2524" s="3"/>
      <c r="H2524" s="3"/>
      <c r="I2524" s="3"/>
      <c r="J2524" s="3"/>
      <c r="K2524" s="3"/>
      <c r="L2524" s="3"/>
      <c r="Y2524" s="4"/>
      <c r="Z2524" s="4"/>
      <c r="AB2524" s="4"/>
      <c r="AC2524" s="4"/>
      <c r="AV2524" s="3"/>
    </row>
    <row r="2525" spans="7:48" x14ac:dyDescent="0.25">
      <c r="G2525" s="3"/>
      <c r="H2525" s="3"/>
      <c r="I2525" s="3"/>
      <c r="J2525" s="3"/>
      <c r="K2525" s="3"/>
      <c r="L2525" s="3"/>
      <c r="AV2525" s="3"/>
    </row>
    <row r="2526" spans="7:48" x14ac:dyDescent="0.25">
      <c r="G2526" s="3"/>
      <c r="H2526" s="3"/>
      <c r="I2526" s="3"/>
      <c r="J2526" s="3"/>
      <c r="K2526" s="3"/>
      <c r="L2526" s="3"/>
      <c r="AV2526" s="3"/>
    </row>
    <row r="2527" spans="7:48" x14ac:dyDescent="0.25">
      <c r="G2527" s="3"/>
      <c r="H2527" s="3"/>
      <c r="I2527" s="3"/>
      <c r="J2527" s="3"/>
      <c r="K2527" s="3"/>
      <c r="L2527" s="3"/>
      <c r="AV2527" s="3"/>
    </row>
    <row r="2528" spans="7:48" x14ac:dyDescent="0.25">
      <c r="G2528" s="3"/>
      <c r="H2528" s="3"/>
      <c r="I2528" s="3"/>
      <c r="J2528" s="3"/>
      <c r="K2528" s="3"/>
      <c r="L2528" s="3"/>
      <c r="AV2528" s="3"/>
    </row>
    <row r="2529" spans="7:48" x14ac:dyDescent="0.25">
      <c r="G2529" s="3"/>
      <c r="H2529" s="3"/>
      <c r="I2529" s="3"/>
      <c r="J2529" s="3"/>
      <c r="K2529" s="3"/>
      <c r="L2529" s="3"/>
      <c r="Z2529" s="4"/>
      <c r="AV2529" s="3"/>
    </row>
    <row r="2530" spans="7:48" x14ac:dyDescent="0.25">
      <c r="G2530" s="3"/>
      <c r="H2530" s="3"/>
      <c r="I2530" s="3"/>
      <c r="J2530" s="3"/>
      <c r="K2530" s="3"/>
      <c r="L2530" s="3"/>
      <c r="Z2530" s="4"/>
      <c r="AV2530" s="3"/>
    </row>
    <row r="2531" spans="7:48" x14ac:dyDescent="0.25">
      <c r="G2531" s="3"/>
      <c r="H2531" s="3"/>
      <c r="I2531" s="3"/>
      <c r="J2531" s="3"/>
      <c r="K2531" s="3"/>
      <c r="L2531" s="3"/>
      <c r="Z2531" s="4"/>
      <c r="AC2531" s="4"/>
      <c r="AV2531" s="3"/>
    </row>
    <row r="2532" spans="7:48" x14ac:dyDescent="0.25">
      <c r="G2532" s="3"/>
      <c r="H2532" s="3"/>
      <c r="I2532" s="3"/>
      <c r="J2532" s="3"/>
      <c r="K2532" s="3"/>
      <c r="L2532" s="3"/>
      <c r="Z2532" s="4"/>
      <c r="AC2532" s="4"/>
      <c r="AV2532" s="3"/>
    </row>
    <row r="2533" spans="7:48" x14ac:dyDescent="0.25">
      <c r="G2533" s="3"/>
      <c r="H2533" s="3"/>
      <c r="I2533" s="3"/>
      <c r="J2533" s="3"/>
      <c r="K2533" s="3"/>
      <c r="L2533" s="3"/>
      <c r="AV2533" s="3"/>
    </row>
    <row r="2534" spans="7:48" x14ac:dyDescent="0.25">
      <c r="G2534" s="3"/>
      <c r="H2534" s="3"/>
      <c r="I2534" s="3"/>
      <c r="J2534" s="3"/>
      <c r="K2534" s="3"/>
      <c r="L2534" s="3"/>
      <c r="AV2534" s="3"/>
    </row>
    <row r="2535" spans="7:48" x14ac:dyDescent="0.25">
      <c r="G2535" s="3"/>
      <c r="H2535" s="3"/>
      <c r="I2535" s="3"/>
      <c r="J2535" s="3"/>
      <c r="K2535" s="3"/>
      <c r="L2535" s="3"/>
      <c r="AV2535" s="3"/>
    </row>
    <row r="2536" spans="7:48" x14ac:dyDescent="0.25">
      <c r="G2536" s="3"/>
      <c r="H2536" s="3"/>
      <c r="I2536" s="3"/>
      <c r="J2536" s="3"/>
      <c r="K2536" s="3"/>
      <c r="L2536" s="3"/>
      <c r="AV2536" s="3"/>
    </row>
    <row r="2537" spans="7:48" x14ac:dyDescent="0.25">
      <c r="G2537" s="3"/>
      <c r="H2537" s="3"/>
      <c r="I2537" s="3"/>
      <c r="J2537" s="3"/>
      <c r="K2537" s="3"/>
      <c r="L2537" s="3"/>
      <c r="AV2537" s="3"/>
    </row>
    <row r="2538" spans="7:48" x14ac:dyDescent="0.25">
      <c r="G2538" s="3"/>
      <c r="H2538" s="3"/>
      <c r="I2538" s="3"/>
      <c r="J2538" s="3"/>
      <c r="K2538" s="3"/>
      <c r="L2538" s="3"/>
      <c r="AV2538" s="3"/>
    </row>
    <row r="2539" spans="7:48" x14ac:dyDescent="0.25">
      <c r="G2539" s="3"/>
      <c r="H2539" s="3"/>
      <c r="I2539" s="3"/>
      <c r="J2539" s="3"/>
      <c r="K2539" s="3"/>
      <c r="L2539" s="3"/>
      <c r="AV2539" s="3"/>
    </row>
    <row r="2540" spans="7:48" x14ac:dyDescent="0.25">
      <c r="G2540" s="3"/>
      <c r="H2540" s="3"/>
      <c r="I2540" s="3"/>
      <c r="J2540" s="3"/>
      <c r="K2540" s="3"/>
      <c r="L2540" s="3"/>
      <c r="AV2540" s="3"/>
    </row>
    <row r="2541" spans="7:48" x14ac:dyDescent="0.25">
      <c r="G2541" s="3"/>
      <c r="H2541" s="3"/>
      <c r="I2541" s="3"/>
      <c r="J2541" s="3"/>
      <c r="K2541" s="3"/>
      <c r="L2541" s="3"/>
      <c r="Z2541" s="4"/>
      <c r="AV2541" s="3"/>
    </row>
    <row r="2542" spans="7:48" x14ac:dyDescent="0.25">
      <c r="G2542" s="3"/>
      <c r="H2542" s="3"/>
      <c r="I2542" s="3"/>
      <c r="J2542" s="3"/>
      <c r="K2542" s="3"/>
      <c r="L2542" s="3"/>
      <c r="Z2542" s="4"/>
      <c r="AV2542" s="3"/>
    </row>
    <row r="2543" spans="7:48" x14ac:dyDescent="0.25">
      <c r="G2543" s="3"/>
      <c r="H2543" s="3"/>
      <c r="I2543" s="3"/>
      <c r="J2543" s="3"/>
      <c r="K2543" s="3"/>
      <c r="L2543" s="3"/>
      <c r="Z2543" s="4"/>
      <c r="AC2543" s="4"/>
      <c r="AV2543" s="3"/>
    </row>
    <row r="2544" spans="7:48" x14ac:dyDescent="0.25">
      <c r="G2544" s="3"/>
      <c r="H2544" s="3"/>
      <c r="I2544" s="3"/>
      <c r="J2544" s="3"/>
      <c r="K2544" s="3"/>
      <c r="L2544" s="3"/>
      <c r="Z2544" s="4"/>
      <c r="AC2544" s="4"/>
      <c r="AV2544" s="3"/>
    </row>
    <row r="2545" spans="7:48" x14ac:dyDescent="0.25">
      <c r="G2545" s="3"/>
      <c r="H2545" s="3"/>
      <c r="I2545" s="3"/>
      <c r="J2545" s="3"/>
      <c r="K2545" s="3"/>
      <c r="L2545" s="3"/>
      <c r="Z2545" s="4"/>
      <c r="AV2545" s="3"/>
    </row>
    <row r="2546" spans="7:48" x14ac:dyDescent="0.25">
      <c r="G2546" s="3"/>
      <c r="H2546" s="3"/>
      <c r="I2546" s="3"/>
      <c r="J2546" s="3"/>
      <c r="K2546" s="3"/>
      <c r="L2546" s="3"/>
      <c r="Z2546" s="4"/>
      <c r="AV2546" s="3"/>
    </row>
    <row r="2547" spans="7:48" x14ac:dyDescent="0.25">
      <c r="G2547" s="3"/>
      <c r="H2547" s="3"/>
      <c r="I2547" s="3"/>
      <c r="J2547" s="3"/>
      <c r="K2547" s="3"/>
      <c r="L2547" s="3"/>
      <c r="Z2547" s="4"/>
      <c r="AC2547" s="4"/>
      <c r="AV2547" s="3"/>
    </row>
    <row r="2548" spans="7:48" x14ac:dyDescent="0.25">
      <c r="G2548" s="3"/>
      <c r="H2548" s="3"/>
      <c r="I2548" s="3"/>
      <c r="J2548" s="3"/>
      <c r="K2548" s="3"/>
      <c r="L2548" s="3"/>
      <c r="Z2548" s="4"/>
      <c r="AC2548" s="4"/>
      <c r="AV2548" s="3"/>
    </row>
    <row r="2549" spans="7:48" x14ac:dyDescent="0.25">
      <c r="G2549" s="3"/>
      <c r="H2549" s="3"/>
      <c r="I2549" s="3"/>
      <c r="J2549" s="3"/>
      <c r="K2549" s="3"/>
      <c r="L2549" s="3"/>
      <c r="AV2549" s="3"/>
    </row>
    <row r="2550" spans="7:48" x14ac:dyDescent="0.25">
      <c r="G2550" s="3"/>
      <c r="H2550" s="3"/>
      <c r="I2550" s="3"/>
      <c r="J2550" s="3"/>
      <c r="K2550" s="3"/>
      <c r="L2550" s="3"/>
      <c r="AV2550" s="3"/>
    </row>
    <row r="2551" spans="7:48" x14ac:dyDescent="0.25">
      <c r="G2551" s="3"/>
      <c r="H2551" s="3"/>
      <c r="I2551" s="3"/>
      <c r="J2551" s="3"/>
      <c r="K2551" s="3"/>
      <c r="L2551" s="3"/>
      <c r="AV2551" s="3"/>
    </row>
    <row r="2552" spans="7:48" x14ac:dyDescent="0.25">
      <c r="G2552" s="3"/>
      <c r="H2552" s="3"/>
      <c r="I2552" s="3"/>
      <c r="J2552" s="3"/>
      <c r="K2552" s="3"/>
      <c r="L2552" s="3"/>
      <c r="AV2552" s="3"/>
    </row>
    <row r="2553" spans="7:48" x14ac:dyDescent="0.25">
      <c r="G2553" s="3"/>
      <c r="H2553" s="3"/>
      <c r="I2553" s="3"/>
      <c r="J2553" s="3"/>
      <c r="K2553" s="3"/>
      <c r="L2553" s="3"/>
      <c r="Z2553" s="4"/>
      <c r="AV2553" s="3"/>
    </row>
    <row r="2554" spans="7:48" x14ac:dyDescent="0.25">
      <c r="G2554" s="3"/>
      <c r="H2554" s="3"/>
      <c r="I2554" s="3"/>
      <c r="J2554" s="3"/>
      <c r="K2554" s="3"/>
      <c r="L2554" s="3"/>
      <c r="Z2554" s="4"/>
      <c r="AV2554" s="3"/>
    </row>
    <row r="2555" spans="7:48" x14ac:dyDescent="0.25">
      <c r="G2555" s="3"/>
      <c r="H2555" s="3"/>
      <c r="I2555" s="3"/>
      <c r="J2555" s="3"/>
      <c r="K2555" s="3"/>
      <c r="L2555" s="3"/>
      <c r="Z2555" s="4"/>
      <c r="AC2555" s="4"/>
      <c r="AV2555" s="3"/>
    </row>
    <row r="2556" spans="7:48" x14ac:dyDescent="0.25">
      <c r="G2556" s="3"/>
      <c r="H2556" s="3"/>
      <c r="I2556" s="3"/>
      <c r="J2556" s="3"/>
      <c r="K2556" s="3"/>
      <c r="L2556" s="3"/>
      <c r="Z2556" s="4"/>
      <c r="AC2556" s="4"/>
      <c r="AV2556" s="3"/>
    </row>
    <row r="2557" spans="7:48" x14ac:dyDescent="0.25">
      <c r="G2557" s="3"/>
      <c r="H2557" s="3"/>
      <c r="I2557" s="3"/>
      <c r="J2557" s="3"/>
      <c r="K2557" s="3"/>
      <c r="L2557" s="3"/>
      <c r="Z2557" s="4"/>
      <c r="AV2557" s="3"/>
    </row>
    <row r="2558" spans="7:48" x14ac:dyDescent="0.25">
      <c r="G2558" s="3"/>
      <c r="H2558" s="3"/>
      <c r="I2558" s="3"/>
      <c r="J2558" s="3"/>
      <c r="K2558" s="3"/>
      <c r="L2558" s="3"/>
      <c r="Z2558" s="4"/>
      <c r="AV2558" s="3"/>
    </row>
    <row r="2559" spans="7:48" x14ac:dyDescent="0.25">
      <c r="G2559" s="3"/>
      <c r="H2559" s="3"/>
      <c r="I2559" s="3"/>
      <c r="J2559" s="3"/>
      <c r="K2559" s="3"/>
      <c r="L2559" s="3"/>
      <c r="Z2559" s="4"/>
      <c r="AC2559" s="4"/>
      <c r="AV2559" s="3"/>
    </row>
    <row r="2560" spans="7:48" x14ac:dyDescent="0.25">
      <c r="G2560" s="3"/>
      <c r="H2560" s="3"/>
      <c r="I2560" s="3"/>
      <c r="J2560" s="3"/>
      <c r="K2560" s="3"/>
      <c r="L2560" s="3"/>
      <c r="Z2560" s="4"/>
      <c r="AC2560" s="4"/>
      <c r="AV2560" s="3"/>
    </row>
    <row r="2561" spans="7:48" x14ac:dyDescent="0.25">
      <c r="G2561" s="3"/>
      <c r="H2561" s="3"/>
      <c r="I2561" s="3"/>
      <c r="J2561" s="3"/>
      <c r="K2561" s="3"/>
      <c r="L2561" s="3"/>
      <c r="Z2561" s="4"/>
      <c r="AV2561" s="3"/>
    </row>
    <row r="2562" spans="7:48" x14ac:dyDescent="0.25">
      <c r="G2562" s="3"/>
      <c r="H2562" s="3"/>
      <c r="I2562" s="3"/>
      <c r="J2562" s="3"/>
      <c r="K2562" s="3"/>
      <c r="L2562" s="3"/>
      <c r="Z2562" s="4"/>
      <c r="AV2562" s="3"/>
    </row>
    <row r="2563" spans="7:48" x14ac:dyDescent="0.25">
      <c r="G2563" s="3"/>
      <c r="H2563" s="3"/>
      <c r="I2563" s="3"/>
      <c r="J2563" s="3"/>
      <c r="K2563" s="3"/>
      <c r="L2563" s="3"/>
      <c r="Z2563" s="4"/>
      <c r="AC2563" s="4"/>
      <c r="AV2563" s="3"/>
    </row>
    <row r="2564" spans="7:48" x14ac:dyDescent="0.25">
      <c r="G2564" s="3"/>
      <c r="H2564" s="3"/>
      <c r="I2564" s="3"/>
      <c r="J2564" s="3"/>
      <c r="K2564" s="3"/>
      <c r="L2564" s="3"/>
      <c r="Z2564" s="4"/>
      <c r="AC2564" s="4"/>
      <c r="AV2564" s="3"/>
    </row>
    <row r="2565" spans="7:48" x14ac:dyDescent="0.25">
      <c r="G2565" s="3"/>
      <c r="H2565" s="3"/>
      <c r="I2565" s="3"/>
      <c r="J2565" s="3"/>
      <c r="K2565" s="3"/>
      <c r="L2565" s="3"/>
      <c r="Z2565" s="4"/>
      <c r="AV2565" s="3"/>
    </row>
    <row r="2566" spans="7:48" x14ac:dyDescent="0.25">
      <c r="G2566" s="3"/>
      <c r="H2566" s="3"/>
      <c r="I2566" s="3"/>
      <c r="J2566" s="3"/>
      <c r="K2566" s="3"/>
      <c r="L2566" s="3"/>
      <c r="Z2566" s="4"/>
      <c r="AV2566" s="3"/>
    </row>
    <row r="2567" spans="7:48" x14ac:dyDescent="0.25">
      <c r="G2567" s="3"/>
      <c r="H2567" s="3"/>
      <c r="I2567" s="3"/>
      <c r="J2567" s="3"/>
      <c r="K2567" s="3"/>
      <c r="L2567" s="3"/>
      <c r="Z2567" s="4"/>
      <c r="AC2567" s="4"/>
      <c r="AV2567" s="3"/>
    </row>
    <row r="2568" spans="7:48" x14ac:dyDescent="0.25">
      <c r="G2568" s="3"/>
      <c r="H2568" s="3"/>
      <c r="I2568" s="3"/>
      <c r="J2568" s="3"/>
      <c r="K2568" s="3"/>
      <c r="L2568" s="3"/>
      <c r="Z2568" s="4"/>
      <c r="AC2568" s="4"/>
      <c r="AV2568" s="3"/>
    </row>
    <row r="2569" spans="7:48" x14ac:dyDescent="0.25">
      <c r="G2569" s="3"/>
      <c r="H2569" s="3"/>
      <c r="I2569" s="3"/>
      <c r="J2569" s="3"/>
      <c r="K2569" s="3"/>
      <c r="L2569" s="3"/>
      <c r="Y2569" s="4"/>
      <c r="Z2569" s="4"/>
      <c r="AV2569" s="3"/>
    </row>
    <row r="2570" spans="7:48" x14ac:dyDescent="0.25">
      <c r="G2570" s="3"/>
      <c r="H2570" s="3"/>
      <c r="I2570" s="3"/>
      <c r="J2570" s="3"/>
      <c r="K2570" s="3"/>
      <c r="L2570" s="3"/>
      <c r="Y2570" s="4"/>
      <c r="Z2570" s="4"/>
      <c r="AV2570" s="3"/>
    </row>
    <row r="2571" spans="7:48" x14ac:dyDescent="0.25">
      <c r="G2571" s="3"/>
      <c r="H2571" s="3"/>
      <c r="I2571" s="3"/>
      <c r="J2571" s="3"/>
      <c r="K2571" s="3"/>
      <c r="L2571" s="3"/>
      <c r="Y2571" s="4"/>
      <c r="Z2571" s="4"/>
      <c r="AB2571" s="4"/>
      <c r="AC2571" s="4"/>
      <c r="AV2571" s="3"/>
    </row>
    <row r="2572" spans="7:48" x14ac:dyDescent="0.25">
      <c r="G2572" s="3"/>
      <c r="H2572" s="3"/>
      <c r="I2572" s="3"/>
      <c r="J2572" s="3"/>
      <c r="K2572" s="3"/>
      <c r="L2572" s="3"/>
      <c r="Y2572" s="4"/>
      <c r="Z2572" s="4"/>
      <c r="AB2572" s="4"/>
      <c r="AC2572" s="4"/>
      <c r="AV2572" s="3"/>
    </row>
    <row r="2573" spans="7:48" x14ac:dyDescent="0.25">
      <c r="G2573" s="3"/>
      <c r="H2573" s="3"/>
      <c r="I2573" s="3"/>
      <c r="J2573" s="3"/>
      <c r="K2573" s="3"/>
      <c r="L2573" s="3"/>
      <c r="Z2573" s="4"/>
      <c r="AV2573" s="3"/>
    </row>
    <row r="2574" spans="7:48" x14ac:dyDescent="0.25">
      <c r="G2574" s="3"/>
      <c r="H2574" s="3"/>
      <c r="I2574" s="3"/>
      <c r="J2574" s="3"/>
      <c r="K2574" s="3"/>
      <c r="L2574" s="3"/>
      <c r="Z2574" s="4"/>
      <c r="AV2574" s="3"/>
    </row>
    <row r="2575" spans="7:48" x14ac:dyDescent="0.25">
      <c r="G2575" s="3"/>
      <c r="H2575" s="3"/>
      <c r="I2575" s="3"/>
      <c r="J2575" s="3"/>
      <c r="K2575" s="3"/>
      <c r="L2575" s="3"/>
      <c r="Z2575" s="4"/>
      <c r="AC2575" s="4"/>
      <c r="AV2575" s="3"/>
    </row>
    <row r="2576" spans="7:48" x14ac:dyDescent="0.25">
      <c r="G2576" s="3"/>
      <c r="H2576" s="3"/>
      <c r="I2576" s="3"/>
      <c r="J2576" s="3"/>
      <c r="K2576" s="3"/>
      <c r="L2576" s="3"/>
      <c r="Z2576" s="4"/>
      <c r="AC2576" s="4"/>
      <c r="AV2576" s="3"/>
    </row>
    <row r="2577" spans="7:48" x14ac:dyDescent="0.25">
      <c r="G2577" s="3"/>
      <c r="H2577" s="3"/>
      <c r="I2577" s="3"/>
      <c r="J2577" s="3"/>
      <c r="K2577" s="3"/>
      <c r="L2577" s="3"/>
      <c r="Z2577" s="4"/>
      <c r="AV2577" s="3"/>
    </row>
    <row r="2578" spans="7:48" x14ac:dyDescent="0.25">
      <c r="G2578" s="3"/>
      <c r="H2578" s="3"/>
      <c r="I2578" s="3"/>
      <c r="J2578" s="3"/>
      <c r="K2578" s="3"/>
      <c r="L2578" s="3"/>
      <c r="Z2578" s="4"/>
      <c r="AV2578" s="3"/>
    </row>
    <row r="2579" spans="7:48" x14ac:dyDescent="0.25">
      <c r="G2579" s="3"/>
      <c r="H2579" s="3"/>
      <c r="I2579" s="3"/>
      <c r="J2579" s="3"/>
      <c r="K2579" s="3"/>
      <c r="L2579" s="3"/>
      <c r="Z2579" s="4"/>
      <c r="AC2579" s="4"/>
      <c r="AV2579" s="3"/>
    </row>
    <row r="2580" spans="7:48" x14ac:dyDescent="0.25">
      <c r="G2580" s="3"/>
      <c r="H2580" s="3"/>
      <c r="I2580" s="3"/>
      <c r="J2580" s="3"/>
      <c r="K2580" s="3"/>
      <c r="L2580" s="3"/>
      <c r="Z2580" s="4"/>
      <c r="AC2580" s="4"/>
      <c r="AV2580" s="3"/>
    </row>
    <row r="2581" spans="7:48" x14ac:dyDescent="0.25">
      <c r="G2581" s="3"/>
      <c r="H2581" s="3"/>
      <c r="I2581" s="3"/>
      <c r="J2581" s="3"/>
      <c r="K2581" s="3"/>
      <c r="L2581" s="3"/>
      <c r="Z2581" s="4"/>
      <c r="AV2581" s="3"/>
    </row>
    <row r="2582" spans="7:48" x14ac:dyDescent="0.25">
      <c r="G2582" s="3"/>
      <c r="H2582" s="3"/>
      <c r="I2582" s="3"/>
      <c r="J2582" s="3"/>
      <c r="K2582" s="3"/>
      <c r="L2582" s="3"/>
      <c r="Z2582" s="4"/>
      <c r="AV2582" s="3"/>
    </row>
    <row r="2583" spans="7:48" x14ac:dyDescent="0.25">
      <c r="G2583" s="3"/>
      <c r="H2583" s="3"/>
      <c r="I2583" s="3"/>
      <c r="J2583" s="3"/>
      <c r="K2583" s="3"/>
      <c r="L2583" s="3"/>
      <c r="Z2583" s="4"/>
      <c r="AC2583" s="4"/>
      <c r="AV2583" s="3"/>
    </row>
    <row r="2584" spans="7:48" x14ac:dyDescent="0.25">
      <c r="G2584" s="3"/>
      <c r="H2584" s="3"/>
      <c r="I2584" s="3"/>
      <c r="J2584" s="3"/>
      <c r="K2584" s="3"/>
      <c r="L2584" s="3"/>
      <c r="Z2584" s="4"/>
      <c r="AC2584" s="4"/>
      <c r="AV2584" s="3"/>
    </row>
    <row r="2585" spans="7:48" x14ac:dyDescent="0.25">
      <c r="G2585" s="3"/>
      <c r="H2585" s="3"/>
      <c r="I2585" s="3"/>
      <c r="J2585" s="3"/>
      <c r="K2585" s="3"/>
      <c r="L2585" s="3"/>
      <c r="Z2585" s="4"/>
      <c r="AV2585" s="3"/>
    </row>
    <row r="2586" spans="7:48" x14ac:dyDescent="0.25">
      <c r="G2586" s="3"/>
      <c r="H2586" s="3"/>
      <c r="I2586" s="3"/>
      <c r="J2586" s="3"/>
      <c r="K2586" s="3"/>
      <c r="L2586" s="3"/>
      <c r="Z2586" s="4"/>
      <c r="AV2586" s="3"/>
    </row>
    <row r="2587" spans="7:48" x14ac:dyDescent="0.25">
      <c r="G2587" s="3"/>
      <c r="H2587" s="3"/>
      <c r="I2587" s="3"/>
      <c r="J2587" s="3"/>
      <c r="K2587" s="3"/>
      <c r="L2587" s="3"/>
      <c r="Z2587" s="4"/>
      <c r="AC2587" s="4"/>
      <c r="AV2587" s="3"/>
    </row>
    <row r="2588" spans="7:48" x14ac:dyDescent="0.25">
      <c r="G2588" s="3"/>
      <c r="H2588" s="3"/>
      <c r="I2588" s="3"/>
      <c r="J2588" s="3"/>
      <c r="K2588" s="3"/>
      <c r="L2588" s="3"/>
      <c r="Z2588" s="4"/>
      <c r="AC2588" s="4"/>
      <c r="AV2588" s="3"/>
    </row>
    <row r="2589" spans="7:48" x14ac:dyDescent="0.25">
      <c r="G2589" s="3"/>
      <c r="H2589" s="3"/>
      <c r="I2589" s="3"/>
      <c r="J2589" s="3"/>
      <c r="K2589" s="3"/>
      <c r="L2589" s="3"/>
      <c r="Z2589" s="4"/>
      <c r="AV2589" s="3"/>
    </row>
    <row r="2590" spans="7:48" x14ac:dyDescent="0.25">
      <c r="G2590" s="3"/>
      <c r="H2590" s="3"/>
      <c r="I2590" s="3"/>
      <c r="J2590" s="3"/>
      <c r="K2590" s="3"/>
      <c r="L2590" s="3"/>
      <c r="Z2590" s="4"/>
      <c r="AV2590" s="3"/>
    </row>
    <row r="2591" spans="7:48" x14ac:dyDescent="0.25">
      <c r="G2591" s="3"/>
      <c r="H2591" s="3"/>
      <c r="I2591" s="3"/>
      <c r="J2591" s="3"/>
      <c r="K2591" s="3"/>
      <c r="L2591" s="3"/>
      <c r="Z2591" s="4"/>
      <c r="AC2591" s="4"/>
      <c r="AV2591" s="3"/>
    </row>
    <row r="2592" spans="7:48" x14ac:dyDescent="0.25">
      <c r="G2592" s="3"/>
      <c r="H2592" s="3"/>
      <c r="I2592" s="3"/>
      <c r="J2592" s="3"/>
      <c r="K2592" s="3"/>
      <c r="L2592" s="3"/>
      <c r="Z2592" s="4"/>
      <c r="AC2592" s="4"/>
      <c r="AV2592" s="3"/>
    </row>
    <row r="2593" spans="7:48" x14ac:dyDescent="0.25">
      <c r="G2593" s="3"/>
      <c r="H2593" s="3"/>
      <c r="I2593" s="3"/>
      <c r="J2593" s="3"/>
      <c r="K2593" s="3"/>
      <c r="L2593" s="3"/>
      <c r="AV2593" s="3"/>
    </row>
    <row r="2594" spans="7:48" x14ac:dyDescent="0.25">
      <c r="G2594" s="3"/>
      <c r="H2594" s="3"/>
      <c r="I2594" s="3"/>
      <c r="J2594" s="3"/>
      <c r="K2594" s="3"/>
      <c r="L2594" s="3"/>
      <c r="AV2594" s="3"/>
    </row>
    <row r="2595" spans="7:48" x14ac:dyDescent="0.25">
      <c r="G2595" s="3"/>
      <c r="H2595" s="3"/>
      <c r="I2595" s="3"/>
      <c r="J2595" s="3"/>
      <c r="K2595" s="3"/>
      <c r="L2595" s="3"/>
      <c r="AV2595" s="3"/>
    </row>
    <row r="2596" spans="7:48" x14ac:dyDescent="0.25">
      <c r="G2596" s="3"/>
      <c r="H2596" s="3"/>
      <c r="I2596" s="3"/>
      <c r="J2596" s="3"/>
      <c r="K2596" s="3"/>
      <c r="L2596" s="3"/>
      <c r="AV2596" s="3"/>
    </row>
    <row r="2597" spans="7:48" x14ac:dyDescent="0.25">
      <c r="G2597" s="3"/>
      <c r="H2597" s="3"/>
      <c r="I2597" s="3"/>
      <c r="J2597" s="3"/>
      <c r="K2597" s="3"/>
      <c r="L2597" s="3"/>
      <c r="Y2597" s="4"/>
      <c r="AV2597" s="3"/>
    </row>
    <row r="2598" spans="7:48" x14ac:dyDescent="0.25">
      <c r="G2598" s="3"/>
      <c r="H2598" s="3"/>
      <c r="I2598" s="3"/>
      <c r="J2598" s="3"/>
      <c r="K2598" s="3"/>
      <c r="L2598" s="3"/>
      <c r="Y2598" s="4"/>
      <c r="AV2598" s="3"/>
    </row>
    <row r="2599" spans="7:48" x14ac:dyDescent="0.25">
      <c r="G2599" s="3"/>
      <c r="H2599" s="3"/>
      <c r="I2599" s="3"/>
      <c r="J2599" s="3"/>
      <c r="K2599" s="3"/>
      <c r="L2599" s="3"/>
      <c r="Y2599" s="4"/>
      <c r="AB2599" s="4"/>
      <c r="AV2599" s="3"/>
    </row>
    <row r="2600" spans="7:48" x14ac:dyDescent="0.25">
      <c r="G2600" s="3"/>
      <c r="H2600" s="3"/>
      <c r="I2600" s="3"/>
      <c r="J2600" s="3"/>
      <c r="K2600" s="3"/>
      <c r="L2600" s="3"/>
      <c r="Y2600" s="4"/>
      <c r="AB2600" s="4"/>
      <c r="AV2600" s="3"/>
    </row>
    <row r="2601" spans="7:48" x14ac:dyDescent="0.25">
      <c r="G2601" s="3"/>
      <c r="H2601" s="3"/>
      <c r="I2601" s="3"/>
      <c r="J2601" s="3"/>
      <c r="K2601" s="3"/>
      <c r="L2601" s="3"/>
      <c r="Z2601" s="4"/>
      <c r="AV2601" s="3"/>
    </row>
    <row r="2602" spans="7:48" x14ac:dyDescent="0.25">
      <c r="G2602" s="3"/>
      <c r="H2602" s="3"/>
      <c r="I2602" s="3"/>
      <c r="J2602" s="3"/>
      <c r="K2602" s="3"/>
      <c r="L2602" s="3"/>
      <c r="Z2602" s="4"/>
      <c r="AV2602" s="3"/>
    </row>
    <row r="2603" spans="7:48" x14ac:dyDescent="0.25">
      <c r="G2603" s="3"/>
      <c r="H2603" s="3"/>
      <c r="I2603" s="3"/>
      <c r="J2603" s="3"/>
      <c r="K2603" s="3"/>
      <c r="L2603" s="3"/>
      <c r="Z2603" s="4"/>
      <c r="AC2603" s="4"/>
      <c r="AV2603" s="3"/>
    </row>
    <row r="2604" spans="7:48" x14ac:dyDescent="0.25">
      <c r="G2604" s="3"/>
      <c r="H2604" s="3"/>
      <c r="I2604" s="3"/>
      <c r="J2604" s="3"/>
      <c r="K2604" s="3"/>
      <c r="L2604" s="3"/>
      <c r="Z2604" s="4"/>
      <c r="AC2604" s="4"/>
      <c r="AV2604" s="3"/>
    </row>
    <row r="2605" spans="7:48" x14ac:dyDescent="0.25">
      <c r="G2605" s="3"/>
      <c r="H2605" s="3"/>
      <c r="I2605" s="3"/>
      <c r="J2605" s="3"/>
      <c r="K2605" s="3"/>
      <c r="L2605" s="3"/>
      <c r="Z2605" s="4"/>
      <c r="AV2605" s="3"/>
    </row>
    <row r="2606" spans="7:48" x14ac:dyDescent="0.25">
      <c r="G2606" s="3"/>
      <c r="H2606" s="3"/>
      <c r="I2606" s="3"/>
      <c r="J2606" s="3"/>
      <c r="K2606" s="3"/>
      <c r="L2606" s="3"/>
      <c r="Z2606" s="4"/>
      <c r="AV2606" s="3"/>
    </row>
    <row r="2607" spans="7:48" x14ac:dyDescent="0.25">
      <c r="G2607" s="3"/>
      <c r="H2607" s="3"/>
      <c r="I2607" s="3"/>
      <c r="J2607" s="3"/>
      <c r="K2607" s="3"/>
      <c r="L2607" s="3"/>
      <c r="Z2607" s="4"/>
      <c r="AC2607" s="4"/>
      <c r="AV2607" s="3"/>
    </row>
    <row r="2608" spans="7:48" x14ac:dyDescent="0.25">
      <c r="G2608" s="3"/>
      <c r="H2608" s="3"/>
      <c r="I2608" s="3"/>
      <c r="J2608" s="3"/>
      <c r="K2608" s="3"/>
      <c r="L2608" s="3"/>
      <c r="Z2608" s="4"/>
      <c r="AC2608" s="4"/>
      <c r="AV2608" s="3"/>
    </row>
    <row r="2609" spans="7:48" x14ac:dyDescent="0.25">
      <c r="G2609" s="3"/>
      <c r="H2609" s="3"/>
      <c r="I2609" s="3"/>
      <c r="J2609" s="3"/>
      <c r="K2609" s="3"/>
      <c r="L2609" s="3"/>
      <c r="Z2609" s="4"/>
      <c r="AV2609" s="3"/>
    </row>
    <row r="2610" spans="7:48" x14ac:dyDescent="0.25">
      <c r="G2610" s="3"/>
      <c r="H2610" s="3"/>
      <c r="I2610" s="3"/>
      <c r="J2610" s="3"/>
      <c r="K2610" s="3"/>
      <c r="L2610" s="3"/>
      <c r="Z2610" s="4"/>
      <c r="AV2610" s="3"/>
    </row>
    <row r="2611" spans="7:48" x14ac:dyDescent="0.25">
      <c r="G2611" s="3"/>
      <c r="H2611" s="3"/>
      <c r="I2611" s="3"/>
      <c r="J2611" s="3"/>
      <c r="K2611" s="3"/>
      <c r="L2611" s="3"/>
      <c r="Z2611" s="4"/>
      <c r="AC2611" s="4"/>
      <c r="AV2611" s="3"/>
    </row>
    <row r="2612" spans="7:48" x14ac:dyDescent="0.25">
      <c r="G2612" s="3"/>
      <c r="H2612" s="3"/>
      <c r="I2612" s="3"/>
      <c r="J2612" s="3"/>
      <c r="K2612" s="3"/>
      <c r="L2612" s="3"/>
      <c r="Z2612" s="4"/>
      <c r="AC2612" s="4"/>
      <c r="AV2612" s="3"/>
    </row>
    <row r="2613" spans="7:48" x14ac:dyDescent="0.25">
      <c r="G2613" s="3"/>
      <c r="H2613" s="3"/>
      <c r="I2613" s="3"/>
      <c r="J2613" s="3"/>
      <c r="K2613" s="3"/>
      <c r="L2613" s="3"/>
      <c r="AV2613" s="3"/>
    </row>
    <row r="2614" spans="7:48" x14ac:dyDescent="0.25">
      <c r="G2614" s="3"/>
      <c r="H2614" s="3"/>
      <c r="I2614" s="3"/>
      <c r="J2614" s="3"/>
      <c r="K2614" s="3"/>
      <c r="L2614" s="3"/>
      <c r="AV2614" s="3"/>
    </row>
    <row r="2615" spans="7:48" x14ac:dyDescent="0.25">
      <c r="G2615" s="3"/>
      <c r="H2615" s="3"/>
      <c r="I2615" s="3"/>
      <c r="J2615" s="3"/>
      <c r="K2615" s="3"/>
      <c r="L2615" s="3"/>
      <c r="AV2615" s="3"/>
    </row>
    <row r="2616" spans="7:48" x14ac:dyDescent="0.25">
      <c r="G2616" s="3"/>
      <c r="H2616" s="3"/>
      <c r="I2616" s="3"/>
      <c r="J2616" s="3"/>
      <c r="K2616" s="3"/>
      <c r="L2616" s="3"/>
      <c r="AV2616" s="3"/>
    </row>
    <row r="2617" spans="7:48" x14ac:dyDescent="0.25">
      <c r="G2617" s="3"/>
      <c r="H2617" s="3"/>
      <c r="I2617" s="3"/>
      <c r="J2617" s="3"/>
      <c r="K2617" s="3"/>
      <c r="L2617" s="3"/>
      <c r="Y2617" s="4"/>
      <c r="Z2617" s="4"/>
      <c r="AV2617" s="3"/>
    </row>
    <row r="2618" spans="7:48" x14ac:dyDescent="0.25">
      <c r="G2618" s="3"/>
      <c r="H2618" s="3"/>
      <c r="I2618" s="3"/>
      <c r="J2618" s="3"/>
      <c r="K2618" s="3"/>
      <c r="L2618" s="3"/>
      <c r="Y2618" s="4"/>
      <c r="Z2618" s="4"/>
      <c r="AV2618" s="3"/>
    </row>
    <row r="2619" spans="7:48" x14ac:dyDescent="0.25">
      <c r="G2619" s="3"/>
      <c r="H2619" s="3"/>
      <c r="I2619" s="3"/>
      <c r="J2619" s="3"/>
      <c r="K2619" s="3"/>
      <c r="L2619" s="3"/>
      <c r="Y2619" s="4"/>
      <c r="Z2619" s="4"/>
      <c r="AB2619" s="4"/>
      <c r="AC2619" s="4"/>
      <c r="AV2619" s="3"/>
    </row>
    <row r="2620" spans="7:48" x14ac:dyDescent="0.25">
      <c r="G2620" s="3"/>
      <c r="H2620" s="3"/>
      <c r="I2620" s="3"/>
      <c r="J2620" s="3"/>
      <c r="K2620" s="3"/>
      <c r="L2620" s="3"/>
      <c r="Y2620" s="4"/>
      <c r="Z2620" s="4"/>
      <c r="AB2620" s="4"/>
      <c r="AC2620" s="4"/>
      <c r="AV2620" s="3"/>
    </row>
    <row r="2621" spans="7:48" x14ac:dyDescent="0.25">
      <c r="G2621" s="3"/>
      <c r="H2621" s="3"/>
      <c r="I2621" s="3"/>
      <c r="J2621" s="3"/>
      <c r="K2621" s="3"/>
      <c r="L2621" s="3"/>
      <c r="Y2621" s="4"/>
      <c r="Z2621" s="4"/>
      <c r="AV2621" s="3"/>
    </row>
    <row r="2622" spans="7:48" x14ac:dyDescent="0.25">
      <c r="G2622" s="3"/>
      <c r="H2622" s="3"/>
      <c r="I2622" s="3"/>
      <c r="J2622" s="3"/>
      <c r="K2622" s="3"/>
      <c r="L2622" s="3"/>
      <c r="Y2622" s="4"/>
      <c r="Z2622" s="4"/>
      <c r="AV2622" s="3"/>
    </row>
    <row r="2623" spans="7:48" x14ac:dyDescent="0.25">
      <c r="G2623" s="3"/>
      <c r="H2623" s="3"/>
      <c r="I2623" s="3"/>
      <c r="J2623" s="3"/>
      <c r="K2623" s="3"/>
      <c r="L2623" s="3"/>
      <c r="Y2623" s="4"/>
      <c r="Z2623" s="4"/>
      <c r="AB2623" s="4"/>
      <c r="AC2623" s="4"/>
      <c r="AV2623" s="3"/>
    </row>
    <row r="2624" spans="7:48" x14ac:dyDescent="0.25">
      <c r="G2624" s="3"/>
      <c r="H2624" s="3"/>
      <c r="I2624" s="3"/>
      <c r="J2624" s="3"/>
      <c r="K2624" s="3"/>
      <c r="L2624" s="3"/>
      <c r="Y2624" s="4"/>
      <c r="Z2624" s="4"/>
      <c r="AB2624" s="4"/>
      <c r="AC2624" s="4"/>
      <c r="AV2624" s="3"/>
    </row>
    <row r="2625" spans="7:48" x14ac:dyDescent="0.25">
      <c r="G2625" s="3"/>
      <c r="H2625" s="3"/>
      <c r="I2625" s="3"/>
      <c r="J2625" s="3"/>
      <c r="K2625" s="3"/>
      <c r="L2625" s="3"/>
      <c r="AV2625" s="3"/>
    </row>
    <row r="2626" spans="7:48" x14ac:dyDescent="0.25">
      <c r="G2626" s="3"/>
      <c r="H2626" s="3"/>
      <c r="I2626" s="3"/>
      <c r="J2626" s="3"/>
      <c r="K2626" s="3"/>
      <c r="L2626" s="3"/>
      <c r="AV2626" s="3"/>
    </row>
    <row r="2627" spans="7:48" x14ac:dyDescent="0.25">
      <c r="G2627" s="3"/>
      <c r="H2627" s="3"/>
      <c r="I2627" s="3"/>
      <c r="J2627" s="3"/>
      <c r="K2627" s="3"/>
      <c r="L2627" s="3"/>
      <c r="AV2627" s="3"/>
    </row>
    <row r="2628" spans="7:48" x14ac:dyDescent="0.25">
      <c r="G2628" s="3"/>
      <c r="H2628" s="3"/>
      <c r="I2628" s="3"/>
      <c r="J2628" s="3"/>
      <c r="K2628" s="3"/>
      <c r="L2628" s="3"/>
      <c r="AV2628" s="3"/>
    </row>
    <row r="2629" spans="7:48" x14ac:dyDescent="0.25">
      <c r="G2629" s="3"/>
      <c r="H2629" s="3"/>
      <c r="I2629" s="3"/>
      <c r="J2629" s="3"/>
      <c r="K2629" s="3"/>
      <c r="L2629" s="3"/>
      <c r="Y2629" s="4"/>
      <c r="Z2629" s="4"/>
      <c r="AV2629" s="3"/>
    </row>
    <row r="2630" spans="7:48" x14ac:dyDescent="0.25">
      <c r="G2630" s="3"/>
      <c r="H2630" s="3"/>
      <c r="I2630" s="3"/>
      <c r="J2630" s="3"/>
      <c r="K2630" s="3"/>
      <c r="L2630" s="3"/>
      <c r="Y2630" s="4"/>
      <c r="Z2630" s="4"/>
      <c r="AV2630" s="3"/>
    </row>
    <row r="2631" spans="7:48" x14ac:dyDescent="0.25">
      <c r="G2631" s="3"/>
      <c r="H2631" s="3"/>
      <c r="I2631" s="3"/>
      <c r="J2631" s="3"/>
      <c r="K2631" s="3"/>
      <c r="L2631" s="3"/>
      <c r="Y2631" s="4"/>
      <c r="Z2631" s="4"/>
      <c r="AB2631" s="4"/>
      <c r="AC2631" s="4"/>
      <c r="AV2631" s="3"/>
    </row>
    <row r="2632" spans="7:48" x14ac:dyDescent="0.25">
      <c r="G2632" s="3"/>
      <c r="H2632" s="3"/>
      <c r="I2632" s="3"/>
      <c r="J2632" s="3"/>
      <c r="K2632" s="3"/>
      <c r="L2632" s="3"/>
      <c r="Y2632" s="4"/>
      <c r="Z2632" s="4"/>
      <c r="AB2632" s="4"/>
      <c r="AC2632" s="4"/>
      <c r="AV2632" s="3"/>
    </row>
    <row r="2633" spans="7:48" x14ac:dyDescent="0.25">
      <c r="G2633" s="3"/>
      <c r="H2633" s="3"/>
      <c r="I2633" s="3"/>
      <c r="J2633" s="3"/>
      <c r="K2633" s="3"/>
      <c r="L2633" s="3"/>
      <c r="Y2633" s="4"/>
      <c r="Z2633" s="4"/>
      <c r="AV2633" s="3"/>
    </row>
    <row r="2634" spans="7:48" x14ac:dyDescent="0.25">
      <c r="G2634" s="3"/>
      <c r="H2634" s="3"/>
      <c r="I2634" s="3"/>
      <c r="J2634" s="3"/>
      <c r="K2634" s="3"/>
      <c r="L2634" s="3"/>
      <c r="Y2634" s="4"/>
      <c r="Z2634" s="4"/>
      <c r="AV2634" s="3"/>
    </row>
    <row r="2635" spans="7:48" x14ac:dyDescent="0.25">
      <c r="G2635" s="3"/>
      <c r="H2635" s="3"/>
      <c r="I2635" s="3"/>
      <c r="J2635" s="3"/>
      <c r="K2635" s="3"/>
      <c r="L2635" s="3"/>
      <c r="Y2635" s="4"/>
      <c r="Z2635" s="4"/>
      <c r="AB2635" s="4"/>
      <c r="AC2635" s="4"/>
      <c r="AV2635" s="3"/>
    </row>
    <row r="2636" spans="7:48" x14ac:dyDescent="0.25">
      <c r="G2636" s="3"/>
      <c r="H2636" s="3"/>
      <c r="I2636" s="3"/>
      <c r="J2636" s="3"/>
      <c r="K2636" s="3"/>
      <c r="L2636" s="3"/>
      <c r="Y2636" s="4"/>
      <c r="Z2636" s="4"/>
      <c r="AB2636" s="4"/>
      <c r="AC2636" s="4"/>
      <c r="AV2636" s="3"/>
    </row>
    <row r="2637" spans="7:48" x14ac:dyDescent="0.25">
      <c r="G2637" s="3"/>
      <c r="H2637" s="3"/>
      <c r="I2637" s="3"/>
      <c r="J2637" s="3"/>
      <c r="K2637" s="3"/>
      <c r="L2637" s="3"/>
      <c r="Y2637" s="4"/>
      <c r="AV2637" s="3"/>
    </row>
    <row r="2638" spans="7:48" x14ac:dyDescent="0.25">
      <c r="G2638" s="3"/>
      <c r="H2638" s="3"/>
      <c r="I2638" s="3"/>
      <c r="J2638" s="3"/>
      <c r="K2638" s="3"/>
      <c r="L2638" s="3"/>
      <c r="Y2638" s="4"/>
      <c r="AV2638" s="3"/>
    </row>
    <row r="2639" spans="7:48" x14ac:dyDescent="0.25">
      <c r="G2639" s="3"/>
      <c r="H2639" s="3"/>
      <c r="I2639" s="3"/>
      <c r="J2639" s="3"/>
      <c r="K2639" s="3"/>
      <c r="L2639" s="3"/>
      <c r="Y2639" s="4"/>
      <c r="AB2639" s="4"/>
      <c r="AV2639" s="3"/>
    </row>
    <row r="2640" spans="7:48" x14ac:dyDescent="0.25">
      <c r="G2640" s="3"/>
      <c r="H2640" s="3"/>
      <c r="I2640" s="3"/>
      <c r="J2640" s="3"/>
      <c r="K2640" s="3"/>
      <c r="L2640" s="3"/>
      <c r="Y2640" s="4"/>
      <c r="AB2640" s="4"/>
      <c r="AV2640" s="3"/>
    </row>
    <row r="2641" spans="7:48" x14ac:dyDescent="0.25">
      <c r="G2641" s="3"/>
      <c r="H2641" s="3"/>
      <c r="I2641" s="3"/>
      <c r="J2641" s="3"/>
      <c r="K2641" s="3"/>
      <c r="L2641" s="3"/>
      <c r="Z2641" s="4"/>
      <c r="AV2641" s="3"/>
    </row>
    <row r="2642" spans="7:48" x14ac:dyDescent="0.25">
      <c r="G2642" s="3"/>
      <c r="H2642" s="3"/>
      <c r="I2642" s="3"/>
      <c r="J2642" s="3"/>
      <c r="K2642" s="3"/>
      <c r="L2642" s="3"/>
      <c r="Z2642" s="4"/>
      <c r="AV2642" s="3"/>
    </row>
    <row r="2643" spans="7:48" x14ac:dyDescent="0.25">
      <c r="G2643" s="3"/>
      <c r="H2643" s="3"/>
      <c r="I2643" s="3"/>
      <c r="J2643" s="3"/>
      <c r="K2643" s="3"/>
      <c r="L2643" s="3"/>
      <c r="Z2643" s="4"/>
      <c r="AC2643" s="4"/>
      <c r="AV2643" s="3"/>
    </row>
    <row r="2644" spans="7:48" x14ac:dyDescent="0.25">
      <c r="G2644" s="3"/>
      <c r="H2644" s="3"/>
      <c r="I2644" s="3"/>
      <c r="J2644" s="3"/>
      <c r="K2644" s="3"/>
      <c r="L2644" s="3"/>
      <c r="Z2644" s="4"/>
      <c r="AC2644" s="4"/>
      <c r="AV2644" s="3"/>
    </row>
    <row r="2645" spans="7:48" x14ac:dyDescent="0.25">
      <c r="G2645" s="3"/>
      <c r="H2645" s="3"/>
      <c r="I2645" s="3"/>
      <c r="J2645" s="3"/>
      <c r="K2645" s="3"/>
      <c r="L2645" s="3"/>
      <c r="AV2645" s="3"/>
    </row>
    <row r="2646" spans="7:48" x14ac:dyDescent="0.25">
      <c r="G2646" s="3"/>
      <c r="H2646" s="3"/>
      <c r="I2646" s="3"/>
      <c r="J2646" s="3"/>
      <c r="K2646" s="3"/>
      <c r="L2646" s="3"/>
      <c r="AV2646" s="3"/>
    </row>
    <row r="2647" spans="7:48" x14ac:dyDescent="0.25">
      <c r="G2647" s="3"/>
      <c r="H2647" s="3"/>
      <c r="I2647" s="3"/>
      <c r="J2647" s="3"/>
      <c r="K2647" s="3"/>
      <c r="L2647" s="3"/>
      <c r="AV2647" s="3"/>
    </row>
    <row r="2648" spans="7:48" x14ac:dyDescent="0.25">
      <c r="G2648" s="3"/>
      <c r="H2648" s="3"/>
      <c r="I2648" s="3"/>
      <c r="J2648" s="3"/>
      <c r="K2648" s="3"/>
      <c r="L2648" s="3"/>
      <c r="AV2648" s="3"/>
    </row>
    <row r="2649" spans="7:48" x14ac:dyDescent="0.25">
      <c r="G2649" s="3"/>
      <c r="H2649" s="3"/>
      <c r="I2649" s="3"/>
      <c r="J2649" s="3"/>
      <c r="K2649" s="3"/>
      <c r="L2649" s="3"/>
      <c r="Y2649" s="4"/>
      <c r="Z2649" s="4"/>
      <c r="AV2649" s="3"/>
    </row>
    <row r="2650" spans="7:48" x14ac:dyDescent="0.25">
      <c r="G2650" s="3"/>
      <c r="H2650" s="3"/>
      <c r="I2650" s="3"/>
      <c r="J2650" s="3"/>
      <c r="K2650" s="3"/>
      <c r="L2650" s="3"/>
      <c r="Y2650" s="4"/>
      <c r="Z2650" s="4"/>
      <c r="AV2650" s="3"/>
    </row>
    <row r="2651" spans="7:48" x14ac:dyDescent="0.25">
      <c r="G2651" s="3"/>
      <c r="H2651" s="3"/>
      <c r="I2651" s="3"/>
      <c r="J2651" s="3"/>
      <c r="K2651" s="3"/>
      <c r="L2651" s="3"/>
      <c r="Y2651" s="4"/>
      <c r="Z2651" s="4"/>
      <c r="AB2651" s="4"/>
      <c r="AC2651" s="4"/>
      <c r="AV2651" s="3"/>
    </row>
    <row r="2652" spans="7:48" x14ac:dyDescent="0.25">
      <c r="G2652" s="3"/>
      <c r="H2652" s="3"/>
      <c r="I2652" s="3"/>
      <c r="J2652" s="3"/>
      <c r="K2652" s="3"/>
      <c r="L2652" s="3"/>
      <c r="Y2652" s="4"/>
      <c r="Z2652" s="4"/>
      <c r="AB2652" s="4"/>
      <c r="AC2652" s="4"/>
      <c r="AV2652" s="3"/>
    </row>
    <row r="2653" spans="7:48" x14ac:dyDescent="0.25">
      <c r="G2653" s="3"/>
      <c r="H2653" s="3"/>
      <c r="I2653" s="3"/>
      <c r="J2653" s="3"/>
      <c r="K2653" s="3"/>
      <c r="L2653" s="3"/>
      <c r="Y2653" s="4"/>
      <c r="AV2653" s="3"/>
    </row>
    <row r="2654" spans="7:48" x14ac:dyDescent="0.25">
      <c r="G2654" s="3"/>
      <c r="H2654" s="3"/>
      <c r="I2654" s="3"/>
      <c r="J2654" s="3"/>
      <c r="K2654" s="3"/>
      <c r="L2654" s="3"/>
      <c r="Y2654" s="4"/>
      <c r="AV2654" s="3"/>
    </row>
    <row r="2655" spans="7:48" x14ac:dyDescent="0.25">
      <c r="G2655" s="3"/>
      <c r="H2655" s="3"/>
      <c r="I2655" s="3"/>
      <c r="J2655" s="3"/>
      <c r="K2655" s="3"/>
      <c r="L2655" s="3"/>
      <c r="Y2655" s="4"/>
      <c r="Z2655" s="4"/>
      <c r="AB2655" s="4"/>
      <c r="AC2655" s="4"/>
      <c r="AV2655" s="3"/>
    </row>
    <row r="2656" spans="7:48" x14ac:dyDescent="0.25">
      <c r="G2656" s="3"/>
      <c r="H2656" s="3"/>
      <c r="I2656" s="3"/>
      <c r="J2656" s="3"/>
      <c r="K2656" s="3"/>
      <c r="L2656" s="3"/>
      <c r="Y2656" s="4"/>
      <c r="Z2656" s="4"/>
      <c r="AB2656" s="4"/>
      <c r="AC2656" s="4"/>
      <c r="AV2656" s="3"/>
    </row>
    <row r="2657" spans="7:48" x14ac:dyDescent="0.25">
      <c r="G2657" s="3"/>
      <c r="H2657" s="3"/>
      <c r="I2657" s="3"/>
      <c r="J2657" s="3"/>
      <c r="K2657" s="3"/>
      <c r="L2657" s="3"/>
      <c r="Z2657" s="4"/>
      <c r="AV2657" s="3"/>
    </row>
    <row r="2658" spans="7:48" x14ac:dyDescent="0.25">
      <c r="G2658" s="3"/>
      <c r="H2658" s="3"/>
      <c r="I2658" s="3"/>
      <c r="J2658" s="3"/>
      <c r="K2658" s="3"/>
      <c r="L2658" s="3"/>
      <c r="Z2658" s="4"/>
      <c r="AV2658" s="3"/>
    </row>
    <row r="2659" spans="7:48" x14ac:dyDescent="0.25">
      <c r="G2659" s="3"/>
      <c r="H2659" s="3"/>
      <c r="I2659" s="3"/>
      <c r="J2659" s="3"/>
      <c r="K2659" s="3"/>
      <c r="L2659" s="3"/>
      <c r="Z2659" s="4"/>
      <c r="AC2659" s="4"/>
      <c r="AV2659" s="3"/>
    </row>
    <row r="2660" spans="7:48" x14ac:dyDescent="0.25">
      <c r="G2660" s="3"/>
      <c r="H2660" s="3"/>
      <c r="I2660" s="3"/>
      <c r="J2660" s="3"/>
      <c r="K2660" s="3"/>
      <c r="L2660" s="3"/>
      <c r="Z2660" s="4"/>
      <c r="AC2660" s="4"/>
      <c r="AV2660" s="3"/>
    </row>
    <row r="2661" spans="7:48" x14ac:dyDescent="0.25">
      <c r="G2661" s="3"/>
      <c r="H2661" s="3"/>
      <c r="I2661" s="3"/>
      <c r="J2661" s="3"/>
      <c r="K2661" s="3"/>
      <c r="L2661" s="3"/>
      <c r="Y2661" s="4"/>
      <c r="Z2661" s="4"/>
      <c r="AV2661" s="3"/>
    </row>
    <row r="2662" spans="7:48" x14ac:dyDescent="0.25">
      <c r="G2662" s="3"/>
      <c r="H2662" s="3"/>
      <c r="I2662" s="3"/>
      <c r="J2662" s="3"/>
      <c r="K2662" s="3"/>
      <c r="L2662" s="3"/>
      <c r="Y2662" s="4"/>
      <c r="Z2662" s="4"/>
      <c r="AV2662" s="3"/>
    </row>
    <row r="2663" spans="7:48" x14ac:dyDescent="0.25">
      <c r="G2663" s="3"/>
      <c r="H2663" s="3"/>
      <c r="I2663" s="3"/>
      <c r="J2663" s="3"/>
      <c r="K2663" s="3"/>
      <c r="L2663" s="3"/>
      <c r="Y2663" s="4"/>
      <c r="Z2663" s="4"/>
      <c r="AB2663" s="4"/>
      <c r="AC2663" s="4"/>
      <c r="AV2663" s="3"/>
    </row>
    <row r="2664" spans="7:48" x14ac:dyDescent="0.25">
      <c r="G2664" s="3"/>
      <c r="H2664" s="3"/>
      <c r="I2664" s="3"/>
      <c r="J2664" s="3"/>
      <c r="K2664" s="3"/>
      <c r="L2664" s="3"/>
      <c r="Y2664" s="4"/>
      <c r="Z2664" s="4"/>
      <c r="AB2664" s="4"/>
      <c r="AC2664" s="4"/>
      <c r="AV2664" s="3"/>
    </row>
    <row r="2665" spans="7:48" x14ac:dyDescent="0.25">
      <c r="G2665" s="3"/>
      <c r="H2665" s="3"/>
      <c r="I2665" s="3"/>
      <c r="J2665" s="3"/>
      <c r="K2665" s="3"/>
      <c r="L2665" s="3"/>
      <c r="Y2665" s="4"/>
      <c r="AV2665" s="3"/>
    </row>
    <row r="2666" spans="7:48" x14ac:dyDescent="0.25">
      <c r="G2666" s="3"/>
      <c r="H2666" s="3"/>
      <c r="I2666" s="3"/>
      <c r="J2666" s="3"/>
      <c r="K2666" s="3"/>
      <c r="L2666" s="3"/>
      <c r="Y2666" s="4"/>
      <c r="AV2666" s="3"/>
    </row>
    <row r="2667" spans="7:48" x14ac:dyDescent="0.25">
      <c r="G2667" s="3"/>
      <c r="H2667" s="3"/>
      <c r="I2667" s="3"/>
      <c r="J2667" s="3"/>
      <c r="K2667" s="3"/>
      <c r="L2667" s="3"/>
      <c r="Y2667" s="4"/>
      <c r="AB2667" s="4"/>
      <c r="AV2667" s="3"/>
    </row>
    <row r="2668" spans="7:48" x14ac:dyDescent="0.25">
      <c r="G2668" s="3"/>
      <c r="H2668" s="3"/>
      <c r="I2668" s="3"/>
      <c r="J2668" s="3"/>
      <c r="K2668" s="3"/>
      <c r="L2668" s="3"/>
      <c r="Y2668" s="4"/>
      <c r="AB2668" s="4"/>
      <c r="AV2668" s="3"/>
    </row>
    <row r="2669" spans="7:48" x14ac:dyDescent="0.25">
      <c r="G2669" s="3"/>
      <c r="H2669" s="3"/>
      <c r="I2669" s="3"/>
      <c r="J2669" s="3"/>
      <c r="K2669" s="3"/>
      <c r="L2669" s="3"/>
      <c r="Z2669" s="4"/>
      <c r="AV2669" s="3"/>
    </row>
    <row r="2670" spans="7:48" x14ac:dyDescent="0.25">
      <c r="G2670" s="3"/>
      <c r="H2670" s="3"/>
      <c r="I2670" s="3"/>
      <c r="J2670" s="3"/>
      <c r="K2670" s="3"/>
      <c r="L2670" s="3"/>
      <c r="Z2670" s="4"/>
      <c r="AV2670" s="3"/>
    </row>
    <row r="2671" spans="7:48" x14ac:dyDescent="0.25">
      <c r="G2671" s="3"/>
      <c r="H2671" s="3"/>
      <c r="I2671" s="3"/>
      <c r="J2671" s="3"/>
      <c r="K2671" s="3"/>
      <c r="L2671" s="3"/>
      <c r="Z2671" s="4"/>
      <c r="AC2671" s="4"/>
      <c r="AV2671" s="3"/>
    </row>
    <row r="2672" spans="7:48" x14ac:dyDescent="0.25">
      <c r="G2672" s="3"/>
      <c r="H2672" s="3"/>
      <c r="I2672" s="3"/>
      <c r="J2672" s="3"/>
      <c r="K2672" s="3"/>
      <c r="L2672" s="3"/>
      <c r="Z2672" s="4"/>
      <c r="AC2672" s="4"/>
      <c r="AV2672" s="3"/>
    </row>
    <row r="2673" spans="7:48" x14ac:dyDescent="0.25">
      <c r="G2673" s="3"/>
      <c r="H2673" s="3"/>
      <c r="I2673" s="3"/>
      <c r="J2673" s="3"/>
      <c r="K2673" s="3"/>
      <c r="L2673" s="3"/>
      <c r="AV2673" s="3"/>
    </row>
    <row r="2674" spans="7:48" x14ac:dyDescent="0.25">
      <c r="G2674" s="3"/>
      <c r="H2674" s="3"/>
      <c r="I2674" s="3"/>
      <c r="J2674" s="3"/>
      <c r="K2674" s="3"/>
      <c r="L2674" s="3"/>
      <c r="AV2674" s="3"/>
    </row>
    <row r="2675" spans="7:48" x14ac:dyDescent="0.25">
      <c r="G2675" s="3"/>
      <c r="H2675" s="3"/>
      <c r="I2675" s="3"/>
      <c r="J2675" s="3"/>
      <c r="K2675" s="3"/>
      <c r="L2675" s="3"/>
      <c r="AV2675" s="3"/>
    </row>
    <row r="2676" spans="7:48" x14ac:dyDescent="0.25">
      <c r="G2676" s="3"/>
      <c r="H2676" s="3"/>
      <c r="I2676" s="3"/>
      <c r="J2676" s="3"/>
      <c r="K2676" s="3"/>
      <c r="L2676" s="3"/>
      <c r="AV2676" s="3"/>
    </row>
    <row r="2677" spans="7:48" x14ac:dyDescent="0.25">
      <c r="G2677" s="3"/>
      <c r="H2677" s="3"/>
      <c r="I2677" s="3"/>
      <c r="J2677" s="3"/>
      <c r="K2677" s="3"/>
      <c r="L2677" s="3"/>
      <c r="Y2677" s="4"/>
      <c r="Z2677" s="4"/>
      <c r="AV2677" s="3"/>
    </row>
    <row r="2678" spans="7:48" x14ac:dyDescent="0.25">
      <c r="G2678" s="3"/>
      <c r="H2678" s="3"/>
      <c r="I2678" s="3"/>
      <c r="J2678" s="3"/>
      <c r="K2678" s="3"/>
      <c r="L2678" s="3"/>
      <c r="Y2678" s="4"/>
      <c r="Z2678" s="4"/>
      <c r="AV2678" s="3"/>
    </row>
    <row r="2679" spans="7:48" x14ac:dyDescent="0.25">
      <c r="G2679" s="3"/>
      <c r="H2679" s="3"/>
      <c r="I2679" s="3"/>
      <c r="J2679" s="3"/>
      <c r="K2679" s="3"/>
      <c r="L2679" s="3"/>
      <c r="Y2679" s="4"/>
      <c r="Z2679" s="4"/>
      <c r="AB2679" s="4"/>
      <c r="AC2679" s="4"/>
      <c r="AV2679" s="3"/>
    </row>
    <row r="2680" spans="7:48" x14ac:dyDescent="0.25">
      <c r="G2680" s="3"/>
      <c r="H2680" s="3"/>
      <c r="I2680" s="3"/>
      <c r="J2680" s="3"/>
      <c r="K2680" s="3"/>
      <c r="L2680" s="3"/>
      <c r="Y2680" s="4"/>
      <c r="Z2680" s="4"/>
      <c r="AB2680" s="4"/>
      <c r="AC2680" s="4"/>
      <c r="AV2680" s="3"/>
    </row>
    <row r="2681" spans="7:48" x14ac:dyDescent="0.25">
      <c r="G2681" s="3"/>
      <c r="H2681" s="3"/>
      <c r="I2681" s="3"/>
      <c r="J2681" s="3"/>
      <c r="K2681" s="3"/>
      <c r="L2681" s="3"/>
      <c r="Y2681" s="4"/>
      <c r="Z2681" s="4"/>
      <c r="AV2681" s="3"/>
    </row>
    <row r="2682" spans="7:48" x14ac:dyDescent="0.25">
      <c r="G2682" s="3"/>
      <c r="H2682" s="3"/>
      <c r="I2682" s="3"/>
      <c r="J2682" s="3"/>
      <c r="K2682" s="3"/>
      <c r="L2682" s="3"/>
      <c r="Y2682" s="4"/>
      <c r="Z2682" s="4"/>
      <c r="AV2682" s="3"/>
    </row>
    <row r="2683" spans="7:48" x14ac:dyDescent="0.25">
      <c r="G2683" s="3"/>
      <c r="H2683" s="3"/>
      <c r="I2683" s="3"/>
      <c r="J2683" s="3"/>
      <c r="K2683" s="3"/>
      <c r="L2683" s="3"/>
      <c r="Y2683" s="4"/>
      <c r="Z2683" s="4"/>
      <c r="AB2683" s="4"/>
      <c r="AC2683" s="4"/>
      <c r="AV2683" s="3"/>
    </row>
    <row r="2684" spans="7:48" x14ac:dyDescent="0.25">
      <c r="G2684" s="3"/>
      <c r="H2684" s="3"/>
      <c r="I2684" s="3"/>
      <c r="J2684" s="3"/>
      <c r="K2684" s="3"/>
      <c r="L2684" s="3"/>
      <c r="Y2684" s="4"/>
      <c r="Z2684" s="4"/>
      <c r="AB2684" s="4"/>
      <c r="AC2684" s="4"/>
      <c r="AV2684" s="3"/>
    </row>
    <row r="2685" spans="7:48" x14ac:dyDescent="0.25">
      <c r="G2685" s="3"/>
      <c r="H2685" s="3"/>
      <c r="I2685" s="3"/>
      <c r="J2685" s="3"/>
      <c r="K2685" s="3"/>
      <c r="L2685" s="3"/>
      <c r="AV2685" s="3"/>
    </row>
    <row r="2686" spans="7:48" x14ac:dyDescent="0.25">
      <c r="G2686" s="3"/>
      <c r="H2686" s="3"/>
      <c r="I2686" s="3"/>
      <c r="J2686" s="3"/>
      <c r="K2686" s="3"/>
      <c r="L2686" s="3"/>
      <c r="AV2686" s="3"/>
    </row>
    <row r="2687" spans="7:48" x14ac:dyDescent="0.25">
      <c r="G2687" s="3"/>
      <c r="H2687" s="3"/>
      <c r="I2687" s="3"/>
      <c r="J2687" s="3"/>
      <c r="K2687" s="3"/>
      <c r="L2687" s="3"/>
      <c r="AV2687" s="3"/>
    </row>
    <row r="2688" spans="7:48" x14ac:dyDescent="0.25">
      <c r="G2688" s="3"/>
      <c r="H2688" s="3"/>
      <c r="I2688" s="3"/>
      <c r="J2688" s="3"/>
      <c r="K2688" s="3"/>
      <c r="L2688" s="3"/>
      <c r="AV2688" s="3"/>
    </row>
    <row r="2689" spans="7:48" x14ac:dyDescent="0.25">
      <c r="G2689" s="3"/>
      <c r="H2689" s="3"/>
      <c r="I2689" s="3"/>
      <c r="J2689" s="3"/>
      <c r="K2689" s="3"/>
      <c r="L2689" s="3"/>
      <c r="AV2689" s="3"/>
    </row>
    <row r="2690" spans="7:48" x14ac:dyDescent="0.25">
      <c r="G2690" s="3"/>
      <c r="H2690" s="3"/>
      <c r="I2690" s="3"/>
      <c r="J2690" s="3"/>
      <c r="K2690" s="3"/>
      <c r="L2690" s="3"/>
      <c r="AV2690" s="3"/>
    </row>
    <row r="2691" spans="7:48" x14ac:dyDescent="0.25">
      <c r="G2691" s="3"/>
      <c r="H2691" s="3"/>
      <c r="I2691" s="3"/>
      <c r="J2691" s="3"/>
      <c r="K2691" s="3"/>
      <c r="L2691" s="3"/>
      <c r="AV2691" s="3"/>
    </row>
    <row r="2692" spans="7:48" x14ac:dyDescent="0.25">
      <c r="G2692" s="3"/>
      <c r="H2692" s="3"/>
      <c r="I2692" s="3"/>
      <c r="J2692" s="3"/>
      <c r="K2692" s="3"/>
      <c r="L2692" s="3"/>
      <c r="AV2692" s="3"/>
    </row>
    <row r="2693" spans="7:48" x14ac:dyDescent="0.25">
      <c r="G2693" s="3"/>
      <c r="H2693" s="3"/>
      <c r="I2693" s="3"/>
      <c r="J2693" s="3"/>
      <c r="K2693" s="3"/>
      <c r="L2693" s="3"/>
      <c r="AV2693" s="3"/>
    </row>
    <row r="2694" spans="7:48" x14ac:dyDescent="0.25">
      <c r="G2694" s="3"/>
      <c r="H2694" s="3"/>
      <c r="I2694" s="3"/>
      <c r="J2694" s="3"/>
      <c r="K2694" s="3"/>
      <c r="L2694" s="3"/>
      <c r="AV2694" s="3"/>
    </row>
    <row r="2695" spans="7:48" x14ac:dyDescent="0.25">
      <c r="G2695" s="3"/>
      <c r="H2695" s="3"/>
      <c r="I2695" s="3"/>
      <c r="J2695" s="3"/>
      <c r="K2695" s="3"/>
      <c r="L2695" s="3"/>
      <c r="AV2695" s="3"/>
    </row>
    <row r="2696" spans="7:48" x14ac:dyDescent="0.25">
      <c r="G2696" s="3"/>
      <c r="H2696" s="3"/>
      <c r="I2696" s="3"/>
      <c r="J2696" s="3"/>
      <c r="K2696" s="3"/>
      <c r="L2696" s="3"/>
      <c r="AV2696" s="3"/>
    </row>
    <row r="2697" spans="7:48" x14ac:dyDescent="0.25">
      <c r="G2697" s="3"/>
      <c r="H2697" s="3"/>
      <c r="I2697" s="3"/>
      <c r="J2697" s="3"/>
      <c r="K2697" s="3"/>
      <c r="L2697" s="3"/>
      <c r="AV2697" s="3"/>
    </row>
    <row r="2698" spans="7:48" x14ac:dyDescent="0.25">
      <c r="G2698" s="3"/>
      <c r="H2698" s="3"/>
      <c r="I2698" s="3"/>
      <c r="J2698" s="3"/>
      <c r="K2698" s="3"/>
      <c r="L2698" s="3"/>
      <c r="AV2698" s="3"/>
    </row>
    <row r="2699" spans="7:48" x14ac:dyDescent="0.25">
      <c r="G2699" s="3"/>
      <c r="H2699" s="3"/>
      <c r="I2699" s="3"/>
      <c r="J2699" s="3"/>
      <c r="K2699" s="3"/>
      <c r="L2699" s="3"/>
      <c r="AV2699" s="3"/>
    </row>
    <row r="2700" spans="7:48" x14ac:dyDescent="0.25">
      <c r="G2700" s="3"/>
      <c r="H2700" s="3"/>
      <c r="I2700" s="3"/>
      <c r="J2700" s="3"/>
      <c r="K2700" s="3"/>
      <c r="L2700" s="3"/>
      <c r="AV2700" s="3"/>
    </row>
    <row r="2701" spans="7:48" x14ac:dyDescent="0.25">
      <c r="G2701" s="3"/>
      <c r="H2701" s="3"/>
      <c r="I2701" s="3"/>
      <c r="J2701" s="3"/>
      <c r="K2701" s="3"/>
      <c r="L2701" s="3"/>
      <c r="AV2701" s="3"/>
    </row>
    <row r="2702" spans="7:48" x14ac:dyDescent="0.25">
      <c r="G2702" s="3"/>
      <c r="H2702" s="3"/>
      <c r="I2702" s="3"/>
      <c r="J2702" s="3"/>
      <c r="K2702" s="3"/>
      <c r="L2702" s="3"/>
      <c r="AV2702" s="3"/>
    </row>
    <row r="2703" spans="7:48" x14ac:dyDescent="0.25">
      <c r="G2703" s="3"/>
      <c r="H2703" s="3"/>
      <c r="I2703" s="3"/>
      <c r="J2703" s="3"/>
      <c r="K2703" s="3"/>
      <c r="L2703" s="3"/>
      <c r="AV2703" s="3"/>
    </row>
    <row r="2704" spans="7:48" x14ac:dyDescent="0.25">
      <c r="G2704" s="3"/>
      <c r="H2704" s="3"/>
      <c r="I2704" s="3"/>
      <c r="J2704" s="3"/>
      <c r="K2704" s="3"/>
      <c r="L2704" s="3"/>
      <c r="AV2704" s="3"/>
    </row>
    <row r="2705" spans="7:48" x14ac:dyDescent="0.25">
      <c r="G2705" s="3"/>
      <c r="H2705" s="3"/>
      <c r="I2705" s="3"/>
      <c r="J2705" s="3"/>
      <c r="K2705" s="3"/>
      <c r="L2705" s="3"/>
      <c r="AV2705" s="3"/>
    </row>
    <row r="2706" spans="7:48" x14ac:dyDescent="0.25">
      <c r="G2706" s="3"/>
      <c r="H2706" s="3"/>
      <c r="I2706" s="3"/>
      <c r="J2706" s="3"/>
      <c r="K2706" s="3"/>
      <c r="L2706" s="3"/>
      <c r="AV2706" s="3"/>
    </row>
    <row r="2707" spans="7:48" x14ac:dyDescent="0.25">
      <c r="G2707" s="3"/>
      <c r="H2707" s="3"/>
      <c r="I2707" s="3"/>
      <c r="J2707" s="3"/>
      <c r="K2707" s="3"/>
      <c r="L2707" s="3"/>
      <c r="AV2707" s="3"/>
    </row>
    <row r="2708" spans="7:48" x14ac:dyDescent="0.25">
      <c r="G2708" s="3"/>
      <c r="H2708" s="3"/>
      <c r="I2708" s="3"/>
      <c r="J2708" s="3"/>
      <c r="K2708" s="3"/>
      <c r="L2708" s="3"/>
      <c r="AV2708" s="3"/>
    </row>
    <row r="2709" spans="7:48" x14ac:dyDescent="0.25">
      <c r="G2709" s="3"/>
      <c r="H2709" s="3"/>
      <c r="I2709" s="3"/>
      <c r="J2709" s="3"/>
      <c r="K2709" s="3"/>
      <c r="L2709" s="3"/>
      <c r="Y2709" s="4"/>
      <c r="Z2709" s="4"/>
      <c r="AV2709" s="3"/>
    </row>
    <row r="2710" spans="7:48" x14ac:dyDescent="0.25">
      <c r="G2710" s="3"/>
      <c r="H2710" s="3"/>
      <c r="I2710" s="3"/>
      <c r="J2710" s="3"/>
      <c r="K2710" s="3"/>
      <c r="L2710" s="3"/>
      <c r="Y2710" s="4"/>
      <c r="Z2710" s="4"/>
      <c r="AV2710" s="3"/>
    </row>
    <row r="2711" spans="7:48" x14ac:dyDescent="0.25">
      <c r="G2711" s="3"/>
      <c r="H2711" s="3"/>
      <c r="I2711" s="3"/>
      <c r="J2711" s="3"/>
      <c r="K2711" s="3"/>
      <c r="L2711" s="3"/>
      <c r="Y2711" s="4"/>
      <c r="Z2711" s="4"/>
      <c r="AB2711" s="4"/>
      <c r="AC2711" s="4"/>
      <c r="AV2711" s="3"/>
    </row>
    <row r="2712" spans="7:48" x14ac:dyDescent="0.25">
      <c r="G2712" s="3"/>
      <c r="H2712" s="3"/>
      <c r="I2712" s="3"/>
      <c r="J2712" s="3"/>
      <c r="K2712" s="3"/>
      <c r="L2712" s="3"/>
      <c r="Y2712" s="4"/>
      <c r="Z2712" s="4"/>
      <c r="AB2712" s="4"/>
      <c r="AC2712" s="4"/>
      <c r="AV2712" s="3"/>
    </row>
    <row r="2713" spans="7:48" x14ac:dyDescent="0.25">
      <c r="G2713" s="3"/>
      <c r="H2713" s="3"/>
      <c r="I2713" s="3"/>
      <c r="J2713" s="3"/>
      <c r="K2713" s="3"/>
      <c r="L2713" s="3"/>
      <c r="AV2713" s="3"/>
    </row>
    <row r="2714" spans="7:48" x14ac:dyDescent="0.25">
      <c r="G2714" s="3"/>
      <c r="H2714" s="3"/>
      <c r="I2714" s="3"/>
      <c r="J2714" s="3"/>
      <c r="K2714" s="3"/>
      <c r="L2714" s="3"/>
      <c r="AV2714" s="3"/>
    </row>
    <row r="2715" spans="7:48" x14ac:dyDescent="0.25">
      <c r="G2715" s="3"/>
      <c r="H2715" s="3"/>
      <c r="I2715" s="3"/>
      <c r="J2715" s="3"/>
      <c r="K2715" s="3"/>
      <c r="L2715" s="3"/>
      <c r="AV2715" s="3"/>
    </row>
    <row r="2716" spans="7:48" x14ac:dyDescent="0.25">
      <c r="G2716" s="3"/>
      <c r="H2716" s="3"/>
      <c r="I2716" s="3"/>
      <c r="J2716" s="3"/>
      <c r="K2716" s="3"/>
      <c r="L2716" s="3"/>
      <c r="AV2716" s="3"/>
    </row>
    <row r="2717" spans="7:48" x14ac:dyDescent="0.25">
      <c r="G2717" s="3"/>
      <c r="H2717" s="3"/>
      <c r="I2717" s="3"/>
      <c r="J2717" s="3"/>
      <c r="K2717" s="3"/>
      <c r="L2717" s="3"/>
      <c r="Y2717" s="4"/>
      <c r="Z2717" s="4"/>
      <c r="AV2717" s="3"/>
    </row>
    <row r="2718" spans="7:48" x14ac:dyDescent="0.25">
      <c r="G2718" s="3"/>
      <c r="H2718" s="3"/>
      <c r="I2718" s="3"/>
      <c r="J2718" s="3"/>
      <c r="K2718" s="3"/>
      <c r="L2718" s="3"/>
      <c r="Y2718" s="4"/>
      <c r="Z2718" s="4"/>
      <c r="AV2718" s="3"/>
    </row>
    <row r="2719" spans="7:48" x14ac:dyDescent="0.25">
      <c r="G2719" s="3"/>
      <c r="H2719" s="3"/>
      <c r="I2719" s="3"/>
      <c r="J2719" s="3"/>
      <c r="K2719" s="3"/>
      <c r="L2719" s="3"/>
      <c r="Y2719" s="4"/>
      <c r="Z2719" s="4"/>
      <c r="AB2719" s="4"/>
      <c r="AC2719" s="4"/>
      <c r="AV2719" s="3"/>
    </row>
    <row r="2720" spans="7:48" x14ac:dyDescent="0.25">
      <c r="G2720" s="3"/>
      <c r="H2720" s="3"/>
      <c r="I2720" s="3"/>
      <c r="J2720" s="3"/>
      <c r="K2720" s="3"/>
      <c r="L2720" s="3"/>
      <c r="Y2720" s="4"/>
      <c r="Z2720" s="4"/>
      <c r="AB2720" s="4"/>
      <c r="AC2720" s="4"/>
      <c r="AV2720" s="3"/>
    </row>
    <row r="2721" spans="7:48" x14ac:dyDescent="0.25">
      <c r="G2721" s="3"/>
      <c r="H2721" s="3"/>
      <c r="I2721" s="3"/>
      <c r="J2721" s="3"/>
      <c r="K2721" s="3"/>
      <c r="L2721" s="3"/>
      <c r="Y2721" s="4"/>
      <c r="Z2721" s="4"/>
      <c r="AV2721" s="3"/>
    </row>
    <row r="2722" spans="7:48" x14ac:dyDescent="0.25">
      <c r="G2722" s="3"/>
      <c r="H2722" s="3"/>
      <c r="I2722" s="3"/>
      <c r="J2722" s="3"/>
      <c r="K2722" s="3"/>
      <c r="L2722" s="3"/>
      <c r="Y2722" s="4"/>
      <c r="Z2722" s="4"/>
      <c r="AV2722" s="3"/>
    </row>
    <row r="2723" spans="7:48" x14ac:dyDescent="0.25">
      <c r="G2723" s="3"/>
      <c r="H2723" s="3"/>
      <c r="I2723" s="3"/>
      <c r="J2723" s="3"/>
      <c r="K2723" s="3"/>
      <c r="L2723" s="3"/>
      <c r="Y2723" s="4"/>
      <c r="Z2723" s="4"/>
      <c r="AB2723" s="4"/>
      <c r="AC2723" s="4"/>
      <c r="AV2723" s="3"/>
    </row>
    <row r="2724" spans="7:48" x14ac:dyDescent="0.25">
      <c r="G2724" s="3"/>
      <c r="H2724" s="3"/>
      <c r="I2724" s="3"/>
      <c r="J2724" s="3"/>
      <c r="K2724" s="3"/>
      <c r="L2724" s="3"/>
      <c r="Y2724" s="4"/>
      <c r="Z2724" s="4"/>
      <c r="AB2724" s="4"/>
      <c r="AC2724" s="4"/>
      <c r="AV2724" s="3"/>
    </row>
    <row r="2725" spans="7:48" x14ac:dyDescent="0.25">
      <c r="G2725" s="3"/>
      <c r="H2725" s="3"/>
      <c r="I2725" s="3"/>
      <c r="J2725" s="3"/>
      <c r="K2725" s="3"/>
      <c r="L2725" s="3"/>
      <c r="Y2725" s="4"/>
      <c r="Z2725" s="4"/>
      <c r="AV2725" s="3"/>
    </row>
    <row r="2726" spans="7:48" x14ac:dyDescent="0.25">
      <c r="G2726" s="3"/>
      <c r="H2726" s="3"/>
      <c r="I2726" s="3"/>
      <c r="J2726" s="3"/>
      <c r="K2726" s="3"/>
      <c r="L2726" s="3"/>
      <c r="Y2726" s="4"/>
      <c r="Z2726" s="4"/>
      <c r="AV2726" s="3"/>
    </row>
    <row r="2727" spans="7:48" x14ac:dyDescent="0.25">
      <c r="G2727" s="3"/>
      <c r="H2727" s="3"/>
      <c r="I2727" s="3"/>
      <c r="J2727" s="3"/>
      <c r="K2727" s="3"/>
      <c r="L2727" s="3"/>
      <c r="Y2727" s="4"/>
      <c r="Z2727" s="4"/>
      <c r="AB2727" s="4"/>
      <c r="AC2727" s="4"/>
      <c r="AV2727" s="3"/>
    </row>
    <row r="2728" spans="7:48" x14ac:dyDescent="0.25">
      <c r="G2728" s="3"/>
      <c r="H2728" s="3"/>
      <c r="I2728" s="3"/>
      <c r="J2728" s="3"/>
      <c r="K2728" s="3"/>
      <c r="L2728" s="3"/>
      <c r="Y2728" s="4"/>
      <c r="Z2728" s="4"/>
      <c r="AB2728" s="4"/>
      <c r="AC2728" s="4"/>
      <c r="AV2728" s="3"/>
    </row>
    <row r="2729" spans="7:48" x14ac:dyDescent="0.25">
      <c r="G2729" s="3"/>
      <c r="H2729" s="3"/>
      <c r="I2729" s="3"/>
      <c r="J2729" s="3"/>
      <c r="K2729" s="3"/>
      <c r="L2729" s="3"/>
      <c r="Y2729" s="4"/>
      <c r="Z2729" s="4"/>
      <c r="AV2729" s="3"/>
    </row>
    <row r="2730" spans="7:48" x14ac:dyDescent="0.25">
      <c r="G2730" s="3"/>
      <c r="H2730" s="3"/>
      <c r="I2730" s="3"/>
      <c r="J2730" s="3"/>
      <c r="K2730" s="3"/>
      <c r="L2730" s="3"/>
      <c r="Y2730" s="4"/>
      <c r="Z2730" s="4"/>
      <c r="AV2730" s="3"/>
    </row>
    <row r="2731" spans="7:48" x14ac:dyDescent="0.25">
      <c r="G2731" s="3"/>
      <c r="H2731" s="3"/>
      <c r="I2731" s="3"/>
      <c r="J2731" s="3"/>
      <c r="K2731" s="3"/>
      <c r="L2731" s="3"/>
      <c r="AB2731" s="4"/>
      <c r="AC2731" s="4"/>
      <c r="AV2731" s="3"/>
    </row>
    <row r="2732" spans="7:48" x14ac:dyDescent="0.25">
      <c r="G2732" s="3"/>
      <c r="H2732" s="3"/>
      <c r="I2732" s="3"/>
      <c r="J2732" s="3"/>
      <c r="K2732" s="3"/>
      <c r="L2732" s="3"/>
      <c r="AB2732" s="4"/>
      <c r="AC2732" s="4"/>
      <c r="AV2732" s="3"/>
    </row>
    <row r="2733" spans="7:48" x14ac:dyDescent="0.25">
      <c r="G2733" s="3"/>
      <c r="H2733" s="3"/>
      <c r="I2733" s="3"/>
      <c r="J2733" s="3"/>
      <c r="K2733" s="3"/>
      <c r="L2733" s="3"/>
      <c r="Y2733" s="4"/>
      <c r="Z2733" s="4"/>
      <c r="AV2733" s="3"/>
    </row>
    <row r="2734" spans="7:48" x14ac:dyDescent="0.25">
      <c r="G2734" s="3"/>
      <c r="H2734" s="3"/>
      <c r="I2734" s="3"/>
      <c r="J2734" s="3"/>
      <c r="K2734" s="3"/>
      <c r="L2734" s="3"/>
      <c r="Y2734" s="4"/>
      <c r="Z2734" s="4"/>
      <c r="AV2734" s="3"/>
    </row>
    <row r="2735" spans="7:48" x14ac:dyDescent="0.25">
      <c r="G2735" s="3"/>
      <c r="H2735" s="3"/>
      <c r="I2735" s="3"/>
      <c r="J2735" s="3"/>
      <c r="K2735" s="3"/>
      <c r="L2735" s="3"/>
      <c r="Y2735" s="4"/>
      <c r="Z2735" s="4"/>
      <c r="AB2735" s="4"/>
      <c r="AC2735" s="4"/>
      <c r="AV2735" s="3"/>
    </row>
    <row r="2736" spans="7:48" x14ac:dyDescent="0.25">
      <c r="G2736" s="3"/>
      <c r="H2736" s="3"/>
      <c r="I2736" s="3"/>
      <c r="J2736" s="3"/>
      <c r="K2736" s="3"/>
      <c r="L2736" s="3"/>
      <c r="Y2736" s="4"/>
      <c r="Z2736" s="4"/>
      <c r="AB2736" s="4"/>
      <c r="AC2736" s="4"/>
      <c r="AV2736" s="3"/>
    </row>
    <row r="2737" spans="7:48" x14ac:dyDescent="0.25">
      <c r="G2737" s="3"/>
      <c r="H2737" s="3"/>
      <c r="I2737" s="3"/>
      <c r="J2737" s="3"/>
      <c r="K2737" s="3"/>
      <c r="L2737" s="3"/>
      <c r="Z2737" s="4"/>
      <c r="AV2737" s="3"/>
    </row>
    <row r="2738" spans="7:48" x14ac:dyDescent="0.25">
      <c r="G2738" s="3"/>
      <c r="H2738" s="3"/>
      <c r="I2738" s="3"/>
      <c r="J2738" s="3"/>
      <c r="K2738" s="3"/>
      <c r="L2738" s="3"/>
      <c r="Z2738" s="4"/>
      <c r="AV2738" s="3"/>
    </row>
    <row r="2739" spans="7:48" x14ac:dyDescent="0.25">
      <c r="G2739" s="3"/>
      <c r="H2739" s="3"/>
      <c r="I2739" s="3"/>
      <c r="J2739" s="3"/>
      <c r="K2739" s="3"/>
      <c r="L2739" s="3"/>
      <c r="Z2739" s="4"/>
      <c r="AC2739" s="4"/>
      <c r="AV2739" s="3"/>
    </row>
    <row r="2740" spans="7:48" x14ac:dyDescent="0.25">
      <c r="G2740" s="3"/>
      <c r="H2740" s="3"/>
      <c r="I2740" s="3"/>
      <c r="J2740" s="3"/>
      <c r="K2740" s="3"/>
      <c r="L2740" s="3"/>
      <c r="Z2740" s="4"/>
      <c r="AC2740" s="4"/>
      <c r="AV2740" s="3"/>
    </row>
    <row r="2741" spans="7:48" x14ac:dyDescent="0.25">
      <c r="G2741" s="3"/>
      <c r="H2741" s="3"/>
      <c r="I2741" s="3"/>
      <c r="J2741" s="3"/>
      <c r="K2741" s="3"/>
      <c r="L2741" s="3"/>
      <c r="Y2741" s="4"/>
      <c r="Z2741" s="4"/>
      <c r="AV2741" s="3"/>
    </row>
    <row r="2742" spans="7:48" x14ac:dyDescent="0.25">
      <c r="G2742" s="3"/>
      <c r="H2742" s="3"/>
      <c r="I2742" s="3"/>
      <c r="J2742" s="3"/>
      <c r="K2742" s="3"/>
      <c r="L2742" s="3"/>
      <c r="Y2742" s="4"/>
      <c r="Z2742" s="4"/>
      <c r="AV2742" s="3"/>
    </row>
    <row r="2743" spans="7:48" x14ac:dyDescent="0.25">
      <c r="G2743" s="3"/>
      <c r="H2743" s="3"/>
      <c r="I2743" s="3"/>
      <c r="J2743" s="3"/>
      <c r="K2743" s="3"/>
      <c r="L2743" s="3"/>
      <c r="Y2743" s="4"/>
      <c r="Z2743" s="4"/>
      <c r="AB2743" s="4"/>
      <c r="AC2743" s="4"/>
      <c r="AV2743" s="3"/>
    </row>
    <row r="2744" spans="7:48" x14ac:dyDescent="0.25">
      <c r="G2744" s="3"/>
      <c r="H2744" s="3"/>
      <c r="I2744" s="3"/>
      <c r="J2744" s="3"/>
      <c r="K2744" s="3"/>
      <c r="L2744" s="3"/>
      <c r="Y2744" s="4"/>
      <c r="Z2744" s="4"/>
      <c r="AB2744" s="4"/>
      <c r="AC2744" s="4"/>
      <c r="AV2744" s="3"/>
    </row>
    <row r="2745" spans="7:48" x14ac:dyDescent="0.25">
      <c r="G2745" s="3"/>
      <c r="H2745" s="3"/>
      <c r="I2745" s="3"/>
      <c r="J2745" s="3"/>
      <c r="K2745" s="3"/>
      <c r="L2745" s="3"/>
      <c r="Y2745" s="4"/>
      <c r="Z2745" s="4"/>
      <c r="AV2745" s="3"/>
    </row>
    <row r="2746" spans="7:48" x14ac:dyDescent="0.25">
      <c r="G2746" s="3"/>
      <c r="H2746" s="3"/>
      <c r="I2746" s="3"/>
      <c r="J2746" s="3"/>
      <c r="K2746" s="3"/>
      <c r="L2746" s="3"/>
      <c r="Y2746" s="4"/>
      <c r="Z2746" s="4"/>
      <c r="AV2746" s="3"/>
    </row>
    <row r="2747" spans="7:48" x14ac:dyDescent="0.25">
      <c r="G2747" s="3"/>
      <c r="H2747" s="3"/>
      <c r="I2747" s="3"/>
      <c r="J2747" s="3"/>
      <c r="K2747" s="3"/>
      <c r="L2747" s="3"/>
      <c r="Y2747" s="4"/>
      <c r="Z2747" s="4"/>
      <c r="AB2747" s="4"/>
      <c r="AC2747" s="4"/>
      <c r="AV2747" s="3"/>
    </row>
    <row r="2748" spans="7:48" x14ac:dyDescent="0.25">
      <c r="G2748" s="3"/>
      <c r="H2748" s="3"/>
      <c r="I2748" s="3"/>
      <c r="J2748" s="3"/>
      <c r="K2748" s="3"/>
      <c r="L2748" s="3"/>
      <c r="Y2748" s="4"/>
      <c r="Z2748" s="4"/>
      <c r="AB2748" s="4"/>
      <c r="AC2748" s="4"/>
      <c r="AV2748" s="3"/>
    </row>
    <row r="2749" spans="7:48" x14ac:dyDescent="0.25">
      <c r="G2749" s="3"/>
      <c r="H2749" s="3"/>
      <c r="I2749" s="3"/>
      <c r="J2749" s="3"/>
      <c r="K2749" s="3"/>
      <c r="L2749" s="3"/>
      <c r="Y2749" s="4"/>
      <c r="Z2749" s="4"/>
      <c r="AV2749" s="3"/>
    </row>
    <row r="2750" spans="7:48" x14ac:dyDescent="0.25">
      <c r="G2750" s="3"/>
      <c r="H2750" s="3"/>
      <c r="I2750" s="3"/>
      <c r="J2750" s="3"/>
      <c r="K2750" s="3"/>
      <c r="L2750" s="3"/>
      <c r="Y2750" s="4"/>
      <c r="Z2750" s="4"/>
      <c r="AV2750" s="3"/>
    </row>
    <row r="2751" spans="7:48" x14ac:dyDescent="0.25">
      <c r="G2751" s="3"/>
      <c r="H2751" s="3"/>
      <c r="I2751" s="3"/>
      <c r="J2751" s="3"/>
      <c r="K2751" s="3"/>
      <c r="L2751" s="3"/>
      <c r="Y2751" s="4"/>
      <c r="Z2751" s="4"/>
      <c r="AB2751" s="4"/>
      <c r="AC2751" s="4"/>
      <c r="AV2751" s="3"/>
    </row>
    <row r="2752" spans="7:48" x14ac:dyDescent="0.25">
      <c r="G2752" s="3"/>
      <c r="H2752" s="3"/>
      <c r="I2752" s="3"/>
      <c r="J2752" s="3"/>
      <c r="K2752" s="3"/>
      <c r="L2752" s="3"/>
      <c r="Y2752" s="4"/>
      <c r="Z2752" s="4"/>
      <c r="AB2752" s="4"/>
      <c r="AC2752" s="4"/>
      <c r="AV2752" s="3"/>
    </row>
    <row r="2753" spans="7:48" x14ac:dyDescent="0.25">
      <c r="G2753" s="3"/>
      <c r="H2753" s="3"/>
      <c r="I2753" s="3"/>
      <c r="J2753" s="3"/>
      <c r="K2753" s="3"/>
      <c r="L2753" s="3"/>
      <c r="Y2753" s="4"/>
      <c r="Z2753" s="4"/>
      <c r="AV2753" s="3"/>
    </row>
    <row r="2754" spans="7:48" x14ac:dyDescent="0.25">
      <c r="G2754" s="3"/>
      <c r="H2754" s="3"/>
      <c r="I2754" s="3"/>
      <c r="J2754" s="3"/>
      <c r="K2754" s="3"/>
      <c r="L2754" s="3"/>
      <c r="Y2754" s="4"/>
      <c r="Z2754" s="4"/>
      <c r="AV2754" s="3"/>
    </row>
    <row r="2755" spans="7:48" x14ac:dyDescent="0.25">
      <c r="G2755" s="3"/>
      <c r="H2755" s="3"/>
      <c r="I2755" s="3"/>
      <c r="J2755" s="3"/>
      <c r="K2755" s="3"/>
      <c r="L2755" s="3"/>
      <c r="Y2755" s="4"/>
      <c r="Z2755" s="4"/>
      <c r="AB2755" s="4"/>
      <c r="AC2755" s="4"/>
      <c r="AV2755" s="3"/>
    </row>
    <row r="2756" spans="7:48" x14ac:dyDescent="0.25">
      <c r="G2756" s="3"/>
      <c r="H2756" s="3"/>
      <c r="I2756" s="3"/>
      <c r="J2756" s="3"/>
      <c r="K2756" s="3"/>
      <c r="L2756" s="3"/>
      <c r="Y2756" s="4"/>
      <c r="Z2756" s="4"/>
      <c r="AB2756" s="4"/>
      <c r="AC2756" s="4"/>
      <c r="AV2756" s="3"/>
    </row>
    <row r="2757" spans="7:48" x14ac:dyDescent="0.25">
      <c r="G2757" s="3"/>
      <c r="H2757" s="3"/>
      <c r="I2757" s="3"/>
      <c r="J2757" s="3"/>
      <c r="K2757" s="3"/>
      <c r="L2757" s="3"/>
      <c r="Y2757" s="4"/>
      <c r="AV2757" s="3"/>
    </row>
    <row r="2758" spans="7:48" x14ac:dyDescent="0.25">
      <c r="G2758" s="3"/>
      <c r="H2758" s="3"/>
      <c r="I2758" s="3"/>
      <c r="J2758" s="3"/>
      <c r="K2758" s="3"/>
      <c r="L2758" s="3"/>
      <c r="Y2758" s="4"/>
      <c r="AV2758" s="3"/>
    </row>
    <row r="2759" spans="7:48" x14ac:dyDescent="0.25">
      <c r="G2759" s="3"/>
      <c r="H2759" s="3"/>
      <c r="I2759" s="3"/>
      <c r="J2759" s="3"/>
      <c r="K2759" s="3"/>
      <c r="L2759" s="3"/>
      <c r="Y2759" s="4"/>
      <c r="AB2759" s="4"/>
      <c r="AV2759" s="3"/>
    </row>
    <row r="2760" spans="7:48" x14ac:dyDescent="0.25">
      <c r="G2760" s="3"/>
      <c r="H2760" s="3"/>
      <c r="I2760" s="3"/>
      <c r="J2760" s="3"/>
      <c r="K2760" s="3"/>
      <c r="L2760" s="3"/>
      <c r="Y2760" s="4"/>
      <c r="AB2760" s="4"/>
      <c r="AV2760" s="3"/>
    </row>
    <row r="2761" spans="7:48" x14ac:dyDescent="0.25">
      <c r="G2761" s="3"/>
      <c r="H2761" s="3"/>
      <c r="I2761" s="3"/>
      <c r="J2761" s="3"/>
      <c r="K2761" s="3"/>
      <c r="L2761" s="3"/>
      <c r="Y2761" s="4"/>
      <c r="Z2761" s="4"/>
      <c r="AV2761" s="3"/>
    </row>
    <row r="2762" spans="7:48" x14ac:dyDescent="0.25">
      <c r="G2762" s="3"/>
      <c r="H2762" s="3"/>
      <c r="I2762" s="3"/>
      <c r="J2762" s="3"/>
      <c r="K2762" s="3"/>
      <c r="L2762" s="3"/>
      <c r="Y2762" s="4"/>
      <c r="Z2762" s="4"/>
      <c r="AV2762" s="3"/>
    </row>
    <row r="2763" spans="7:48" x14ac:dyDescent="0.25">
      <c r="G2763" s="3"/>
      <c r="H2763" s="3"/>
      <c r="I2763" s="3"/>
      <c r="J2763" s="3"/>
      <c r="K2763" s="3"/>
      <c r="L2763" s="3"/>
      <c r="Y2763" s="4"/>
      <c r="Z2763" s="4"/>
      <c r="AB2763" s="4"/>
      <c r="AC2763" s="4"/>
      <c r="AV2763" s="3"/>
    </row>
    <row r="2764" spans="7:48" x14ac:dyDescent="0.25">
      <c r="G2764" s="3"/>
      <c r="H2764" s="3"/>
      <c r="I2764" s="3"/>
      <c r="J2764" s="3"/>
      <c r="K2764" s="3"/>
      <c r="L2764" s="3"/>
      <c r="Y2764" s="4"/>
      <c r="Z2764" s="4"/>
      <c r="AB2764" s="4"/>
      <c r="AC2764" s="4"/>
      <c r="AV2764" s="3"/>
    </row>
    <row r="2765" spans="7:48" x14ac:dyDescent="0.25">
      <c r="G2765" s="3"/>
      <c r="H2765" s="3"/>
      <c r="I2765" s="3"/>
      <c r="J2765" s="3"/>
      <c r="K2765" s="3"/>
      <c r="L2765" s="3"/>
      <c r="Y2765" s="4"/>
      <c r="Z2765" s="4"/>
      <c r="AV2765" s="3"/>
    </row>
    <row r="2766" spans="7:48" x14ac:dyDescent="0.25">
      <c r="G2766" s="3"/>
      <c r="H2766" s="3"/>
      <c r="I2766" s="3"/>
      <c r="J2766" s="3"/>
      <c r="K2766" s="3"/>
      <c r="L2766" s="3"/>
      <c r="Y2766" s="4"/>
      <c r="Z2766" s="4"/>
      <c r="AV2766" s="3"/>
    </row>
    <row r="2767" spans="7:48" x14ac:dyDescent="0.25">
      <c r="G2767" s="3"/>
      <c r="H2767" s="3"/>
      <c r="I2767" s="3"/>
      <c r="J2767" s="3"/>
      <c r="K2767" s="3"/>
      <c r="L2767" s="3"/>
      <c r="Y2767" s="4"/>
      <c r="Z2767" s="4"/>
      <c r="AB2767" s="4"/>
      <c r="AC2767" s="4"/>
      <c r="AV2767" s="3"/>
    </row>
    <row r="2768" spans="7:48" x14ac:dyDescent="0.25">
      <c r="G2768" s="3"/>
      <c r="H2768" s="3"/>
      <c r="I2768" s="3"/>
      <c r="J2768" s="3"/>
      <c r="K2768" s="3"/>
      <c r="L2768" s="3"/>
      <c r="Y2768" s="4"/>
      <c r="Z2768" s="4"/>
      <c r="AB2768" s="4"/>
      <c r="AC2768" s="4"/>
      <c r="AV2768" s="3"/>
    </row>
    <row r="2769" spans="7:48" x14ac:dyDescent="0.25">
      <c r="G2769" s="3"/>
      <c r="H2769" s="3"/>
      <c r="I2769" s="3"/>
      <c r="J2769" s="3"/>
      <c r="K2769" s="3"/>
      <c r="L2769" s="3"/>
      <c r="Y2769" s="4"/>
      <c r="AV2769" s="3"/>
    </row>
    <row r="2770" spans="7:48" x14ac:dyDescent="0.25">
      <c r="G2770" s="3"/>
      <c r="H2770" s="3"/>
      <c r="I2770" s="3"/>
      <c r="J2770" s="3"/>
      <c r="K2770" s="3"/>
      <c r="L2770" s="3"/>
      <c r="Y2770" s="4"/>
      <c r="AV2770" s="3"/>
    </row>
    <row r="2771" spans="7:48" x14ac:dyDescent="0.25">
      <c r="G2771" s="3"/>
      <c r="H2771" s="3"/>
      <c r="I2771" s="3"/>
      <c r="J2771" s="3"/>
      <c r="K2771" s="3"/>
      <c r="L2771" s="3"/>
      <c r="Y2771" s="4"/>
      <c r="AB2771" s="4"/>
      <c r="AV2771" s="3"/>
    </row>
    <row r="2772" spans="7:48" x14ac:dyDescent="0.25">
      <c r="G2772" s="3"/>
      <c r="H2772" s="3"/>
      <c r="I2772" s="3"/>
      <c r="J2772" s="3"/>
      <c r="K2772" s="3"/>
      <c r="L2772" s="3"/>
      <c r="Y2772" s="4"/>
      <c r="AB2772" s="4"/>
      <c r="AV2772" s="3"/>
    </row>
    <row r="2773" spans="7:48" x14ac:dyDescent="0.25">
      <c r="G2773" s="3"/>
      <c r="H2773" s="3"/>
      <c r="I2773" s="3"/>
      <c r="J2773" s="3"/>
      <c r="K2773" s="3"/>
      <c r="L2773" s="3"/>
      <c r="Y2773" s="4"/>
      <c r="AV2773" s="3"/>
    </row>
    <row r="2774" spans="7:48" x14ac:dyDescent="0.25">
      <c r="G2774" s="3"/>
      <c r="H2774" s="3"/>
      <c r="I2774" s="3"/>
      <c r="J2774" s="3"/>
      <c r="K2774" s="3"/>
      <c r="L2774" s="3"/>
      <c r="Y2774" s="4"/>
      <c r="AV2774" s="3"/>
    </row>
    <row r="2775" spans="7:48" x14ac:dyDescent="0.25">
      <c r="G2775" s="3"/>
      <c r="H2775" s="3"/>
      <c r="I2775" s="3"/>
      <c r="J2775" s="3"/>
      <c r="K2775" s="3"/>
      <c r="L2775" s="3"/>
      <c r="AB2775" s="4"/>
      <c r="AV2775" s="3"/>
    </row>
    <row r="2776" spans="7:48" x14ac:dyDescent="0.25">
      <c r="G2776" s="3"/>
      <c r="H2776" s="3"/>
      <c r="I2776" s="3"/>
      <c r="J2776" s="3"/>
      <c r="K2776" s="3"/>
      <c r="L2776" s="3"/>
      <c r="AB2776" s="4"/>
      <c r="AV2776" s="3"/>
    </row>
    <row r="2777" spans="7:48" x14ac:dyDescent="0.25">
      <c r="G2777" s="3"/>
      <c r="H2777" s="3"/>
      <c r="I2777" s="3"/>
      <c r="J2777" s="3"/>
      <c r="K2777" s="3"/>
      <c r="L2777" s="3"/>
      <c r="Y2777" s="4"/>
      <c r="Z2777" s="4"/>
      <c r="AV2777" s="3"/>
    </row>
    <row r="2778" spans="7:48" x14ac:dyDescent="0.25">
      <c r="G2778" s="3"/>
      <c r="H2778" s="3"/>
      <c r="I2778" s="3"/>
      <c r="J2778" s="3"/>
      <c r="K2778" s="3"/>
      <c r="L2778" s="3"/>
      <c r="Y2778" s="4"/>
      <c r="Z2778" s="4"/>
      <c r="AV2778" s="3"/>
    </row>
    <row r="2779" spans="7:48" x14ac:dyDescent="0.25">
      <c r="G2779" s="3"/>
      <c r="H2779" s="3"/>
      <c r="I2779" s="3"/>
      <c r="J2779" s="3"/>
      <c r="K2779" s="3"/>
      <c r="L2779" s="3"/>
      <c r="Y2779" s="4"/>
      <c r="Z2779" s="4"/>
      <c r="AB2779" s="4"/>
      <c r="AC2779" s="4"/>
      <c r="AV2779" s="3"/>
    </row>
    <row r="2780" spans="7:48" x14ac:dyDescent="0.25">
      <c r="G2780" s="3"/>
      <c r="H2780" s="3"/>
      <c r="I2780" s="3"/>
      <c r="J2780" s="3"/>
      <c r="K2780" s="3"/>
      <c r="L2780" s="3"/>
      <c r="Y2780" s="4"/>
      <c r="Z2780" s="4"/>
      <c r="AB2780" s="4"/>
      <c r="AC2780" s="4"/>
      <c r="AV2780" s="3"/>
    </row>
    <row r="2781" spans="7:48" x14ac:dyDescent="0.25">
      <c r="G2781" s="3"/>
      <c r="H2781" s="3"/>
      <c r="I2781" s="3"/>
      <c r="J2781" s="3"/>
      <c r="K2781" s="3"/>
      <c r="L2781" s="3"/>
      <c r="Y2781" s="4"/>
      <c r="Z2781" s="4"/>
      <c r="AV2781" s="3"/>
    </row>
    <row r="2782" spans="7:48" x14ac:dyDescent="0.25">
      <c r="G2782" s="3"/>
      <c r="H2782" s="3"/>
      <c r="I2782" s="3"/>
      <c r="J2782" s="3"/>
      <c r="K2782" s="3"/>
      <c r="L2782" s="3"/>
      <c r="Y2782" s="4"/>
      <c r="Z2782" s="4"/>
      <c r="AV2782" s="3"/>
    </row>
    <row r="2783" spans="7:48" x14ac:dyDescent="0.25">
      <c r="G2783" s="3"/>
      <c r="H2783" s="3"/>
      <c r="I2783" s="3"/>
      <c r="J2783" s="3"/>
      <c r="K2783" s="3"/>
      <c r="L2783" s="3"/>
      <c r="Y2783" s="4"/>
      <c r="Z2783" s="4"/>
      <c r="AB2783" s="4"/>
      <c r="AC2783" s="4"/>
      <c r="AV2783" s="3"/>
    </row>
    <row r="2784" spans="7:48" x14ac:dyDescent="0.25">
      <c r="G2784" s="3"/>
      <c r="H2784" s="3"/>
      <c r="I2784" s="3"/>
      <c r="J2784" s="3"/>
      <c r="K2784" s="3"/>
      <c r="L2784" s="3"/>
      <c r="Y2784" s="4"/>
      <c r="Z2784" s="4"/>
      <c r="AB2784" s="4"/>
      <c r="AC2784" s="4"/>
      <c r="AV2784" s="3"/>
    </row>
    <row r="2785" spans="7:48" x14ac:dyDescent="0.25">
      <c r="G2785" s="3"/>
      <c r="H2785" s="3"/>
      <c r="I2785" s="3"/>
      <c r="J2785" s="3"/>
      <c r="K2785" s="3"/>
      <c r="L2785" s="3"/>
      <c r="Y2785" s="4"/>
      <c r="AV2785" s="3"/>
    </row>
    <row r="2786" spans="7:48" x14ac:dyDescent="0.25">
      <c r="G2786" s="3"/>
      <c r="H2786" s="3"/>
      <c r="I2786" s="3"/>
      <c r="J2786" s="3"/>
      <c r="K2786" s="3"/>
      <c r="L2786" s="3"/>
      <c r="Y2786" s="4"/>
      <c r="AV2786" s="3"/>
    </row>
    <row r="2787" spans="7:48" x14ac:dyDescent="0.25">
      <c r="G2787" s="3"/>
      <c r="H2787" s="3"/>
      <c r="I2787" s="3"/>
      <c r="J2787" s="3"/>
      <c r="K2787" s="3"/>
      <c r="L2787" s="3"/>
      <c r="Y2787" s="4"/>
      <c r="AB2787" s="4"/>
      <c r="AV2787" s="3"/>
    </row>
    <row r="2788" spans="7:48" x14ac:dyDescent="0.25">
      <c r="G2788" s="3"/>
      <c r="H2788" s="3"/>
      <c r="I2788" s="3"/>
      <c r="J2788" s="3"/>
      <c r="K2788" s="3"/>
      <c r="L2788" s="3"/>
      <c r="Y2788" s="4"/>
      <c r="AB2788" s="4"/>
      <c r="AV2788" s="3"/>
    </row>
    <row r="2789" spans="7:48" x14ac:dyDescent="0.25">
      <c r="G2789" s="3"/>
      <c r="H2789" s="3"/>
      <c r="I2789" s="3"/>
      <c r="J2789" s="3"/>
      <c r="K2789" s="3"/>
      <c r="L2789" s="3"/>
      <c r="Y2789" s="4"/>
      <c r="Z2789" s="4"/>
      <c r="AV2789" s="3"/>
    </row>
    <row r="2790" spans="7:48" x14ac:dyDescent="0.25">
      <c r="G2790" s="3"/>
      <c r="H2790" s="3"/>
      <c r="I2790" s="3"/>
      <c r="J2790" s="3"/>
      <c r="K2790" s="3"/>
      <c r="L2790" s="3"/>
      <c r="Y2790" s="4"/>
      <c r="Z2790" s="4"/>
      <c r="AV2790" s="3"/>
    </row>
    <row r="2791" spans="7:48" x14ac:dyDescent="0.25">
      <c r="G2791" s="3"/>
      <c r="H2791" s="3"/>
      <c r="I2791" s="3"/>
      <c r="J2791" s="3"/>
      <c r="K2791" s="3"/>
      <c r="L2791" s="3"/>
      <c r="Y2791" s="4"/>
      <c r="Z2791" s="4"/>
      <c r="AB2791" s="4"/>
      <c r="AC2791" s="4"/>
      <c r="AV2791" s="3"/>
    </row>
    <row r="2792" spans="7:48" x14ac:dyDescent="0.25">
      <c r="G2792" s="3"/>
      <c r="H2792" s="3"/>
      <c r="I2792" s="3"/>
      <c r="J2792" s="3"/>
      <c r="K2792" s="3"/>
      <c r="L2792" s="3"/>
      <c r="Y2792" s="4"/>
      <c r="Z2792" s="4"/>
      <c r="AB2792" s="4"/>
      <c r="AC2792" s="4"/>
      <c r="AV2792" s="3"/>
    </row>
    <row r="2793" spans="7:48" x14ac:dyDescent="0.25">
      <c r="G2793" s="3"/>
      <c r="H2793" s="3"/>
      <c r="I2793" s="3"/>
      <c r="J2793" s="3"/>
      <c r="K2793" s="3"/>
      <c r="L2793" s="3"/>
      <c r="AV2793" s="3"/>
    </row>
    <row r="2794" spans="7:48" x14ac:dyDescent="0.25">
      <c r="G2794" s="3"/>
      <c r="H2794" s="3"/>
      <c r="I2794" s="3"/>
      <c r="J2794" s="3"/>
      <c r="K2794" s="3"/>
      <c r="L2794" s="3"/>
      <c r="AV2794" s="3"/>
    </row>
    <row r="2795" spans="7:48" x14ac:dyDescent="0.25">
      <c r="G2795" s="3"/>
      <c r="H2795" s="3"/>
      <c r="I2795" s="3"/>
      <c r="J2795" s="3"/>
      <c r="K2795" s="3"/>
      <c r="L2795" s="3"/>
      <c r="AV2795" s="3"/>
    </row>
    <row r="2796" spans="7:48" x14ac:dyDescent="0.25">
      <c r="G2796" s="3"/>
      <c r="H2796" s="3"/>
      <c r="I2796" s="3"/>
      <c r="J2796" s="3"/>
      <c r="K2796" s="3"/>
      <c r="L2796" s="3"/>
      <c r="AV2796" s="3"/>
    </row>
    <row r="2797" spans="7:48" x14ac:dyDescent="0.25">
      <c r="G2797" s="3"/>
      <c r="H2797" s="3"/>
      <c r="I2797" s="3"/>
      <c r="J2797" s="3"/>
      <c r="K2797" s="3"/>
      <c r="L2797" s="3"/>
      <c r="Y2797" s="4"/>
      <c r="Z2797" s="4"/>
      <c r="AV2797" s="3"/>
    </row>
    <row r="2798" spans="7:48" x14ac:dyDescent="0.25">
      <c r="G2798" s="3"/>
      <c r="H2798" s="3"/>
      <c r="I2798" s="3"/>
      <c r="J2798" s="3"/>
      <c r="K2798" s="3"/>
      <c r="L2798" s="3"/>
      <c r="Y2798" s="4"/>
      <c r="Z2798" s="4"/>
      <c r="AV2798" s="3"/>
    </row>
    <row r="2799" spans="7:48" x14ac:dyDescent="0.25">
      <c r="G2799" s="3"/>
      <c r="H2799" s="3"/>
      <c r="I2799" s="3"/>
      <c r="J2799" s="3"/>
      <c r="K2799" s="3"/>
      <c r="L2799" s="3"/>
      <c r="Y2799" s="4"/>
      <c r="Z2799" s="4"/>
      <c r="AB2799" s="4"/>
      <c r="AC2799" s="4"/>
      <c r="AV2799" s="3"/>
    </row>
    <row r="2800" spans="7:48" x14ac:dyDescent="0.25">
      <c r="G2800" s="3"/>
      <c r="H2800" s="3"/>
      <c r="I2800" s="3"/>
      <c r="J2800" s="3"/>
      <c r="K2800" s="3"/>
      <c r="L2800" s="3"/>
      <c r="Y2800" s="4"/>
      <c r="Z2800" s="4"/>
      <c r="AB2800" s="4"/>
      <c r="AC2800" s="4"/>
      <c r="AV2800" s="3"/>
    </row>
    <row r="2801" spans="7:48" x14ac:dyDescent="0.25">
      <c r="G2801" s="3"/>
      <c r="H2801" s="3"/>
      <c r="I2801" s="3"/>
      <c r="J2801" s="3"/>
      <c r="K2801" s="3"/>
      <c r="L2801" s="3"/>
      <c r="Y2801" s="4"/>
      <c r="Z2801" s="4"/>
      <c r="AV2801" s="3"/>
    </row>
    <row r="2802" spans="7:48" x14ac:dyDescent="0.25">
      <c r="G2802" s="3"/>
      <c r="H2802" s="3"/>
      <c r="I2802" s="3"/>
      <c r="J2802" s="3"/>
      <c r="K2802" s="3"/>
      <c r="L2802" s="3"/>
      <c r="Y2802" s="4"/>
      <c r="Z2802" s="4"/>
      <c r="AV2802" s="3"/>
    </row>
    <row r="2803" spans="7:48" x14ac:dyDescent="0.25">
      <c r="G2803" s="3"/>
      <c r="H2803" s="3"/>
      <c r="I2803" s="3"/>
      <c r="J2803" s="3"/>
      <c r="K2803" s="3"/>
      <c r="L2803" s="3"/>
      <c r="Y2803" s="4"/>
      <c r="Z2803" s="4"/>
      <c r="AB2803" s="4"/>
      <c r="AC2803" s="4"/>
      <c r="AV2803" s="3"/>
    </row>
    <row r="2804" spans="7:48" x14ac:dyDescent="0.25">
      <c r="G2804" s="3"/>
      <c r="H2804" s="3"/>
      <c r="I2804" s="3"/>
      <c r="J2804" s="3"/>
      <c r="K2804" s="3"/>
      <c r="L2804" s="3"/>
      <c r="Y2804" s="4"/>
      <c r="Z2804" s="4"/>
      <c r="AB2804" s="4"/>
      <c r="AC2804" s="4"/>
      <c r="AV2804" s="3"/>
    </row>
    <row r="2805" spans="7:48" x14ac:dyDescent="0.25">
      <c r="G2805" s="3"/>
      <c r="H2805" s="3"/>
      <c r="I2805" s="3"/>
      <c r="J2805" s="3"/>
      <c r="K2805" s="3"/>
      <c r="L2805" s="3"/>
      <c r="Y2805" s="4"/>
      <c r="Z2805" s="4"/>
      <c r="AV2805" s="3"/>
    </row>
    <row r="2806" spans="7:48" x14ac:dyDescent="0.25">
      <c r="G2806" s="3"/>
      <c r="H2806" s="3"/>
      <c r="I2806" s="3"/>
      <c r="J2806" s="3"/>
      <c r="K2806" s="3"/>
      <c r="L2806" s="3"/>
      <c r="Y2806" s="4"/>
      <c r="Z2806" s="4"/>
      <c r="AV2806" s="3"/>
    </row>
    <row r="2807" spans="7:48" x14ac:dyDescent="0.25">
      <c r="G2807" s="3"/>
      <c r="H2807" s="3"/>
      <c r="I2807" s="3"/>
      <c r="J2807" s="3"/>
      <c r="K2807" s="3"/>
      <c r="L2807" s="3"/>
      <c r="Y2807" s="4"/>
      <c r="Z2807" s="4"/>
      <c r="AB2807" s="4"/>
      <c r="AC2807" s="4"/>
      <c r="AV2807" s="3"/>
    </row>
    <row r="2808" spans="7:48" x14ac:dyDescent="0.25">
      <c r="G2808" s="3"/>
      <c r="H2808" s="3"/>
      <c r="I2808" s="3"/>
      <c r="J2808" s="3"/>
      <c r="K2808" s="3"/>
      <c r="L2808" s="3"/>
      <c r="Y2808" s="4"/>
      <c r="Z2808" s="4"/>
      <c r="AB2808" s="4"/>
      <c r="AC2808" s="4"/>
      <c r="AV2808" s="3"/>
    </row>
    <row r="2809" spans="7:48" x14ac:dyDescent="0.25">
      <c r="G2809" s="3"/>
      <c r="H2809" s="3"/>
      <c r="I2809" s="3"/>
      <c r="J2809" s="3"/>
      <c r="K2809" s="3"/>
      <c r="L2809" s="3"/>
      <c r="AV2809" s="3"/>
    </row>
    <row r="2810" spans="7:48" x14ac:dyDescent="0.25">
      <c r="G2810" s="3"/>
      <c r="H2810" s="3"/>
      <c r="I2810" s="3"/>
      <c r="J2810" s="3"/>
      <c r="K2810" s="3"/>
      <c r="L2810" s="3"/>
      <c r="AV2810" s="3"/>
    </row>
    <row r="2811" spans="7:48" x14ac:dyDescent="0.25">
      <c r="G2811" s="3"/>
      <c r="H2811" s="3"/>
      <c r="I2811" s="3"/>
      <c r="J2811" s="3"/>
      <c r="K2811" s="3"/>
      <c r="L2811" s="3"/>
      <c r="AV2811" s="3"/>
    </row>
    <row r="2812" spans="7:48" x14ac:dyDescent="0.25">
      <c r="G2812" s="3"/>
      <c r="H2812" s="3"/>
      <c r="I2812" s="3"/>
      <c r="J2812" s="3"/>
      <c r="K2812" s="3"/>
      <c r="L2812" s="3"/>
      <c r="AV2812" s="3"/>
    </row>
    <row r="2813" spans="7:48" x14ac:dyDescent="0.25">
      <c r="G2813" s="3"/>
      <c r="H2813" s="3"/>
      <c r="I2813" s="3"/>
      <c r="J2813" s="3"/>
      <c r="K2813" s="3"/>
      <c r="L2813" s="3"/>
      <c r="Z2813" s="4"/>
      <c r="AV2813" s="3"/>
    </row>
    <row r="2814" spans="7:48" x14ac:dyDescent="0.25">
      <c r="G2814" s="3"/>
      <c r="H2814" s="3"/>
      <c r="I2814" s="3"/>
      <c r="J2814" s="3"/>
      <c r="K2814" s="3"/>
      <c r="L2814" s="3"/>
      <c r="Z2814" s="4"/>
      <c r="AV2814" s="3"/>
    </row>
    <row r="2815" spans="7:48" x14ac:dyDescent="0.25">
      <c r="G2815" s="3"/>
      <c r="H2815" s="3"/>
      <c r="I2815" s="3"/>
      <c r="J2815" s="3"/>
      <c r="K2815" s="3"/>
      <c r="L2815" s="3"/>
      <c r="Z2815" s="4"/>
      <c r="AC2815" s="4"/>
      <c r="AV2815" s="3"/>
    </row>
    <row r="2816" spans="7:48" x14ac:dyDescent="0.25">
      <c r="G2816" s="3"/>
      <c r="H2816" s="3"/>
      <c r="I2816" s="3"/>
      <c r="J2816" s="3"/>
      <c r="K2816" s="3"/>
      <c r="L2816" s="3"/>
      <c r="Z2816" s="4"/>
      <c r="AC2816" s="4"/>
      <c r="AV2816" s="3"/>
    </row>
    <row r="2817" spans="7:48" x14ac:dyDescent="0.25">
      <c r="G2817" s="3"/>
      <c r="H2817" s="3"/>
      <c r="I2817" s="3"/>
      <c r="J2817" s="3"/>
      <c r="K2817" s="3"/>
      <c r="L2817" s="3"/>
      <c r="Z2817" s="4"/>
      <c r="AV2817" s="3"/>
    </row>
    <row r="2818" spans="7:48" x14ac:dyDescent="0.25">
      <c r="G2818" s="3"/>
      <c r="H2818" s="3"/>
      <c r="I2818" s="3"/>
      <c r="J2818" s="3"/>
      <c r="K2818" s="3"/>
      <c r="L2818" s="3"/>
      <c r="Z2818" s="4"/>
      <c r="AV2818" s="3"/>
    </row>
    <row r="2819" spans="7:48" x14ac:dyDescent="0.25">
      <c r="G2819" s="3"/>
      <c r="H2819" s="3"/>
      <c r="I2819" s="3"/>
      <c r="J2819" s="3"/>
      <c r="K2819" s="3"/>
      <c r="L2819" s="3"/>
      <c r="Z2819" s="4"/>
      <c r="AC2819" s="4"/>
      <c r="AV2819" s="3"/>
    </row>
    <row r="2820" spans="7:48" x14ac:dyDescent="0.25">
      <c r="G2820" s="3"/>
      <c r="H2820" s="3"/>
      <c r="I2820" s="3"/>
      <c r="J2820" s="3"/>
      <c r="K2820" s="3"/>
      <c r="L2820" s="3"/>
      <c r="Z2820" s="4"/>
      <c r="AC2820" s="4"/>
      <c r="AV2820" s="3"/>
    </row>
    <row r="2821" spans="7:48" x14ac:dyDescent="0.25">
      <c r="G2821" s="3"/>
      <c r="H2821" s="3"/>
      <c r="I2821" s="3"/>
      <c r="J2821" s="3"/>
      <c r="K2821" s="3"/>
      <c r="L2821" s="3"/>
      <c r="AV2821" s="3"/>
    </row>
    <row r="2822" spans="7:48" x14ac:dyDescent="0.25">
      <c r="G2822" s="3"/>
      <c r="H2822" s="3"/>
      <c r="I2822" s="3"/>
      <c r="J2822" s="3"/>
      <c r="K2822" s="3"/>
      <c r="L2822" s="3"/>
      <c r="AV2822" s="3"/>
    </row>
    <row r="2823" spans="7:48" x14ac:dyDescent="0.25">
      <c r="G2823" s="3"/>
      <c r="H2823" s="3"/>
      <c r="I2823" s="3"/>
      <c r="J2823" s="3"/>
      <c r="K2823" s="3"/>
      <c r="L2823" s="3"/>
      <c r="AV2823" s="3"/>
    </row>
    <row r="2824" spans="7:48" x14ac:dyDescent="0.25">
      <c r="G2824" s="3"/>
      <c r="H2824" s="3"/>
      <c r="I2824" s="3"/>
      <c r="J2824" s="3"/>
      <c r="K2824" s="3"/>
      <c r="L2824" s="3"/>
      <c r="AV2824" s="3"/>
    </row>
    <row r="2825" spans="7:48" x14ac:dyDescent="0.25">
      <c r="G2825" s="3"/>
      <c r="H2825" s="3"/>
      <c r="I2825" s="3"/>
      <c r="J2825" s="3"/>
      <c r="K2825" s="3"/>
      <c r="L2825" s="3"/>
      <c r="AV2825" s="3"/>
    </row>
    <row r="2826" spans="7:48" x14ac:dyDescent="0.25">
      <c r="G2826" s="3"/>
      <c r="H2826" s="3"/>
      <c r="I2826" s="3"/>
      <c r="J2826" s="3"/>
      <c r="K2826" s="3"/>
      <c r="L2826" s="3"/>
      <c r="AV2826" s="3"/>
    </row>
    <row r="2827" spans="7:48" x14ac:dyDescent="0.25">
      <c r="G2827" s="3"/>
      <c r="H2827" s="3"/>
      <c r="I2827" s="3"/>
      <c r="J2827" s="3"/>
      <c r="K2827" s="3"/>
      <c r="L2827" s="3"/>
      <c r="AV2827" s="3"/>
    </row>
    <row r="2828" spans="7:48" x14ac:dyDescent="0.25">
      <c r="G2828" s="3"/>
      <c r="H2828" s="3"/>
      <c r="I2828" s="3"/>
      <c r="J2828" s="3"/>
      <c r="K2828" s="3"/>
      <c r="L2828" s="3"/>
      <c r="AV2828" s="3"/>
    </row>
    <row r="2829" spans="7:48" x14ac:dyDescent="0.25">
      <c r="G2829" s="3"/>
      <c r="H2829" s="3"/>
      <c r="I2829" s="3"/>
      <c r="J2829" s="3"/>
      <c r="K2829" s="3"/>
      <c r="L2829" s="3"/>
      <c r="AV2829" s="3"/>
    </row>
    <row r="2830" spans="7:48" x14ac:dyDescent="0.25">
      <c r="G2830" s="3"/>
      <c r="H2830" s="3"/>
      <c r="I2830" s="3"/>
      <c r="J2830" s="3"/>
      <c r="K2830" s="3"/>
      <c r="L2830" s="3"/>
      <c r="AV2830" s="3"/>
    </row>
    <row r="2831" spans="7:48" x14ac:dyDescent="0.25">
      <c r="G2831" s="3"/>
      <c r="H2831" s="3"/>
      <c r="I2831" s="3"/>
      <c r="J2831" s="3"/>
      <c r="K2831" s="3"/>
      <c r="L2831" s="3"/>
      <c r="AV2831" s="3"/>
    </row>
    <row r="2832" spans="7:48" x14ac:dyDescent="0.25">
      <c r="G2832" s="3"/>
      <c r="H2832" s="3"/>
      <c r="I2832" s="3"/>
      <c r="J2832" s="3"/>
      <c r="K2832" s="3"/>
      <c r="L2832" s="3"/>
      <c r="AV2832" s="3"/>
    </row>
    <row r="2833" spans="7:48" x14ac:dyDescent="0.25">
      <c r="G2833" s="3"/>
      <c r="H2833" s="3"/>
      <c r="I2833" s="3"/>
      <c r="J2833" s="3"/>
      <c r="K2833" s="3"/>
      <c r="L2833" s="3"/>
      <c r="Z2833" s="4"/>
      <c r="AV2833" s="3"/>
    </row>
    <row r="2834" spans="7:48" x14ac:dyDescent="0.25">
      <c r="G2834" s="3"/>
      <c r="H2834" s="3"/>
      <c r="I2834" s="3"/>
      <c r="J2834" s="3"/>
      <c r="K2834" s="3"/>
      <c r="L2834" s="3"/>
      <c r="Z2834" s="4"/>
      <c r="AV2834" s="3"/>
    </row>
    <row r="2835" spans="7:48" x14ac:dyDescent="0.25">
      <c r="G2835" s="3"/>
      <c r="H2835" s="3"/>
      <c r="I2835" s="3"/>
      <c r="J2835" s="3"/>
      <c r="K2835" s="3"/>
      <c r="L2835" s="3"/>
      <c r="Z2835" s="4"/>
      <c r="AC2835" s="4"/>
      <c r="AV2835" s="3"/>
    </row>
    <row r="2836" spans="7:48" x14ac:dyDescent="0.25">
      <c r="G2836" s="3"/>
      <c r="H2836" s="3"/>
      <c r="I2836" s="3"/>
      <c r="J2836" s="3"/>
      <c r="K2836" s="3"/>
      <c r="L2836" s="3"/>
      <c r="Z2836" s="4"/>
      <c r="AC2836" s="4"/>
      <c r="AV2836" s="3"/>
    </row>
    <row r="2837" spans="7:48" x14ac:dyDescent="0.25">
      <c r="G2837" s="3"/>
      <c r="H2837" s="3"/>
      <c r="I2837" s="3"/>
      <c r="J2837" s="3"/>
      <c r="K2837" s="3"/>
      <c r="L2837" s="3"/>
      <c r="Y2837" s="4"/>
      <c r="AV2837" s="3"/>
    </row>
    <row r="2838" spans="7:48" x14ac:dyDescent="0.25">
      <c r="G2838" s="3"/>
      <c r="H2838" s="3"/>
      <c r="I2838" s="3"/>
      <c r="J2838" s="3"/>
      <c r="K2838" s="3"/>
      <c r="L2838" s="3"/>
      <c r="Y2838" s="4"/>
      <c r="AV2838" s="3"/>
    </row>
    <row r="2839" spans="7:48" x14ac:dyDescent="0.25">
      <c r="G2839" s="3"/>
      <c r="H2839" s="3"/>
      <c r="I2839" s="3"/>
      <c r="J2839" s="3"/>
      <c r="K2839" s="3"/>
      <c r="L2839" s="3"/>
      <c r="Y2839" s="4"/>
      <c r="AB2839" s="4"/>
      <c r="AV2839" s="3"/>
    </row>
    <row r="2840" spans="7:48" x14ac:dyDescent="0.25">
      <c r="G2840" s="3"/>
      <c r="H2840" s="3"/>
      <c r="I2840" s="3"/>
      <c r="J2840" s="3"/>
      <c r="K2840" s="3"/>
      <c r="L2840" s="3"/>
      <c r="Y2840" s="4"/>
      <c r="AB2840" s="4"/>
      <c r="AV2840" s="3"/>
    </row>
    <row r="2841" spans="7:48" x14ac:dyDescent="0.25">
      <c r="G2841" s="3"/>
      <c r="H2841" s="3"/>
      <c r="I2841" s="3"/>
      <c r="J2841" s="3"/>
      <c r="K2841" s="3"/>
      <c r="L2841" s="3"/>
      <c r="AV2841" s="3"/>
    </row>
    <row r="2842" spans="7:48" x14ac:dyDescent="0.25">
      <c r="G2842" s="3"/>
      <c r="H2842" s="3"/>
      <c r="I2842" s="3"/>
      <c r="J2842" s="3"/>
      <c r="K2842" s="3"/>
      <c r="L2842" s="3"/>
      <c r="AV2842" s="3"/>
    </row>
    <row r="2843" spans="7:48" x14ac:dyDescent="0.25">
      <c r="G2843" s="3"/>
      <c r="H2843" s="3"/>
      <c r="I2843" s="3"/>
      <c r="J2843" s="3"/>
      <c r="K2843" s="3"/>
      <c r="L2843" s="3"/>
      <c r="AV2843" s="3"/>
    </row>
    <row r="2844" spans="7:48" x14ac:dyDescent="0.25">
      <c r="G2844" s="3"/>
      <c r="H2844" s="3"/>
      <c r="I2844" s="3"/>
      <c r="J2844" s="3"/>
      <c r="K2844" s="3"/>
      <c r="L2844" s="3"/>
      <c r="AV2844" s="3"/>
    </row>
    <row r="2845" spans="7:48" x14ac:dyDescent="0.25">
      <c r="G2845" s="3"/>
      <c r="H2845" s="3"/>
      <c r="I2845" s="3"/>
      <c r="J2845" s="3"/>
      <c r="K2845" s="3"/>
      <c r="L2845" s="3"/>
      <c r="AV2845" s="3"/>
    </row>
    <row r="2846" spans="7:48" x14ac:dyDescent="0.25">
      <c r="G2846" s="3"/>
      <c r="H2846" s="3"/>
      <c r="I2846" s="3"/>
      <c r="J2846" s="3"/>
      <c r="K2846" s="3"/>
      <c r="L2846" s="3"/>
      <c r="AV2846" s="3"/>
    </row>
    <row r="2847" spans="7:48" x14ac:dyDescent="0.25">
      <c r="G2847" s="3"/>
      <c r="H2847" s="3"/>
      <c r="I2847" s="3"/>
      <c r="J2847" s="3"/>
      <c r="K2847" s="3"/>
      <c r="L2847" s="3"/>
      <c r="AV2847" s="3"/>
    </row>
    <row r="2848" spans="7:48" x14ac:dyDescent="0.25">
      <c r="G2848" s="3"/>
      <c r="H2848" s="3"/>
      <c r="I2848" s="3"/>
      <c r="J2848" s="3"/>
      <c r="K2848" s="3"/>
      <c r="L2848" s="3"/>
      <c r="AV2848" s="3"/>
    </row>
    <row r="2849" spans="7:48" x14ac:dyDescent="0.25">
      <c r="G2849" s="3"/>
      <c r="H2849" s="3"/>
      <c r="I2849" s="3"/>
      <c r="J2849" s="3"/>
      <c r="K2849" s="3"/>
      <c r="L2849" s="3"/>
      <c r="AV2849" s="3"/>
    </row>
    <row r="2850" spans="7:48" x14ac:dyDescent="0.25">
      <c r="G2850" s="3"/>
      <c r="H2850" s="3"/>
      <c r="I2850" s="3"/>
      <c r="J2850" s="3"/>
      <c r="K2850" s="3"/>
      <c r="L2850" s="3"/>
      <c r="AV2850" s="3"/>
    </row>
    <row r="2851" spans="7:48" x14ac:dyDescent="0.25">
      <c r="G2851" s="3"/>
      <c r="H2851" s="3"/>
      <c r="I2851" s="3"/>
      <c r="J2851" s="3"/>
      <c r="K2851" s="3"/>
      <c r="L2851" s="3"/>
      <c r="AV2851" s="3"/>
    </row>
    <row r="2852" spans="7:48" x14ac:dyDescent="0.25">
      <c r="G2852" s="3"/>
      <c r="H2852" s="3"/>
      <c r="I2852" s="3"/>
      <c r="J2852" s="3"/>
      <c r="K2852" s="3"/>
      <c r="L2852" s="3"/>
      <c r="AV2852" s="3"/>
    </row>
    <row r="2853" spans="7:48" x14ac:dyDescent="0.25">
      <c r="G2853" s="3"/>
      <c r="H2853" s="3"/>
      <c r="I2853" s="3"/>
      <c r="J2853" s="3"/>
      <c r="K2853" s="3"/>
      <c r="L2853" s="3"/>
      <c r="AV2853" s="3"/>
    </row>
    <row r="2854" spans="7:48" x14ac:dyDescent="0.25">
      <c r="G2854" s="3"/>
      <c r="H2854" s="3"/>
      <c r="I2854" s="3"/>
      <c r="J2854" s="3"/>
      <c r="K2854" s="3"/>
      <c r="L2854" s="3"/>
      <c r="AV2854" s="3"/>
    </row>
    <row r="2855" spans="7:48" x14ac:dyDescent="0.25">
      <c r="G2855" s="3"/>
      <c r="H2855" s="3"/>
      <c r="I2855" s="3"/>
      <c r="J2855" s="3"/>
      <c r="K2855" s="3"/>
      <c r="L2855" s="3"/>
      <c r="AV2855" s="3"/>
    </row>
    <row r="2856" spans="7:48" x14ac:dyDescent="0.25">
      <c r="G2856" s="3"/>
      <c r="H2856" s="3"/>
      <c r="I2856" s="3"/>
      <c r="J2856" s="3"/>
      <c r="K2856" s="3"/>
      <c r="L2856" s="3"/>
      <c r="AV2856" s="3"/>
    </row>
    <row r="2857" spans="7:48" x14ac:dyDescent="0.25">
      <c r="G2857" s="3"/>
      <c r="H2857" s="3"/>
      <c r="I2857" s="3"/>
      <c r="J2857" s="3"/>
      <c r="K2857" s="3"/>
      <c r="L2857" s="3"/>
      <c r="AV2857" s="3"/>
    </row>
    <row r="2858" spans="7:48" x14ac:dyDescent="0.25">
      <c r="G2858" s="3"/>
      <c r="H2858" s="3"/>
      <c r="I2858" s="3"/>
      <c r="J2858" s="3"/>
      <c r="K2858" s="3"/>
      <c r="L2858" s="3"/>
      <c r="AV2858" s="3"/>
    </row>
    <row r="2859" spans="7:48" x14ac:dyDescent="0.25">
      <c r="G2859" s="3"/>
      <c r="H2859" s="3"/>
      <c r="I2859" s="3"/>
      <c r="J2859" s="3"/>
      <c r="K2859" s="3"/>
      <c r="L2859" s="3"/>
      <c r="AV2859" s="3"/>
    </row>
    <row r="2860" spans="7:48" x14ac:dyDescent="0.25">
      <c r="G2860" s="3"/>
      <c r="H2860" s="3"/>
      <c r="I2860" s="3"/>
      <c r="J2860" s="3"/>
      <c r="K2860" s="3"/>
      <c r="L2860" s="3"/>
      <c r="AV2860" s="3"/>
    </row>
    <row r="2861" spans="7:48" x14ac:dyDescent="0.25">
      <c r="G2861" s="3"/>
      <c r="H2861" s="3"/>
      <c r="I2861" s="3"/>
      <c r="J2861" s="3"/>
      <c r="K2861" s="3"/>
      <c r="L2861" s="3"/>
      <c r="Z2861" s="4"/>
      <c r="AV2861" s="3"/>
    </row>
    <row r="2862" spans="7:48" x14ac:dyDescent="0.25">
      <c r="G2862" s="3"/>
      <c r="H2862" s="3"/>
      <c r="I2862" s="3"/>
      <c r="J2862" s="3"/>
      <c r="K2862" s="3"/>
      <c r="L2862" s="3"/>
      <c r="Z2862" s="4"/>
      <c r="AV2862" s="3"/>
    </row>
    <row r="2863" spans="7:48" x14ac:dyDescent="0.25">
      <c r="G2863" s="3"/>
      <c r="H2863" s="3"/>
      <c r="I2863" s="3"/>
      <c r="J2863" s="3"/>
      <c r="K2863" s="3"/>
      <c r="L2863" s="3"/>
      <c r="Z2863" s="4"/>
      <c r="AC2863" s="4"/>
      <c r="AV2863" s="3"/>
    </row>
    <row r="2864" spans="7:48" x14ac:dyDescent="0.25">
      <c r="G2864" s="3"/>
      <c r="H2864" s="3"/>
      <c r="I2864" s="3"/>
      <c r="J2864" s="3"/>
      <c r="K2864" s="3"/>
      <c r="L2864" s="3"/>
      <c r="Z2864" s="4"/>
      <c r="AC2864" s="4"/>
      <c r="AV2864" s="3"/>
    </row>
    <row r="2865" spans="7:48" x14ac:dyDescent="0.25">
      <c r="G2865" s="3"/>
      <c r="H2865" s="3"/>
      <c r="I2865" s="3"/>
      <c r="J2865" s="3"/>
      <c r="K2865" s="3"/>
      <c r="L2865" s="3"/>
      <c r="AV2865" s="3"/>
    </row>
    <row r="2866" spans="7:48" x14ac:dyDescent="0.25">
      <c r="G2866" s="3"/>
      <c r="H2866" s="3"/>
      <c r="I2866" s="3"/>
      <c r="J2866" s="3"/>
      <c r="K2866" s="3"/>
      <c r="L2866" s="3"/>
      <c r="AV2866" s="3"/>
    </row>
    <row r="2867" spans="7:48" x14ac:dyDescent="0.25">
      <c r="G2867" s="3"/>
      <c r="H2867" s="3"/>
      <c r="I2867" s="3"/>
      <c r="J2867" s="3"/>
      <c r="K2867" s="3"/>
      <c r="L2867" s="3"/>
      <c r="AV2867" s="3"/>
    </row>
    <row r="2868" spans="7:48" x14ac:dyDescent="0.25">
      <c r="G2868" s="3"/>
      <c r="H2868" s="3"/>
      <c r="I2868" s="3"/>
      <c r="J2868" s="3"/>
      <c r="K2868" s="3"/>
      <c r="L2868" s="3"/>
      <c r="AV2868" s="3"/>
    </row>
    <row r="2869" spans="7:48" x14ac:dyDescent="0.25">
      <c r="G2869" s="3"/>
      <c r="H2869" s="3"/>
      <c r="I2869" s="3"/>
      <c r="J2869" s="3"/>
      <c r="K2869" s="3"/>
      <c r="L2869" s="3"/>
      <c r="AV2869" s="3"/>
    </row>
    <row r="2870" spans="7:48" x14ac:dyDescent="0.25">
      <c r="G2870" s="3"/>
      <c r="H2870" s="3"/>
      <c r="I2870" s="3"/>
      <c r="J2870" s="3"/>
      <c r="K2870" s="3"/>
      <c r="L2870" s="3"/>
      <c r="AV2870" s="3"/>
    </row>
    <row r="2871" spans="7:48" x14ac:dyDescent="0.25">
      <c r="G2871" s="3"/>
      <c r="H2871" s="3"/>
      <c r="I2871" s="3"/>
      <c r="J2871" s="3"/>
      <c r="K2871" s="3"/>
      <c r="L2871" s="3"/>
      <c r="AV2871" s="3"/>
    </row>
    <row r="2872" spans="7:48" x14ac:dyDescent="0.25">
      <c r="G2872" s="3"/>
      <c r="H2872" s="3"/>
      <c r="I2872" s="3"/>
      <c r="J2872" s="3"/>
      <c r="K2872" s="3"/>
      <c r="L2872" s="3"/>
      <c r="AV2872" s="3"/>
    </row>
    <row r="2873" spans="7:48" x14ac:dyDescent="0.25">
      <c r="G2873" s="3"/>
      <c r="H2873" s="3"/>
      <c r="I2873" s="3"/>
      <c r="J2873" s="3"/>
      <c r="K2873" s="3"/>
      <c r="L2873" s="3"/>
      <c r="Z2873" s="4"/>
      <c r="AV2873" s="3"/>
    </row>
    <row r="2874" spans="7:48" x14ac:dyDescent="0.25">
      <c r="G2874" s="3"/>
      <c r="H2874" s="3"/>
      <c r="I2874" s="3"/>
      <c r="J2874" s="3"/>
      <c r="K2874" s="3"/>
      <c r="L2874" s="3"/>
      <c r="Z2874" s="4"/>
      <c r="AV2874" s="3"/>
    </row>
    <row r="2875" spans="7:48" x14ac:dyDescent="0.25">
      <c r="G2875" s="3"/>
      <c r="H2875" s="3"/>
      <c r="I2875" s="3"/>
      <c r="J2875" s="3"/>
      <c r="K2875" s="3"/>
      <c r="L2875" s="3"/>
      <c r="Z2875" s="4"/>
      <c r="AC2875" s="4"/>
      <c r="AV2875" s="3"/>
    </row>
    <row r="2876" spans="7:48" x14ac:dyDescent="0.25">
      <c r="G2876" s="3"/>
      <c r="H2876" s="3"/>
      <c r="I2876" s="3"/>
      <c r="J2876" s="3"/>
      <c r="K2876" s="3"/>
      <c r="L2876" s="3"/>
      <c r="Z2876" s="4"/>
      <c r="AC2876" s="4"/>
      <c r="AV2876" s="3"/>
    </row>
    <row r="2877" spans="7:48" x14ac:dyDescent="0.25">
      <c r="G2877" s="3"/>
      <c r="H2877" s="3"/>
      <c r="I2877" s="3"/>
      <c r="J2877" s="3"/>
      <c r="K2877" s="3"/>
      <c r="L2877" s="3"/>
      <c r="AV2877" s="3"/>
    </row>
    <row r="2878" spans="7:48" x14ac:dyDescent="0.25">
      <c r="G2878" s="3"/>
      <c r="H2878" s="3"/>
      <c r="I2878" s="3"/>
      <c r="J2878" s="3"/>
      <c r="K2878" s="3"/>
      <c r="L2878" s="3"/>
      <c r="AV2878" s="3"/>
    </row>
    <row r="2879" spans="7:48" x14ac:dyDescent="0.25">
      <c r="G2879" s="3"/>
      <c r="H2879" s="3"/>
      <c r="I2879" s="3"/>
      <c r="J2879" s="3"/>
      <c r="K2879" s="3"/>
      <c r="L2879" s="3"/>
      <c r="AV2879" s="3"/>
    </row>
    <row r="2880" spans="7:48" x14ac:dyDescent="0.25">
      <c r="G2880" s="3"/>
      <c r="H2880" s="3"/>
      <c r="I2880" s="3"/>
      <c r="J2880" s="3"/>
      <c r="K2880" s="3"/>
      <c r="L2880" s="3"/>
      <c r="AV2880" s="3"/>
    </row>
    <row r="2881" spans="7:48" x14ac:dyDescent="0.25">
      <c r="G2881" s="3"/>
      <c r="H2881" s="3"/>
      <c r="I2881" s="3"/>
      <c r="J2881" s="3"/>
      <c r="K2881" s="3"/>
      <c r="L2881" s="3"/>
      <c r="AV2881" s="3"/>
    </row>
    <row r="2882" spans="7:48" x14ac:dyDescent="0.25">
      <c r="G2882" s="3"/>
      <c r="H2882" s="3"/>
      <c r="I2882" s="3"/>
      <c r="J2882" s="3"/>
      <c r="K2882" s="3"/>
      <c r="L2882" s="3"/>
      <c r="AV2882" s="3"/>
    </row>
    <row r="2883" spans="7:48" x14ac:dyDescent="0.25">
      <c r="G2883" s="3"/>
      <c r="H2883" s="3"/>
      <c r="I2883" s="3"/>
      <c r="J2883" s="3"/>
      <c r="K2883" s="3"/>
      <c r="L2883" s="3"/>
      <c r="AV2883" s="3"/>
    </row>
    <row r="2884" spans="7:48" x14ac:dyDescent="0.25">
      <c r="G2884" s="3"/>
      <c r="H2884" s="3"/>
      <c r="I2884" s="3"/>
      <c r="J2884" s="3"/>
      <c r="K2884" s="3"/>
      <c r="L2884" s="3"/>
      <c r="AV2884" s="3"/>
    </row>
    <row r="2885" spans="7:48" x14ac:dyDescent="0.25">
      <c r="G2885" s="3"/>
      <c r="H2885" s="3"/>
      <c r="I2885" s="3"/>
      <c r="J2885" s="3"/>
      <c r="K2885" s="3"/>
      <c r="L2885" s="3"/>
      <c r="AV2885" s="3"/>
    </row>
    <row r="2886" spans="7:48" x14ac:dyDescent="0.25">
      <c r="G2886" s="3"/>
      <c r="H2886" s="3"/>
      <c r="I2886" s="3"/>
      <c r="J2886" s="3"/>
      <c r="K2886" s="3"/>
      <c r="L2886" s="3"/>
      <c r="AV2886" s="3"/>
    </row>
    <row r="2887" spans="7:48" x14ac:dyDescent="0.25">
      <c r="G2887" s="3"/>
      <c r="H2887" s="3"/>
      <c r="I2887" s="3"/>
      <c r="J2887" s="3"/>
      <c r="K2887" s="3"/>
      <c r="L2887" s="3"/>
      <c r="AV2887" s="3"/>
    </row>
    <row r="2888" spans="7:48" x14ac:dyDescent="0.25">
      <c r="G2888" s="3"/>
      <c r="H2888" s="3"/>
      <c r="I2888" s="3"/>
      <c r="J2888" s="3"/>
      <c r="K2888" s="3"/>
      <c r="L2888" s="3"/>
      <c r="AV2888" s="3"/>
    </row>
    <row r="2889" spans="7:48" x14ac:dyDescent="0.25">
      <c r="G2889" s="3"/>
      <c r="H2889" s="3"/>
      <c r="I2889" s="3"/>
      <c r="J2889" s="3"/>
      <c r="K2889" s="3"/>
      <c r="L2889" s="3"/>
      <c r="AV2889" s="3"/>
    </row>
    <row r="2890" spans="7:48" x14ac:dyDescent="0.25">
      <c r="G2890" s="3"/>
      <c r="H2890" s="3"/>
      <c r="I2890" s="3"/>
      <c r="J2890" s="3"/>
      <c r="K2890" s="3"/>
      <c r="L2890" s="3"/>
      <c r="AV2890" s="3"/>
    </row>
    <row r="2891" spans="7:48" x14ac:dyDescent="0.25">
      <c r="G2891" s="3"/>
      <c r="H2891" s="3"/>
      <c r="I2891" s="3"/>
      <c r="J2891" s="3"/>
      <c r="K2891" s="3"/>
      <c r="L2891" s="3"/>
      <c r="AV2891" s="3"/>
    </row>
    <row r="2892" spans="7:48" x14ac:dyDescent="0.25">
      <c r="G2892" s="3"/>
      <c r="H2892" s="3"/>
      <c r="I2892" s="3"/>
      <c r="J2892" s="3"/>
      <c r="K2892" s="3"/>
      <c r="L2892" s="3"/>
      <c r="AV2892" s="3"/>
    </row>
    <row r="2893" spans="7:48" x14ac:dyDescent="0.25">
      <c r="G2893" s="3"/>
      <c r="H2893" s="3"/>
      <c r="I2893" s="3"/>
      <c r="J2893" s="3"/>
      <c r="K2893" s="3"/>
      <c r="L2893" s="3"/>
      <c r="AV2893" s="3"/>
    </row>
    <row r="2894" spans="7:48" x14ac:dyDescent="0.25">
      <c r="G2894" s="3"/>
      <c r="H2894" s="3"/>
      <c r="I2894" s="3"/>
      <c r="J2894" s="3"/>
      <c r="K2894" s="3"/>
      <c r="L2894" s="3"/>
      <c r="AV2894" s="3"/>
    </row>
    <row r="2895" spans="7:48" x14ac:dyDescent="0.25">
      <c r="G2895" s="3"/>
      <c r="H2895" s="3"/>
      <c r="I2895" s="3"/>
      <c r="J2895" s="3"/>
      <c r="K2895" s="3"/>
      <c r="L2895" s="3"/>
      <c r="AV2895" s="3"/>
    </row>
    <row r="2896" spans="7:48" x14ac:dyDescent="0.25">
      <c r="G2896" s="3"/>
      <c r="H2896" s="3"/>
      <c r="I2896" s="3"/>
      <c r="J2896" s="3"/>
      <c r="K2896" s="3"/>
      <c r="L2896" s="3"/>
      <c r="AV2896" s="3"/>
    </row>
    <row r="2897" spans="7:48" x14ac:dyDescent="0.25">
      <c r="G2897" s="3"/>
      <c r="H2897" s="3"/>
      <c r="I2897" s="3"/>
      <c r="J2897" s="3"/>
      <c r="K2897" s="3"/>
      <c r="L2897" s="3"/>
      <c r="AV2897" s="3"/>
    </row>
    <row r="2898" spans="7:48" x14ac:dyDescent="0.25">
      <c r="G2898" s="3"/>
      <c r="H2898" s="3"/>
      <c r="I2898" s="3"/>
      <c r="J2898" s="3"/>
      <c r="K2898" s="3"/>
      <c r="L2898" s="3"/>
      <c r="AV2898" s="3"/>
    </row>
    <row r="2899" spans="7:48" x14ac:dyDescent="0.25">
      <c r="G2899" s="3"/>
      <c r="H2899" s="3"/>
      <c r="I2899" s="3"/>
      <c r="J2899" s="3"/>
      <c r="K2899" s="3"/>
      <c r="L2899" s="3"/>
      <c r="AV2899" s="3"/>
    </row>
    <row r="2900" spans="7:48" x14ac:dyDescent="0.25">
      <c r="G2900" s="3"/>
      <c r="H2900" s="3"/>
      <c r="I2900" s="3"/>
      <c r="J2900" s="3"/>
      <c r="K2900" s="3"/>
      <c r="L2900" s="3"/>
      <c r="AV2900" s="3"/>
    </row>
    <row r="2901" spans="7:48" x14ac:dyDescent="0.25">
      <c r="G2901" s="3"/>
      <c r="H2901" s="3"/>
      <c r="I2901" s="3"/>
      <c r="J2901" s="3"/>
      <c r="K2901" s="3"/>
      <c r="L2901" s="3"/>
      <c r="Y2901" s="4"/>
      <c r="Z2901" s="4"/>
      <c r="AV2901" s="3"/>
    </row>
    <row r="2902" spans="7:48" x14ac:dyDescent="0.25">
      <c r="G2902" s="3"/>
      <c r="H2902" s="3"/>
      <c r="I2902" s="3"/>
      <c r="J2902" s="3"/>
      <c r="K2902" s="3"/>
      <c r="L2902" s="3"/>
      <c r="Y2902" s="4"/>
      <c r="Z2902" s="4"/>
      <c r="AV2902" s="3"/>
    </row>
    <row r="2903" spans="7:48" x14ac:dyDescent="0.25">
      <c r="G2903" s="3"/>
      <c r="H2903" s="3"/>
      <c r="I2903" s="3"/>
      <c r="J2903" s="3"/>
      <c r="K2903" s="3"/>
      <c r="L2903" s="3"/>
      <c r="Y2903" s="4"/>
      <c r="Z2903" s="4"/>
      <c r="AB2903" s="4"/>
      <c r="AC2903" s="4"/>
      <c r="AV2903" s="3"/>
    </row>
    <row r="2904" spans="7:48" x14ac:dyDescent="0.25">
      <c r="G2904" s="3"/>
      <c r="H2904" s="3"/>
      <c r="I2904" s="3"/>
      <c r="J2904" s="3"/>
      <c r="K2904" s="3"/>
      <c r="L2904" s="3"/>
      <c r="Y2904" s="4"/>
      <c r="Z2904" s="4"/>
      <c r="AB2904" s="4"/>
      <c r="AC2904" s="4"/>
      <c r="AV2904" s="3"/>
    </row>
    <row r="2905" spans="7:48" x14ac:dyDescent="0.25">
      <c r="G2905" s="3"/>
      <c r="H2905" s="3"/>
      <c r="I2905" s="3"/>
      <c r="J2905" s="3"/>
      <c r="K2905" s="3"/>
      <c r="L2905" s="3"/>
      <c r="Z2905" s="4"/>
      <c r="AV2905" s="3"/>
    </row>
    <row r="2906" spans="7:48" x14ac:dyDescent="0.25">
      <c r="G2906" s="3"/>
      <c r="H2906" s="3"/>
      <c r="I2906" s="3"/>
      <c r="J2906" s="3"/>
      <c r="K2906" s="3"/>
      <c r="L2906" s="3"/>
      <c r="Z2906" s="4"/>
      <c r="AV2906" s="3"/>
    </row>
    <row r="2907" spans="7:48" x14ac:dyDescent="0.25">
      <c r="G2907" s="3"/>
      <c r="H2907" s="3"/>
      <c r="I2907" s="3"/>
      <c r="J2907" s="3"/>
      <c r="K2907" s="3"/>
      <c r="L2907" s="3"/>
      <c r="Z2907" s="4"/>
      <c r="AC2907" s="4"/>
      <c r="AV2907" s="3"/>
    </row>
    <row r="2908" spans="7:48" x14ac:dyDescent="0.25">
      <c r="G2908" s="3"/>
      <c r="H2908" s="3"/>
      <c r="I2908" s="3"/>
      <c r="J2908" s="3"/>
      <c r="K2908" s="3"/>
      <c r="L2908" s="3"/>
      <c r="Z2908" s="4"/>
      <c r="AC2908" s="4"/>
      <c r="AV2908" s="3"/>
    </row>
    <row r="2909" spans="7:48" x14ac:dyDescent="0.25">
      <c r="G2909" s="3"/>
      <c r="H2909" s="3"/>
      <c r="I2909" s="3"/>
      <c r="J2909" s="3"/>
      <c r="K2909" s="3"/>
      <c r="L2909" s="3"/>
      <c r="AV2909" s="3"/>
    </row>
    <row r="2910" spans="7:48" x14ac:dyDescent="0.25">
      <c r="G2910" s="3"/>
      <c r="H2910" s="3"/>
      <c r="I2910" s="3"/>
      <c r="J2910" s="3"/>
      <c r="K2910" s="3"/>
      <c r="L2910" s="3"/>
      <c r="AV2910" s="3"/>
    </row>
    <row r="2911" spans="7:48" x14ac:dyDescent="0.25">
      <c r="G2911" s="3"/>
      <c r="H2911" s="3"/>
      <c r="I2911" s="3"/>
      <c r="J2911" s="3"/>
      <c r="K2911" s="3"/>
      <c r="L2911" s="3"/>
      <c r="AV2911" s="3"/>
    </row>
    <row r="2912" spans="7:48" x14ac:dyDescent="0.25">
      <c r="G2912" s="3"/>
      <c r="H2912" s="3"/>
      <c r="I2912" s="3"/>
      <c r="J2912" s="3"/>
      <c r="K2912" s="3"/>
      <c r="L2912" s="3"/>
      <c r="AV2912" s="3"/>
    </row>
    <row r="2913" spans="7:48" x14ac:dyDescent="0.25">
      <c r="G2913" s="3"/>
      <c r="H2913" s="3"/>
      <c r="I2913" s="3"/>
      <c r="J2913" s="3"/>
      <c r="K2913" s="3"/>
      <c r="L2913" s="3"/>
      <c r="AV2913" s="3"/>
    </row>
    <row r="2914" spans="7:48" x14ac:dyDescent="0.25">
      <c r="G2914" s="3"/>
      <c r="H2914" s="3"/>
      <c r="I2914" s="3"/>
      <c r="J2914" s="3"/>
      <c r="K2914" s="3"/>
      <c r="L2914" s="3"/>
      <c r="AV2914" s="3"/>
    </row>
    <row r="2915" spans="7:48" x14ac:dyDescent="0.25">
      <c r="G2915" s="3"/>
      <c r="H2915" s="3"/>
      <c r="I2915" s="3"/>
      <c r="J2915" s="3"/>
      <c r="K2915" s="3"/>
      <c r="L2915" s="3"/>
      <c r="AV2915" s="3"/>
    </row>
    <row r="2916" spans="7:48" x14ac:dyDescent="0.25">
      <c r="G2916" s="3"/>
      <c r="H2916" s="3"/>
      <c r="I2916" s="3"/>
      <c r="J2916" s="3"/>
      <c r="K2916" s="3"/>
      <c r="L2916" s="3"/>
      <c r="AV2916" s="3"/>
    </row>
    <row r="2917" spans="7:48" x14ac:dyDescent="0.25">
      <c r="G2917" s="3"/>
      <c r="H2917" s="3"/>
      <c r="I2917" s="3"/>
      <c r="J2917" s="3"/>
      <c r="K2917" s="3"/>
      <c r="L2917" s="3"/>
      <c r="Z2917" s="4"/>
      <c r="AV2917" s="3"/>
    </row>
    <row r="2918" spans="7:48" x14ac:dyDescent="0.25">
      <c r="G2918" s="3"/>
      <c r="H2918" s="3"/>
      <c r="I2918" s="3"/>
      <c r="J2918" s="3"/>
      <c r="K2918" s="3"/>
      <c r="L2918" s="3"/>
      <c r="Z2918" s="4"/>
      <c r="AV2918" s="3"/>
    </row>
    <row r="2919" spans="7:48" x14ac:dyDescent="0.25">
      <c r="G2919" s="3"/>
      <c r="H2919" s="3"/>
      <c r="I2919" s="3"/>
      <c r="J2919" s="3"/>
      <c r="K2919" s="3"/>
      <c r="L2919" s="3"/>
      <c r="Z2919" s="4"/>
      <c r="AC2919" s="4"/>
      <c r="AV2919" s="3"/>
    </row>
    <row r="2920" spans="7:48" x14ac:dyDescent="0.25">
      <c r="G2920" s="3"/>
      <c r="H2920" s="3"/>
      <c r="I2920" s="3"/>
      <c r="J2920" s="3"/>
      <c r="K2920" s="3"/>
      <c r="L2920" s="3"/>
      <c r="Z2920" s="4"/>
      <c r="AC2920" s="4"/>
      <c r="AV2920" s="3"/>
    </row>
    <row r="2921" spans="7:48" x14ac:dyDescent="0.25">
      <c r="G2921" s="3"/>
      <c r="H2921" s="3"/>
      <c r="I2921" s="3"/>
      <c r="J2921" s="3"/>
      <c r="K2921" s="3"/>
      <c r="L2921" s="3"/>
      <c r="AV2921" s="3"/>
    </row>
    <row r="2922" spans="7:48" x14ac:dyDescent="0.25">
      <c r="G2922" s="3"/>
      <c r="H2922" s="3"/>
      <c r="I2922" s="3"/>
      <c r="J2922" s="3"/>
      <c r="K2922" s="3"/>
      <c r="L2922" s="3"/>
      <c r="AV2922" s="3"/>
    </row>
    <row r="2923" spans="7:48" x14ac:dyDescent="0.25">
      <c r="G2923" s="3"/>
      <c r="H2923" s="3"/>
      <c r="I2923" s="3"/>
      <c r="J2923" s="3"/>
      <c r="K2923" s="3"/>
      <c r="L2923" s="3"/>
      <c r="AV2923" s="3"/>
    </row>
    <row r="2924" spans="7:48" x14ac:dyDescent="0.25">
      <c r="G2924" s="3"/>
      <c r="H2924" s="3"/>
      <c r="I2924" s="3"/>
      <c r="J2924" s="3"/>
      <c r="K2924" s="3"/>
      <c r="L2924" s="3"/>
      <c r="AV2924" s="3"/>
    </row>
    <row r="2925" spans="7:48" x14ac:dyDescent="0.25">
      <c r="G2925" s="3"/>
      <c r="H2925" s="3"/>
      <c r="I2925" s="3"/>
      <c r="J2925" s="3"/>
      <c r="K2925" s="3"/>
      <c r="L2925" s="3"/>
      <c r="AV2925" s="3"/>
    </row>
    <row r="2926" spans="7:48" x14ac:dyDescent="0.25">
      <c r="G2926" s="3"/>
      <c r="H2926" s="3"/>
      <c r="I2926" s="3"/>
      <c r="J2926" s="3"/>
      <c r="K2926" s="3"/>
      <c r="L2926" s="3"/>
      <c r="AV2926" s="3"/>
    </row>
    <row r="2927" spans="7:48" x14ac:dyDescent="0.25">
      <c r="G2927" s="3"/>
      <c r="H2927" s="3"/>
      <c r="I2927" s="3"/>
      <c r="J2927" s="3"/>
      <c r="K2927" s="3"/>
      <c r="L2927" s="3"/>
      <c r="AV2927" s="3"/>
    </row>
    <row r="2928" spans="7:48" x14ac:dyDescent="0.25">
      <c r="G2928" s="3"/>
      <c r="H2928" s="3"/>
      <c r="I2928" s="3"/>
      <c r="J2928" s="3"/>
      <c r="K2928" s="3"/>
      <c r="L2928" s="3"/>
      <c r="AV2928" s="3"/>
    </row>
    <row r="2929" spans="7:48" x14ac:dyDescent="0.25">
      <c r="G2929" s="3"/>
      <c r="H2929" s="3"/>
      <c r="I2929" s="3"/>
      <c r="J2929" s="3"/>
      <c r="K2929" s="3"/>
      <c r="L2929" s="3"/>
      <c r="Y2929" s="4"/>
      <c r="Z2929" s="4"/>
      <c r="AV2929" s="3"/>
    </row>
    <row r="2930" spans="7:48" x14ac:dyDescent="0.25">
      <c r="G2930" s="3"/>
      <c r="H2930" s="3"/>
      <c r="I2930" s="3"/>
      <c r="J2930" s="3"/>
      <c r="K2930" s="3"/>
      <c r="L2930" s="3"/>
      <c r="Y2930" s="4"/>
      <c r="Z2930" s="4"/>
      <c r="AV2930" s="3"/>
    </row>
    <row r="2931" spans="7:48" x14ac:dyDescent="0.25">
      <c r="G2931" s="3"/>
      <c r="H2931" s="3"/>
      <c r="I2931" s="3"/>
      <c r="J2931" s="3"/>
      <c r="K2931" s="3"/>
      <c r="L2931" s="3"/>
      <c r="Y2931" s="4"/>
      <c r="Z2931" s="4"/>
      <c r="AB2931" s="4"/>
      <c r="AC2931" s="4"/>
      <c r="AV2931" s="3"/>
    </row>
    <row r="2932" spans="7:48" x14ac:dyDescent="0.25">
      <c r="G2932" s="3"/>
      <c r="H2932" s="3"/>
      <c r="I2932" s="3"/>
      <c r="J2932" s="3"/>
      <c r="K2932" s="3"/>
      <c r="L2932" s="3"/>
      <c r="Y2932" s="4"/>
      <c r="Z2932" s="4"/>
      <c r="AB2932" s="4"/>
      <c r="AC2932" s="4"/>
      <c r="AV2932" s="3"/>
    </row>
    <row r="2933" spans="7:48" x14ac:dyDescent="0.25">
      <c r="G2933" s="3"/>
      <c r="H2933" s="3"/>
      <c r="I2933" s="3"/>
      <c r="J2933" s="3"/>
      <c r="K2933" s="3"/>
      <c r="L2933" s="3"/>
      <c r="Y2933" s="4"/>
      <c r="Z2933" s="4"/>
      <c r="AV2933" s="3"/>
    </row>
    <row r="2934" spans="7:48" x14ac:dyDescent="0.25">
      <c r="G2934" s="3"/>
      <c r="H2934" s="3"/>
      <c r="I2934" s="3"/>
      <c r="J2934" s="3"/>
      <c r="K2934" s="3"/>
      <c r="L2934" s="3"/>
      <c r="Y2934" s="4"/>
      <c r="Z2934" s="4"/>
      <c r="AV2934" s="3"/>
    </row>
    <row r="2935" spans="7:48" x14ac:dyDescent="0.25">
      <c r="G2935" s="3"/>
      <c r="H2935" s="3"/>
      <c r="I2935" s="3"/>
      <c r="J2935" s="3"/>
      <c r="K2935" s="3"/>
      <c r="L2935" s="3"/>
      <c r="Y2935" s="4"/>
      <c r="Z2935" s="4"/>
      <c r="AB2935" s="4"/>
      <c r="AC2935" s="4"/>
      <c r="AV2935" s="3"/>
    </row>
    <row r="2936" spans="7:48" x14ac:dyDescent="0.25">
      <c r="G2936" s="3"/>
      <c r="H2936" s="3"/>
      <c r="I2936" s="3"/>
      <c r="J2936" s="3"/>
      <c r="K2936" s="3"/>
      <c r="L2936" s="3"/>
      <c r="Y2936" s="4"/>
      <c r="Z2936" s="4"/>
      <c r="AB2936" s="4"/>
      <c r="AC2936" s="4"/>
      <c r="AV2936" s="3"/>
    </row>
    <row r="2937" spans="7:48" x14ac:dyDescent="0.25">
      <c r="G2937" s="3"/>
      <c r="H2937" s="3"/>
      <c r="I2937" s="3"/>
      <c r="J2937" s="3"/>
      <c r="K2937" s="3"/>
      <c r="L2937" s="3"/>
      <c r="AV2937" s="3"/>
    </row>
    <row r="2938" spans="7:48" x14ac:dyDescent="0.25">
      <c r="G2938" s="3"/>
      <c r="H2938" s="3"/>
      <c r="I2938" s="3"/>
      <c r="J2938" s="3"/>
      <c r="K2938" s="3"/>
      <c r="L2938" s="3"/>
      <c r="AV2938" s="3"/>
    </row>
    <row r="2939" spans="7:48" x14ac:dyDescent="0.25">
      <c r="G2939" s="3"/>
      <c r="H2939" s="3"/>
      <c r="I2939" s="3"/>
      <c r="J2939" s="3"/>
      <c r="K2939" s="3"/>
      <c r="L2939" s="3"/>
      <c r="AV2939" s="3"/>
    </row>
    <row r="2940" spans="7:48" x14ac:dyDescent="0.25">
      <c r="G2940" s="3"/>
      <c r="H2940" s="3"/>
      <c r="I2940" s="3"/>
      <c r="J2940" s="3"/>
      <c r="K2940" s="3"/>
      <c r="L2940" s="3"/>
      <c r="AV2940" s="3"/>
    </row>
    <row r="2941" spans="7:48" x14ac:dyDescent="0.25">
      <c r="G2941" s="3"/>
      <c r="H2941" s="3"/>
      <c r="I2941" s="3"/>
      <c r="J2941" s="3"/>
      <c r="K2941" s="3"/>
      <c r="L2941" s="3"/>
      <c r="Z2941" s="4"/>
      <c r="AV2941" s="3"/>
    </row>
    <row r="2942" spans="7:48" x14ac:dyDescent="0.25">
      <c r="G2942" s="3"/>
      <c r="H2942" s="3"/>
      <c r="I2942" s="3"/>
      <c r="J2942" s="3"/>
      <c r="K2942" s="3"/>
      <c r="L2942" s="3"/>
      <c r="Z2942" s="4"/>
      <c r="AV2942" s="3"/>
    </row>
    <row r="2943" spans="7:48" x14ac:dyDescent="0.25">
      <c r="G2943" s="3"/>
      <c r="H2943" s="3"/>
      <c r="I2943" s="3"/>
      <c r="J2943" s="3"/>
      <c r="K2943" s="3"/>
      <c r="L2943" s="3"/>
      <c r="Z2943" s="4"/>
      <c r="AC2943" s="4"/>
      <c r="AV2943" s="3"/>
    </row>
    <row r="2944" spans="7:48" x14ac:dyDescent="0.25">
      <c r="G2944" s="3"/>
      <c r="H2944" s="3"/>
      <c r="I2944" s="3"/>
      <c r="J2944" s="3"/>
      <c r="K2944" s="3"/>
      <c r="L2944" s="3"/>
      <c r="Z2944" s="4"/>
      <c r="AC2944" s="4"/>
      <c r="AV2944" s="3"/>
    </row>
    <row r="2945" spans="7:48" x14ac:dyDescent="0.25">
      <c r="G2945" s="3"/>
      <c r="H2945" s="3"/>
      <c r="I2945" s="3"/>
      <c r="J2945" s="3"/>
      <c r="K2945" s="3"/>
      <c r="L2945" s="3"/>
      <c r="Y2945" s="4"/>
      <c r="Z2945" s="4"/>
      <c r="AV2945" s="3"/>
    </row>
    <row r="2946" spans="7:48" x14ac:dyDescent="0.25">
      <c r="G2946" s="3"/>
      <c r="H2946" s="3"/>
      <c r="I2946" s="3"/>
      <c r="J2946" s="3"/>
      <c r="K2946" s="3"/>
      <c r="L2946" s="3"/>
      <c r="Y2946" s="4"/>
      <c r="Z2946" s="4"/>
      <c r="AV2946" s="3"/>
    </row>
    <row r="2947" spans="7:48" x14ac:dyDescent="0.25">
      <c r="G2947" s="3"/>
      <c r="H2947" s="3"/>
      <c r="I2947" s="3"/>
      <c r="J2947" s="3"/>
      <c r="K2947" s="3"/>
      <c r="L2947" s="3"/>
      <c r="Y2947" s="4"/>
      <c r="Z2947" s="4"/>
      <c r="AB2947" s="4"/>
      <c r="AC2947" s="4"/>
      <c r="AV2947" s="3"/>
    </row>
    <row r="2948" spans="7:48" x14ac:dyDescent="0.25">
      <c r="G2948" s="3"/>
      <c r="H2948" s="3"/>
      <c r="I2948" s="3"/>
      <c r="J2948" s="3"/>
      <c r="K2948" s="3"/>
      <c r="L2948" s="3"/>
      <c r="Y2948" s="4"/>
      <c r="Z2948" s="4"/>
      <c r="AB2948" s="4"/>
      <c r="AC2948" s="4"/>
      <c r="AV2948" s="3"/>
    </row>
    <row r="2949" spans="7:48" x14ac:dyDescent="0.25">
      <c r="G2949" s="3"/>
      <c r="H2949" s="3"/>
      <c r="I2949" s="3"/>
      <c r="J2949" s="3"/>
      <c r="K2949" s="3"/>
      <c r="L2949" s="3"/>
      <c r="Z2949" s="4"/>
      <c r="AV2949" s="3"/>
    </row>
    <row r="2950" spans="7:48" x14ac:dyDescent="0.25">
      <c r="G2950" s="3"/>
      <c r="H2950" s="3"/>
      <c r="I2950" s="3"/>
      <c r="J2950" s="3"/>
      <c r="K2950" s="3"/>
      <c r="L2950" s="3"/>
      <c r="Z2950" s="4"/>
      <c r="AV2950" s="3"/>
    </row>
    <row r="2951" spans="7:48" x14ac:dyDescent="0.25">
      <c r="G2951" s="3"/>
      <c r="H2951" s="3"/>
      <c r="I2951" s="3"/>
      <c r="J2951" s="3"/>
      <c r="K2951" s="3"/>
      <c r="L2951" s="3"/>
      <c r="Z2951" s="4"/>
      <c r="AC2951" s="4"/>
      <c r="AV2951" s="3"/>
    </row>
    <row r="2952" spans="7:48" x14ac:dyDescent="0.25">
      <c r="G2952" s="3"/>
      <c r="H2952" s="3"/>
      <c r="I2952" s="3"/>
      <c r="J2952" s="3"/>
      <c r="K2952" s="3"/>
      <c r="L2952" s="3"/>
      <c r="Z2952" s="4"/>
      <c r="AC2952" s="4"/>
      <c r="AV2952" s="3"/>
    </row>
    <row r="2953" spans="7:48" x14ac:dyDescent="0.25">
      <c r="G2953" s="3"/>
      <c r="H2953" s="3"/>
      <c r="I2953" s="3"/>
      <c r="J2953" s="3"/>
      <c r="K2953" s="3"/>
      <c r="L2953" s="3"/>
      <c r="Y2953" s="4"/>
      <c r="Z2953" s="4"/>
      <c r="AV2953" s="3"/>
    </row>
    <row r="2954" spans="7:48" x14ac:dyDescent="0.25">
      <c r="G2954" s="3"/>
      <c r="H2954" s="3"/>
      <c r="I2954" s="3"/>
      <c r="J2954" s="3"/>
      <c r="K2954" s="3"/>
      <c r="L2954" s="3"/>
      <c r="Y2954" s="4"/>
      <c r="Z2954" s="4"/>
      <c r="AV2954" s="3"/>
    </row>
    <row r="2955" spans="7:48" x14ac:dyDescent="0.25">
      <c r="G2955" s="3"/>
      <c r="H2955" s="3"/>
      <c r="I2955" s="3"/>
      <c r="J2955" s="3"/>
      <c r="K2955" s="3"/>
      <c r="L2955" s="3"/>
      <c r="Y2955" s="4"/>
      <c r="Z2955" s="4"/>
      <c r="AB2955" s="4"/>
      <c r="AC2955" s="4"/>
      <c r="AV2955" s="3"/>
    </row>
    <row r="2956" spans="7:48" x14ac:dyDescent="0.25">
      <c r="G2956" s="3"/>
      <c r="H2956" s="3"/>
      <c r="I2956" s="3"/>
      <c r="J2956" s="3"/>
      <c r="K2956" s="3"/>
      <c r="L2956" s="3"/>
      <c r="Y2956" s="4"/>
      <c r="Z2956" s="4"/>
      <c r="AB2956" s="4"/>
      <c r="AC2956" s="4"/>
      <c r="AV2956" s="3"/>
    </row>
    <row r="2957" spans="7:48" x14ac:dyDescent="0.25">
      <c r="G2957" s="3"/>
      <c r="H2957" s="3"/>
      <c r="I2957" s="3"/>
      <c r="J2957" s="3"/>
      <c r="K2957" s="3"/>
      <c r="L2957" s="3"/>
      <c r="Y2957" s="4"/>
      <c r="Z2957" s="4"/>
      <c r="AV2957" s="3"/>
    </row>
    <row r="2958" spans="7:48" x14ac:dyDescent="0.25">
      <c r="G2958" s="3"/>
      <c r="H2958" s="3"/>
      <c r="I2958" s="3"/>
      <c r="J2958" s="3"/>
      <c r="K2958" s="3"/>
      <c r="L2958" s="3"/>
      <c r="Y2958" s="4"/>
      <c r="Z2958" s="4"/>
      <c r="AV2958" s="3"/>
    </row>
    <row r="2959" spans="7:48" x14ac:dyDescent="0.25">
      <c r="G2959" s="3"/>
      <c r="H2959" s="3"/>
      <c r="I2959" s="3"/>
      <c r="J2959" s="3"/>
      <c r="K2959" s="3"/>
      <c r="L2959" s="3"/>
      <c r="Y2959" s="4"/>
      <c r="Z2959" s="4"/>
      <c r="AB2959" s="4"/>
      <c r="AC2959" s="4"/>
      <c r="AV2959" s="3"/>
    </row>
    <row r="2960" spans="7:48" x14ac:dyDescent="0.25">
      <c r="G2960" s="3"/>
      <c r="H2960" s="3"/>
      <c r="I2960" s="3"/>
      <c r="J2960" s="3"/>
      <c r="K2960" s="3"/>
      <c r="L2960" s="3"/>
      <c r="Y2960" s="4"/>
      <c r="Z2960" s="4"/>
      <c r="AB2960" s="4"/>
      <c r="AC2960" s="4"/>
      <c r="AV2960" s="3"/>
    </row>
    <row r="2961" spans="7:48" x14ac:dyDescent="0.25">
      <c r="G2961" s="3"/>
      <c r="H2961" s="3"/>
      <c r="I2961" s="3"/>
      <c r="J2961" s="3"/>
      <c r="K2961" s="3"/>
      <c r="L2961" s="3"/>
      <c r="AV2961" s="3"/>
    </row>
    <row r="2962" spans="7:48" x14ac:dyDescent="0.25">
      <c r="G2962" s="3"/>
      <c r="H2962" s="3"/>
      <c r="I2962" s="3"/>
      <c r="J2962" s="3"/>
      <c r="K2962" s="3"/>
      <c r="L2962" s="3"/>
      <c r="AV2962" s="3"/>
    </row>
    <row r="2963" spans="7:48" x14ac:dyDescent="0.25">
      <c r="G2963" s="3"/>
      <c r="H2963" s="3"/>
      <c r="I2963" s="3"/>
      <c r="J2963" s="3"/>
      <c r="K2963" s="3"/>
      <c r="L2963" s="3"/>
      <c r="AV2963" s="3"/>
    </row>
    <row r="2964" spans="7:48" x14ac:dyDescent="0.25">
      <c r="G2964" s="3"/>
      <c r="H2964" s="3"/>
      <c r="I2964" s="3"/>
      <c r="J2964" s="3"/>
      <c r="K2964" s="3"/>
      <c r="L2964" s="3"/>
      <c r="AV2964" s="3"/>
    </row>
    <row r="2965" spans="7:48" x14ac:dyDescent="0.25">
      <c r="G2965" s="3"/>
      <c r="H2965" s="3"/>
      <c r="I2965" s="3"/>
      <c r="J2965" s="3"/>
      <c r="K2965" s="3"/>
      <c r="L2965" s="3"/>
      <c r="AV2965" s="3"/>
    </row>
    <row r="2966" spans="7:48" x14ac:dyDescent="0.25">
      <c r="G2966" s="3"/>
      <c r="H2966" s="3"/>
      <c r="I2966" s="3"/>
      <c r="J2966" s="3"/>
      <c r="K2966" s="3"/>
      <c r="L2966" s="3"/>
      <c r="AV2966" s="3"/>
    </row>
    <row r="2967" spans="7:48" x14ac:dyDescent="0.25">
      <c r="G2967" s="3"/>
      <c r="H2967" s="3"/>
      <c r="I2967" s="3"/>
      <c r="J2967" s="3"/>
      <c r="K2967" s="3"/>
      <c r="L2967" s="3"/>
      <c r="AV2967" s="3"/>
    </row>
    <row r="2968" spans="7:48" x14ac:dyDescent="0.25">
      <c r="G2968" s="3"/>
      <c r="H2968" s="3"/>
      <c r="I2968" s="3"/>
      <c r="J2968" s="3"/>
      <c r="K2968" s="3"/>
      <c r="L2968" s="3"/>
      <c r="AV2968" s="3"/>
    </row>
    <row r="2969" spans="7:48" x14ac:dyDescent="0.25">
      <c r="G2969" s="3"/>
      <c r="H2969" s="3"/>
      <c r="I2969" s="3"/>
      <c r="J2969" s="3"/>
      <c r="K2969" s="3"/>
      <c r="L2969" s="3"/>
      <c r="AV2969" s="3"/>
    </row>
    <row r="2970" spans="7:48" x14ac:dyDescent="0.25">
      <c r="G2970" s="3"/>
      <c r="H2970" s="3"/>
      <c r="I2970" s="3"/>
      <c r="J2970" s="3"/>
      <c r="K2970" s="3"/>
      <c r="L2970" s="3"/>
      <c r="AV2970" s="3"/>
    </row>
    <row r="2971" spans="7:48" x14ac:dyDescent="0.25">
      <c r="G2971" s="3"/>
      <c r="H2971" s="3"/>
      <c r="I2971" s="3"/>
      <c r="J2971" s="3"/>
      <c r="K2971" s="3"/>
      <c r="L2971" s="3"/>
      <c r="AV2971" s="3"/>
    </row>
    <row r="2972" spans="7:48" x14ac:dyDescent="0.25">
      <c r="G2972" s="3"/>
      <c r="H2972" s="3"/>
      <c r="I2972" s="3"/>
      <c r="J2972" s="3"/>
      <c r="K2972" s="3"/>
      <c r="L2972" s="3"/>
      <c r="AV2972" s="3"/>
    </row>
    <row r="2973" spans="7:48" x14ac:dyDescent="0.25">
      <c r="G2973" s="3"/>
      <c r="H2973" s="3"/>
      <c r="I2973" s="3"/>
      <c r="J2973" s="3"/>
      <c r="K2973" s="3"/>
      <c r="L2973" s="3"/>
      <c r="Y2973" s="4"/>
      <c r="Z2973" s="4"/>
      <c r="AV2973" s="3"/>
    </row>
    <row r="2974" spans="7:48" x14ac:dyDescent="0.25">
      <c r="G2974" s="3"/>
      <c r="H2974" s="3"/>
      <c r="I2974" s="3"/>
      <c r="J2974" s="3"/>
      <c r="K2974" s="3"/>
      <c r="L2974" s="3"/>
      <c r="Y2974" s="4"/>
      <c r="Z2974" s="4"/>
      <c r="AV2974" s="3"/>
    </row>
    <row r="2975" spans="7:48" x14ac:dyDescent="0.25">
      <c r="G2975" s="3"/>
      <c r="H2975" s="3"/>
      <c r="I2975" s="3"/>
      <c r="J2975" s="3"/>
      <c r="K2975" s="3"/>
      <c r="L2975" s="3"/>
      <c r="Y2975" s="4"/>
      <c r="Z2975" s="4"/>
      <c r="AB2975" s="4"/>
      <c r="AC2975" s="4"/>
      <c r="AV2975" s="3"/>
    </row>
    <row r="2976" spans="7:48" x14ac:dyDescent="0.25">
      <c r="G2976" s="3"/>
      <c r="H2976" s="3"/>
      <c r="I2976" s="3"/>
      <c r="J2976" s="3"/>
      <c r="K2976" s="3"/>
      <c r="L2976" s="3"/>
      <c r="Y2976" s="4"/>
      <c r="Z2976" s="4"/>
      <c r="AB2976" s="4"/>
      <c r="AC2976" s="4"/>
      <c r="AV2976" s="3"/>
    </row>
    <row r="2977" spans="7:48" x14ac:dyDescent="0.25">
      <c r="G2977" s="3"/>
      <c r="H2977" s="3"/>
      <c r="I2977" s="3"/>
      <c r="J2977" s="3"/>
      <c r="K2977" s="3"/>
      <c r="L2977" s="3"/>
      <c r="Y2977" s="4"/>
      <c r="Z2977" s="4"/>
      <c r="AV2977" s="3"/>
    </row>
    <row r="2978" spans="7:48" x14ac:dyDescent="0.25">
      <c r="G2978" s="3"/>
      <c r="H2978" s="3"/>
      <c r="I2978" s="3"/>
      <c r="J2978" s="3"/>
      <c r="K2978" s="3"/>
      <c r="L2978" s="3"/>
      <c r="Y2978" s="4"/>
      <c r="Z2978" s="4"/>
      <c r="AV2978" s="3"/>
    </row>
    <row r="2979" spans="7:48" x14ac:dyDescent="0.25">
      <c r="G2979" s="3"/>
      <c r="H2979" s="3"/>
      <c r="I2979" s="3"/>
      <c r="J2979" s="3"/>
      <c r="K2979" s="3"/>
      <c r="L2979" s="3"/>
      <c r="Y2979" s="4"/>
      <c r="Z2979" s="4"/>
      <c r="AB2979" s="4"/>
      <c r="AC2979" s="4"/>
      <c r="AV2979" s="3"/>
    </row>
    <row r="2980" spans="7:48" x14ac:dyDescent="0.25">
      <c r="G2980" s="3"/>
      <c r="H2980" s="3"/>
      <c r="I2980" s="3"/>
      <c r="J2980" s="3"/>
      <c r="K2980" s="3"/>
      <c r="L2980" s="3"/>
      <c r="Y2980" s="4"/>
      <c r="Z2980" s="4"/>
      <c r="AB2980" s="4"/>
      <c r="AC2980" s="4"/>
      <c r="AV2980" s="3"/>
    </row>
    <row r="2981" spans="7:48" x14ac:dyDescent="0.25">
      <c r="G2981" s="3"/>
      <c r="H2981" s="3"/>
      <c r="I2981" s="3"/>
      <c r="J2981" s="3"/>
      <c r="K2981" s="3"/>
      <c r="L2981" s="3"/>
      <c r="AV2981" s="3"/>
    </row>
    <row r="2982" spans="7:48" x14ac:dyDescent="0.25">
      <c r="G2982" s="3"/>
      <c r="H2982" s="3"/>
      <c r="I2982" s="3"/>
      <c r="J2982" s="3"/>
      <c r="K2982" s="3"/>
      <c r="L2982" s="3"/>
      <c r="AV2982" s="3"/>
    </row>
    <row r="2983" spans="7:48" x14ac:dyDescent="0.25">
      <c r="G2983" s="3"/>
      <c r="H2983" s="3"/>
      <c r="I2983" s="3"/>
      <c r="J2983" s="3"/>
      <c r="K2983" s="3"/>
      <c r="L2983" s="3"/>
      <c r="AV2983" s="3"/>
    </row>
    <row r="2984" spans="7:48" x14ac:dyDescent="0.25">
      <c r="G2984" s="3"/>
      <c r="H2984" s="3"/>
      <c r="I2984" s="3"/>
      <c r="J2984" s="3"/>
      <c r="K2984" s="3"/>
      <c r="L2984" s="3"/>
      <c r="AV2984" s="3"/>
    </row>
    <row r="2985" spans="7:48" x14ac:dyDescent="0.25">
      <c r="G2985" s="3"/>
      <c r="H2985" s="3"/>
      <c r="I2985" s="3"/>
      <c r="J2985" s="3"/>
      <c r="K2985" s="3"/>
      <c r="L2985" s="3"/>
      <c r="Y2985" s="4"/>
      <c r="Z2985" s="4"/>
      <c r="AV2985" s="3"/>
    </row>
    <row r="2986" spans="7:48" x14ac:dyDescent="0.25">
      <c r="G2986" s="3"/>
      <c r="H2986" s="3"/>
      <c r="I2986" s="3"/>
      <c r="J2986" s="3"/>
      <c r="K2986" s="3"/>
      <c r="L2986" s="3"/>
      <c r="Y2986" s="4"/>
      <c r="Z2986" s="4"/>
      <c r="AV2986" s="3"/>
    </row>
    <row r="2987" spans="7:48" x14ac:dyDescent="0.25">
      <c r="G2987" s="3"/>
      <c r="H2987" s="3"/>
      <c r="I2987" s="3"/>
      <c r="J2987" s="3"/>
      <c r="K2987" s="3"/>
      <c r="L2987" s="3"/>
      <c r="Y2987" s="4"/>
      <c r="Z2987" s="4"/>
      <c r="AB2987" s="4"/>
      <c r="AC2987" s="4"/>
      <c r="AV2987" s="3"/>
    </row>
    <row r="2988" spans="7:48" x14ac:dyDescent="0.25">
      <c r="G2988" s="3"/>
      <c r="H2988" s="3"/>
      <c r="I2988" s="3"/>
      <c r="J2988" s="3"/>
      <c r="K2988" s="3"/>
      <c r="L2988" s="3"/>
      <c r="Y2988" s="4"/>
      <c r="Z2988" s="4"/>
      <c r="AB2988" s="4"/>
      <c r="AC2988" s="4"/>
      <c r="AV2988" s="3"/>
    </row>
    <row r="2989" spans="7:48" x14ac:dyDescent="0.25">
      <c r="G2989" s="3"/>
      <c r="H2989" s="3"/>
      <c r="I2989" s="3"/>
      <c r="J2989" s="3"/>
      <c r="K2989" s="3"/>
      <c r="L2989" s="3"/>
      <c r="Z2989" s="4"/>
      <c r="AV2989" s="3"/>
    </row>
    <row r="2990" spans="7:48" x14ac:dyDescent="0.25">
      <c r="G2990" s="3"/>
      <c r="H2990" s="3"/>
      <c r="I2990" s="3"/>
      <c r="J2990" s="3"/>
      <c r="K2990" s="3"/>
      <c r="L2990" s="3"/>
      <c r="Z2990" s="4"/>
      <c r="AV2990" s="3"/>
    </row>
    <row r="2991" spans="7:48" x14ac:dyDescent="0.25">
      <c r="G2991" s="3"/>
      <c r="H2991" s="3"/>
      <c r="I2991" s="3"/>
      <c r="J2991" s="3"/>
      <c r="K2991" s="3"/>
      <c r="L2991" s="3"/>
      <c r="Z2991" s="4"/>
      <c r="AC2991" s="4"/>
      <c r="AV2991" s="3"/>
    </row>
    <row r="2992" spans="7:48" x14ac:dyDescent="0.25">
      <c r="G2992" s="3"/>
      <c r="H2992" s="3"/>
      <c r="I2992" s="3"/>
      <c r="J2992" s="3"/>
      <c r="K2992" s="3"/>
      <c r="L2992" s="3"/>
      <c r="Z2992" s="4"/>
      <c r="AC2992" s="4"/>
      <c r="AV2992" s="3"/>
    </row>
    <row r="2993" spans="7:48" x14ac:dyDescent="0.25">
      <c r="G2993" s="3"/>
      <c r="H2993" s="3"/>
      <c r="I2993" s="3"/>
      <c r="J2993" s="3"/>
      <c r="K2993" s="3"/>
      <c r="L2993" s="3"/>
      <c r="Y2993" s="4"/>
      <c r="Z2993" s="4"/>
      <c r="AV2993" s="3"/>
    </row>
    <row r="2994" spans="7:48" x14ac:dyDescent="0.25">
      <c r="G2994" s="3"/>
      <c r="H2994" s="3"/>
      <c r="I2994" s="3"/>
      <c r="J2994" s="3"/>
      <c r="K2994" s="3"/>
      <c r="L2994" s="3"/>
      <c r="Y2994" s="4"/>
      <c r="Z2994" s="4"/>
      <c r="AV2994" s="3"/>
    </row>
    <row r="2995" spans="7:48" x14ac:dyDescent="0.25">
      <c r="G2995" s="3"/>
      <c r="H2995" s="3"/>
      <c r="I2995" s="3"/>
      <c r="J2995" s="3"/>
      <c r="K2995" s="3"/>
      <c r="L2995" s="3"/>
      <c r="Y2995" s="4"/>
      <c r="Z2995" s="4"/>
      <c r="AB2995" s="4"/>
      <c r="AC2995" s="4"/>
      <c r="AV2995" s="3"/>
    </row>
    <row r="2996" spans="7:48" x14ac:dyDescent="0.25">
      <c r="G2996" s="3"/>
      <c r="H2996" s="3"/>
      <c r="I2996" s="3"/>
      <c r="J2996" s="3"/>
      <c r="K2996" s="3"/>
      <c r="L2996" s="3"/>
      <c r="Y2996" s="4"/>
      <c r="Z2996" s="4"/>
      <c r="AB2996" s="4"/>
      <c r="AC2996" s="4"/>
      <c r="AV2996" s="3"/>
    </row>
    <row r="2997" spans="7:48" x14ac:dyDescent="0.25">
      <c r="G2997" s="3"/>
      <c r="H2997" s="3"/>
      <c r="I2997" s="3"/>
      <c r="J2997" s="3"/>
      <c r="K2997" s="3"/>
      <c r="L2997" s="3"/>
      <c r="AV2997" s="3"/>
    </row>
    <row r="2998" spans="7:48" x14ac:dyDescent="0.25">
      <c r="G2998" s="3"/>
      <c r="H2998" s="3"/>
      <c r="I2998" s="3"/>
      <c r="J2998" s="3"/>
      <c r="K2998" s="3"/>
      <c r="L2998" s="3"/>
      <c r="AV2998" s="3"/>
    </row>
    <row r="2999" spans="7:48" x14ac:dyDescent="0.25">
      <c r="G2999" s="3"/>
      <c r="H2999" s="3"/>
      <c r="I2999" s="3"/>
      <c r="J2999" s="3"/>
      <c r="K2999" s="3"/>
      <c r="L2999" s="3"/>
      <c r="AV2999" s="3"/>
    </row>
    <row r="3000" spans="7:48" x14ac:dyDescent="0.25">
      <c r="G3000" s="3"/>
      <c r="H3000" s="3"/>
      <c r="I3000" s="3"/>
      <c r="J3000" s="3"/>
      <c r="K3000" s="3"/>
      <c r="L3000" s="3"/>
      <c r="AV3000" s="3"/>
    </row>
    <row r="3001" spans="7:48" x14ac:dyDescent="0.25">
      <c r="G3001" s="3"/>
      <c r="H3001" s="3"/>
      <c r="I3001" s="3"/>
      <c r="J3001" s="3"/>
      <c r="K3001" s="3"/>
      <c r="L3001" s="3"/>
      <c r="Z3001" s="4"/>
      <c r="AV3001" s="3"/>
    </row>
    <row r="3002" spans="7:48" x14ac:dyDescent="0.25">
      <c r="G3002" s="3"/>
      <c r="H3002" s="3"/>
      <c r="I3002" s="3"/>
      <c r="J3002" s="3"/>
      <c r="K3002" s="3"/>
      <c r="L3002" s="3"/>
      <c r="Z3002" s="4"/>
      <c r="AV3002" s="3"/>
    </row>
    <row r="3003" spans="7:48" x14ac:dyDescent="0.25">
      <c r="G3003" s="3"/>
      <c r="H3003" s="3"/>
      <c r="I3003" s="3"/>
      <c r="J3003" s="3"/>
      <c r="K3003" s="3"/>
      <c r="L3003" s="3"/>
      <c r="Z3003" s="4"/>
      <c r="AC3003" s="4"/>
      <c r="AV3003" s="3"/>
    </row>
    <row r="3004" spans="7:48" x14ac:dyDescent="0.25">
      <c r="G3004" s="3"/>
      <c r="H3004" s="3"/>
      <c r="I3004" s="3"/>
      <c r="J3004" s="3"/>
      <c r="K3004" s="3"/>
      <c r="L3004" s="3"/>
      <c r="Z3004" s="4"/>
      <c r="AC3004" s="4"/>
      <c r="AV3004" s="3"/>
    </row>
    <row r="3005" spans="7:48" x14ac:dyDescent="0.25">
      <c r="G3005" s="3"/>
      <c r="H3005" s="3"/>
      <c r="I3005" s="3"/>
      <c r="J3005" s="3"/>
      <c r="K3005" s="3"/>
      <c r="L3005" s="3"/>
      <c r="Y3005" s="4"/>
      <c r="Z3005" s="4"/>
      <c r="AV3005" s="3"/>
    </row>
    <row r="3006" spans="7:48" x14ac:dyDescent="0.25">
      <c r="G3006" s="3"/>
      <c r="H3006" s="3"/>
      <c r="I3006" s="3"/>
      <c r="J3006" s="3"/>
      <c r="K3006" s="3"/>
      <c r="L3006" s="3"/>
      <c r="Y3006" s="4"/>
      <c r="Z3006" s="4"/>
      <c r="AV3006" s="3"/>
    </row>
    <row r="3007" spans="7:48" x14ac:dyDescent="0.25">
      <c r="G3007" s="3"/>
      <c r="H3007" s="3"/>
      <c r="I3007" s="3"/>
      <c r="J3007" s="3"/>
      <c r="K3007" s="3"/>
      <c r="L3007" s="3"/>
      <c r="Y3007" s="4"/>
      <c r="Z3007" s="4"/>
      <c r="AB3007" s="4"/>
      <c r="AC3007" s="4"/>
      <c r="AV3007" s="3"/>
    </row>
    <row r="3008" spans="7:48" x14ac:dyDescent="0.25">
      <c r="G3008" s="3"/>
      <c r="H3008" s="3"/>
      <c r="I3008" s="3"/>
      <c r="J3008" s="3"/>
      <c r="K3008" s="3"/>
      <c r="L3008" s="3"/>
      <c r="Y3008" s="4"/>
      <c r="Z3008" s="4"/>
      <c r="AB3008" s="4"/>
      <c r="AC3008" s="4"/>
      <c r="AV3008" s="3"/>
    </row>
    <row r="3009" spans="7:48" x14ac:dyDescent="0.25">
      <c r="G3009" s="3"/>
      <c r="H3009" s="3"/>
      <c r="I3009" s="3"/>
      <c r="J3009" s="3"/>
      <c r="K3009" s="3"/>
      <c r="L3009" s="3"/>
      <c r="Z3009" s="4"/>
      <c r="AV3009" s="3"/>
    </row>
    <row r="3010" spans="7:48" x14ac:dyDescent="0.25">
      <c r="G3010" s="3"/>
      <c r="H3010" s="3"/>
      <c r="I3010" s="3"/>
      <c r="J3010" s="3"/>
      <c r="K3010" s="3"/>
      <c r="L3010" s="3"/>
      <c r="Z3010" s="4"/>
      <c r="AV3010" s="3"/>
    </row>
    <row r="3011" spans="7:48" x14ac:dyDescent="0.25">
      <c r="G3011" s="3"/>
      <c r="H3011" s="3"/>
      <c r="I3011" s="3"/>
      <c r="J3011" s="3"/>
      <c r="K3011" s="3"/>
      <c r="L3011" s="3"/>
      <c r="Z3011" s="4"/>
      <c r="AC3011" s="4"/>
      <c r="AV3011" s="3"/>
    </row>
    <row r="3012" spans="7:48" x14ac:dyDescent="0.25">
      <c r="G3012" s="3"/>
      <c r="H3012" s="3"/>
      <c r="I3012" s="3"/>
      <c r="J3012" s="3"/>
      <c r="K3012" s="3"/>
      <c r="L3012" s="3"/>
      <c r="Z3012" s="4"/>
      <c r="AC3012" s="4"/>
      <c r="AV3012" s="3"/>
    </row>
    <row r="3013" spans="7:48" x14ac:dyDescent="0.25">
      <c r="G3013" s="3"/>
      <c r="H3013" s="3"/>
      <c r="I3013" s="3"/>
      <c r="J3013" s="3"/>
      <c r="K3013" s="3"/>
      <c r="L3013" s="3"/>
      <c r="Y3013" s="4"/>
      <c r="Z3013" s="4"/>
      <c r="AV3013" s="3"/>
    </row>
    <row r="3014" spans="7:48" x14ac:dyDescent="0.25">
      <c r="G3014" s="3"/>
      <c r="H3014" s="3"/>
      <c r="I3014" s="3"/>
      <c r="J3014" s="3"/>
      <c r="K3014" s="3"/>
      <c r="L3014" s="3"/>
      <c r="Y3014" s="4"/>
      <c r="Z3014" s="4"/>
      <c r="AV3014" s="3"/>
    </row>
    <row r="3015" spans="7:48" x14ac:dyDescent="0.25">
      <c r="G3015" s="3"/>
      <c r="H3015" s="3"/>
      <c r="I3015" s="3"/>
      <c r="J3015" s="3"/>
      <c r="K3015" s="3"/>
      <c r="L3015" s="3"/>
      <c r="Y3015" s="4"/>
      <c r="Z3015" s="4"/>
      <c r="AB3015" s="4"/>
      <c r="AC3015" s="4"/>
      <c r="AV3015" s="3"/>
    </row>
    <row r="3016" spans="7:48" x14ac:dyDescent="0.25">
      <c r="G3016" s="3"/>
      <c r="H3016" s="3"/>
      <c r="I3016" s="3"/>
      <c r="J3016" s="3"/>
      <c r="K3016" s="3"/>
      <c r="L3016" s="3"/>
      <c r="Y3016" s="4"/>
      <c r="Z3016" s="4"/>
      <c r="AB3016" s="4"/>
      <c r="AC3016" s="4"/>
      <c r="AV3016" s="3"/>
    </row>
    <row r="3017" spans="7:48" x14ac:dyDescent="0.25">
      <c r="G3017" s="3"/>
      <c r="H3017" s="3"/>
      <c r="I3017" s="3"/>
      <c r="J3017" s="3"/>
      <c r="K3017" s="3"/>
      <c r="L3017" s="3"/>
      <c r="AV3017" s="3"/>
    </row>
    <row r="3018" spans="7:48" x14ac:dyDescent="0.25">
      <c r="G3018" s="3"/>
      <c r="H3018" s="3"/>
      <c r="I3018" s="3"/>
      <c r="J3018" s="3"/>
      <c r="K3018" s="3"/>
      <c r="L3018" s="3"/>
      <c r="AV3018" s="3"/>
    </row>
    <row r="3019" spans="7:48" x14ac:dyDescent="0.25">
      <c r="G3019" s="3"/>
      <c r="H3019" s="3"/>
      <c r="I3019" s="3"/>
      <c r="J3019" s="3"/>
      <c r="K3019" s="3"/>
      <c r="L3019" s="3"/>
      <c r="AV3019" s="3"/>
    </row>
    <row r="3020" spans="7:48" x14ac:dyDescent="0.25">
      <c r="G3020" s="3"/>
      <c r="H3020" s="3"/>
      <c r="I3020" s="3"/>
      <c r="J3020" s="3"/>
      <c r="K3020" s="3"/>
      <c r="L3020" s="3"/>
      <c r="AV3020" s="3"/>
    </row>
    <row r="3021" spans="7:48" x14ac:dyDescent="0.25">
      <c r="G3021" s="3"/>
      <c r="H3021" s="3"/>
      <c r="I3021" s="3"/>
      <c r="J3021" s="3"/>
      <c r="K3021" s="3"/>
      <c r="L3021" s="3"/>
      <c r="AV3021" s="3"/>
    </row>
    <row r="3022" spans="7:48" x14ac:dyDescent="0.25">
      <c r="G3022" s="3"/>
      <c r="H3022" s="3"/>
      <c r="I3022" s="3"/>
      <c r="J3022" s="3"/>
      <c r="K3022" s="3"/>
      <c r="L3022" s="3"/>
      <c r="AV3022" s="3"/>
    </row>
    <row r="3023" spans="7:48" x14ac:dyDescent="0.25">
      <c r="G3023" s="3"/>
      <c r="H3023" s="3"/>
      <c r="I3023" s="3"/>
      <c r="J3023" s="3"/>
      <c r="K3023" s="3"/>
      <c r="L3023" s="3"/>
      <c r="AV3023" s="3"/>
    </row>
    <row r="3024" spans="7:48" x14ac:dyDescent="0.25">
      <c r="G3024" s="3"/>
      <c r="H3024" s="3"/>
      <c r="I3024" s="3"/>
      <c r="J3024" s="3"/>
      <c r="K3024" s="3"/>
      <c r="L3024" s="3"/>
      <c r="AV3024" s="3"/>
    </row>
    <row r="3025" spans="7:48" x14ac:dyDescent="0.25">
      <c r="G3025" s="3"/>
      <c r="H3025" s="3"/>
      <c r="I3025" s="3"/>
      <c r="J3025" s="3"/>
      <c r="K3025" s="3"/>
      <c r="L3025" s="3"/>
      <c r="Y3025" s="4"/>
      <c r="Z3025" s="4"/>
      <c r="AV3025" s="3"/>
    </row>
    <row r="3026" spans="7:48" x14ac:dyDescent="0.25">
      <c r="G3026" s="3"/>
      <c r="H3026" s="3"/>
      <c r="I3026" s="3"/>
      <c r="J3026" s="3"/>
      <c r="K3026" s="3"/>
      <c r="L3026" s="3"/>
      <c r="Y3026" s="4"/>
      <c r="Z3026" s="4"/>
      <c r="AV3026" s="3"/>
    </row>
    <row r="3027" spans="7:48" x14ac:dyDescent="0.25">
      <c r="G3027" s="3"/>
      <c r="H3027" s="3"/>
      <c r="I3027" s="3"/>
      <c r="J3027" s="3"/>
      <c r="K3027" s="3"/>
      <c r="L3027" s="3"/>
      <c r="Y3027" s="4"/>
      <c r="Z3027" s="4"/>
      <c r="AB3027" s="4"/>
      <c r="AC3027" s="4"/>
      <c r="AV3027" s="3"/>
    </row>
    <row r="3028" spans="7:48" x14ac:dyDescent="0.25">
      <c r="G3028" s="3"/>
      <c r="H3028" s="3"/>
      <c r="I3028" s="3"/>
      <c r="J3028" s="3"/>
      <c r="K3028" s="3"/>
      <c r="L3028" s="3"/>
      <c r="Y3028" s="4"/>
      <c r="Z3028" s="4"/>
      <c r="AB3028" s="4"/>
      <c r="AC3028" s="4"/>
      <c r="AV3028" s="3"/>
    </row>
    <row r="3029" spans="7:48" x14ac:dyDescent="0.25">
      <c r="G3029" s="3"/>
      <c r="H3029" s="3"/>
      <c r="I3029" s="3"/>
      <c r="J3029" s="3"/>
      <c r="K3029" s="3"/>
      <c r="L3029" s="3"/>
      <c r="Y3029" s="4"/>
      <c r="Z3029" s="4"/>
      <c r="AV3029" s="3"/>
    </row>
    <row r="3030" spans="7:48" x14ac:dyDescent="0.25">
      <c r="G3030" s="3"/>
      <c r="H3030" s="3"/>
      <c r="I3030" s="3"/>
      <c r="J3030" s="3"/>
      <c r="K3030" s="3"/>
      <c r="L3030" s="3"/>
      <c r="Y3030" s="4"/>
      <c r="Z3030" s="4"/>
      <c r="AV3030" s="3"/>
    </row>
    <row r="3031" spans="7:48" x14ac:dyDescent="0.25">
      <c r="G3031" s="3"/>
      <c r="H3031" s="3"/>
      <c r="I3031" s="3"/>
      <c r="J3031" s="3"/>
      <c r="K3031" s="3"/>
      <c r="L3031" s="3"/>
      <c r="Y3031" s="4"/>
      <c r="Z3031" s="4"/>
      <c r="AB3031" s="4"/>
      <c r="AC3031" s="4"/>
      <c r="AV3031" s="3"/>
    </row>
    <row r="3032" spans="7:48" x14ac:dyDescent="0.25">
      <c r="G3032" s="3"/>
      <c r="H3032" s="3"/>
      <c r="I3032" s="3"/>
      <c r="J3032" s="3"/>
      <c r="K3032" s="3"/>
      <c r="L3032" s="3"/>
      <c r="Y3032" s="4"/>
      <c r="Z3032" s="4"/>
      <c r="AB3032" s="4"/>
      <c r="AC3032" s="4"/>
      <c r="AV3032" s="3"/>
    </row>
    <row r="3033" spans="7:48" x14ac:dyDescent="0.25">
      <c r="G3033" s="3"/>
      <c r="H3033" s="3"/>
      <c r="I3033" s="3"/>
      <c r="J3033" s="3"/>
      <c r="K3033" s="3"/>
      <c r="L3033" s="3"/>
      <c r="Y3033" s="4"/>
      <c r="AV3033" s="3"/>
    </row>
    <row r="3034" spans="7:48" x14ac:dyDescent="0.25">
      <c r="G3034" s="3"/>
      <c r="H3034" s="3"/>
      <c r="I3034" s="3"/>
      <c r="J3034" s="3"/>
      <c r="K3034" s="3"/>
      <c r="L3034" s="3"/>
      <c r="Y3034" s="4"/>
      <c r="AV3034" s="3"/>
    </row>
    <row r="3035" spans="7:48" x14ac:dyDescent="0.25">
      <c r="G3035" s="3"/>
      <c r="H3035" s="3"/>
      <c r="I3035" s="3"/>
      <c r="J3035" s="3"/>
      <c r="K3035" s="3"/>
      <c r="L3035" s="3"/>
      <c r="Y3035" s="4"/>
      <c r="AB3035" s="4"/>
      <c r="AV3035" s="3"/>
    </row>
    <row r="3036" spans="7:48" x14ac:dyDescent="0.25">
      <c r="G3036" s="3"/>
      <c r="H3036" s="3"/>
      <c r="I3036" s="3"/>
      <c r="J3036" s="3"/>
      <c r="K3036" s="3"/>
      <c r="L3036" s="3"/>
      <c r="Y3036" s="4"/>
      <c r="AB3036" s="4"/>
      <c r="AV3036" s="3"/>
    </row>
    <row r="3037" spans="7:48" x14ac:dyDescent="0.25">
      <c r="G3037" s="3"/>
      <c r="H3037" s="3"/>
      <c r="I3037" s="3"/>
      <c r="J3037" s="3"/>
      <c r="K3037" s="3"/>
      <c r="L3037" s="3"/>
      <c r="Y3037" s="4"/>
      <c r="AV3037" s="3"/>
    </row>
    <row r="3038" spans="7:48" x14ac:dyDescent="0.25">
      <c r="G3038" s="3"/>
      <c r="H3038" s="3"/>
      <c r="I3038" s="3"/>
      <c r="J3038" s="3"/>
      <c r="K3038" s="3"/>
      <c r="L3038" s="3"/>
      <c r="Y3038" s="4"/>
      <c r="AV3038" s="3"/>
    </row>
    <row r="3039" spans="7:48" x14ac:dyDescent="0.25">
      <c r="G3039" s="3"/>
      <c r="H3039" s="3"/>
      <c r="I3039" s="3"/>
      <c r="J3039" s="3"/>
      <c r="K3039" s="3"/>
      <c r="L3039" s="3"/>
      <c r="Y3039" s="4"/>
      <c r="AB3039" s="4"/>
      <c r="AV3039" s="3"/>
    </row>
    <row r="3040" spans="7:48" x14ac:dyDescent="0.25">
      <c r="G3040" s="3"/>
      <c r="H3040" s="3"/>
      <c r="I3040" s="3"/>
      <c r="J3040" s="3"/>
      <c r="K3040" s="3"/>
      <c r="L3040" s="3"/>
      <c r="Y3040" s="4"/>
      <c r="AB3040" s="4"/>
      <c r="AV3040" s="3"/>
    </row>
    <row r="3041" spans="7:48" x14ac:dyDescent="0.25">
      <c r="G3041" s="3"/>
      <c r="H3041" s="3"/>
      <c r="I3041" s="3"/>
      <c r="J3041" s="3"/>
      <c r="K3041" s="3"/>
      <c r="L3041" s="3"/>
      <c r="Y3041" s="4"/>
      <c r="AV3041" s="3"/>
    </row>
    <row r="3042" spans="7:48" x14ac:dyDescent="0.25">
      <c r="G3042" s="3"/>
      <c r="H3042" s="3"/>
      <c r="I3042" s="3"/>
      <c r="J3042" s="3"/>
      <c r="K3042" s="3"/>
      <c r="L3042" s="3"/>
      <c r="Y3042" s="4"/>
      <c r="AV3042" s="3"/>
    </row>
    <row r="3043" spans="7:48" x14ac:dyDescent="0.25">
      <c r="G3043" s="3"/>
      <c r="H3043" s="3"/>
      <c r="I3043" s="3"/>
      <c r="J3043" s="3"/>
      <c r="K3043" s="3"/>
      <c r="L3043" s="3"/>
      <c r="Y3043" s="4"/>
      <c r="AB3043" s="4"/>
      <c r="AV3043" s="3"/>
    </row>
    <row r="3044" spans="7:48" x14ac:dyDescent="0.25">
      <c r="G3044" s="3"/>
      <c r="H3044" s="3"/>
      <c r="I3044" s="3"/>
      <c r="J3044" s="3"/>
      <c r="K3044" s="3"/>
      <c r="L3044" s="3"/>
      <c r="Y3044" s="4"/>
      <c r="AB3044" s="4"/>
      <c r="AV3044" s="3"/>
    </row>
    <row r="3045" spans="7:48" x14ac:dyDescent="0.25">
      <c r="G3045" s="3"/>
      <c r="H3045" s="3"/>
      <c r="I3045" s="3"/>
      <c r="J3045" s="3"/>
      <c r="K3045" s="3"/>
      <c r="L3045" s="3"/>
      <c r="Y3045" s="4"/>
      <c r="Z3045" s="4"/>
      <c r="AV3045" s="3"/>
    </row>
    <row r="3046" spans="7:48" x14ac:dyDescent="0.25">
      <c r="G3046" s="3"/>
      <c r="H3046" s="3"/>
      <c r="I3046" s="3"/>
      <c r="J3046" s="3"/>
      <c r="K3046" s="3"/>
      <c r="L3046" s="3"/>
      <c r="Y3046" s="4"/>
      <c r="Z3046" s="4"/>
      <c r="AV3046" s="3"/>
    </row>
    <row r="3047" spans="7:48" x14ac:dyDescent="0.25">
      <c r="G3047" s="3"/>
      <c r="H3047" s="3"/>
      <c r="I3047" s="3"/>
      <c r="J3047" s="3"/>
      <c r="K3047" s="3"/>
      <c r="L3047" s="3"/>
      <c r="Y3047" s="4"/>
      <c r="AB3047" s="4"/>
      <c r="AV3047" s="3"/>
    </row>
    <row r="3048" spans="7:48" x14ac:dyDescent="0.25">
      <c r="G3048" s="3"/>
      <c r="H3048" s="3"/>
      <c r="I3048" s="3"/>
      <c r="J3048" s="3"/>
      <c r="K3048" s="3"/>
      <c r="L3048" s="3"/>
      <c r="Y3048" s="4"/>
      <c r="AB3048" s="4"/>
      <c r="AV3048" s="3"/>
    </row>
    <row r="3049" spans="7:48" x14ac:dyDescent="0.25">
      <c r="G3049" s="3"/>
      <c r="H3049" s="3"/>
      <c r="I3049" s="3"/>
      <c r="J3049" s="3"/>
      <c r="K3049" s="3"/>
      <c r="L3049" s="3"/>
      <c r="Y3049" s="4"/>
      <c r="Z3049" s="4"/>
      <c r="AV3049" s="3"/>
    </row>
    <row r="3050" spans="7:48" x14ac:dyDescent="0.25">
      <c r="G3050" s="3"/>
      <c r="H3050" s="3"/>
      <c r="I3050" s="3"/>
      <c r="J3050" s="3"/>
      <c r="K3050" s="3"/>
      <c r="L3050" s="3"/>
      <c r="Y3050" s="4"/>
      <c r="Z3050" s="4"/>
      <c r="AV3050" s="3"/>
    </row>
    <row r="3051" spans="7:48" x14ac:dyDescent="0.25">
      <c r="G3051" s="3"/>
      <c r="H3051" s="3"/>
      <c r="I3051" s="3"/>
      <c r="J3051" s="3"/>
      <c r="K3051" s="3"/>
      <c r="L3051" s="3"/>
      <c r="Y3051" s="4"/>
      <c r="Z3051" s="4"/>
      <c r="AB3051" s="4"/>
      <c r="AC3051" s="4"/>
      <c r="AV3051" s="3"/>
    </row>
    <row r="3052" spans="7:48" x14ac:dyDescent="0.25">
      <c r="G3052" s="3"/>
      <c r="H3052" s="3"/>
      <c r="I3052" s="3"/>
      <c r="J3052" s="3"/>
      <c r="K3052" s="3"/>
      <c r="L3052" s="3"/>
      <c r="Y3052" s="4"/>
      <c r="Z3052" s="4"/>
      <c r="AB3052" s="4"/>
      <c r="AC3052" s="4"/>
      <c r="AV3052" s="3"/>
    </row>
    <row r="3053" spans="7:48" x14ac:dyDescent="0.25">
      <c r="G3053" s="3"/>
      <c r="H3053" s="3"/>
      <c r="I3053" s="3"/>
      <c r="J3053" s="3"/>
      <c r="K3053" s="3"/>
      <c r="L3053" s="3"/>
      <c r="Z3053" s="4"/>
      <c r="AV3053" s="3"/>
    </row>
    <row r="3054" spans="7:48" x14ac:dyDescent="0.25">
      <c r="G3054" s="3"/>
      <c r="H3054" s="3"/>
      <c r="I3054" s="3"/>
      <c r="J3054" s="3"/>
      <c r="K3054" s="3"/>
      <c r="L3054" s="3"/>
      <c r="Z3054" s="4"/>
      <c r="AV3054" s="3"/>
    </row>
    <row r="3055" spans="7:48" x14ac:dyDescent="0.25">
      <c r="G3055" s="3"/>
      <c r="H3055" s="3"/>
      <c r="I3055" s="3"/>
      <c r="J3055" s="3"/>
      <c r="K3055" s="3"/>
      <c r="L3055" s="3"/>
      <c r="Z3055" s="4"/>
      <c r="AC3055" s="4"/>
      <c r="AV3055" s="3"/>
    </row>
    <row r="3056" spans="7:48" x14ac:dyDescent="0.25">
      <c r="G3056" s="3"/>
      <c r="H3056" s="3"/>
      <c r="I3056" s="3"/>
      <c r="J3056" s="3"/>
      <c r="K3056" s="3"/>
      <c r="L3056" s="3"/>
      <c r="Z3056" s="4"/>
      <c r="AC3056" s="4"/>
      <c r="AV3056" s="3"/>
    </row>
    <row r="3057" spans="7:48" x14ac:dyDescent="0.25">
      <c r="G3057" s="3"/>
      <c r="H3057" s="3"/>
      <c r="I3057" s="3"/>
      <c r="J3057" s="3"/>
      <c r="K3057" s="3"/>
      <c r="L3057" s="3"/>
      <c r="Y3057" s="4"/>
      <c r="Z3057" s="4"/>
      <c r="AV3057" s="3"/>
    </row>
    <row r="3058" spans="7:48" x14ac:dyDescent="0.25">
      <c r="G3058" s="3"/>
      <c r="H3058" s="3"/>
      <c r="I3058" s="3"/>
      <c r="J3058" s="3"/>
      <c r="K3058" s="3"/>
      <c r="L3058" s="3"/>
      <c r="Y3058" s="4"/>
      <c r="Z3058" s="4"/>
      <c r="AV3058" s="3"/>
    </row>
    <row r="3059" spans="7:48" x14ac:dyDescent="0.25">
      <c r="G3059" s="3"/>
      <c r="H3059" s="3"/>
      <c r="I3059" s="3"/>
      <c r="J3059" s="3"/>
      <c r="K3059" s="3"/>
      <c r="L3059" s="3"/>
      <c r="Y3059" s="4"/>
      <c r="Z3059" s="4"/>
      <c r="AB3059" s="4"/>
      <c r="AC3059" s="4"/>
      <c r="AV3059" s="3"/>
    </row>
    <row r="3060" spans="7:48" x14ac:dyDescent="0.25">
      <c r="G3060" s="3"/>
      <c r="H3060" s="3"/>
      <c r="I3060" s="3"/>
      <c r="J3060" s="3"/>
      <c r="K3060" s="3"/>
      <c r="L3060" s="3"/>
      <c r="Y3060" s="4"/>
      <c r="Z3060" s="4"/>
      <c r="AB3060" s="4"/>
      <c r="AC3060" s="4"/>
      <c r="AV3060" s="3"/>
    </row>
    <row r="3061" spans="7:48" x14ac:dyDescent="0.25">
      <c r="G3061" s="3"/>
      <c r="H3061" s="3"/>
      <c r="I3061" s="3"/>
      <c r="J3061" s="3"/>
      <c r="K3061" s="3"/>
      <c r="L3061" s="3"/>
      <c r="Y3061" s="4"/>
      <c r="Z3061" s="4"/>
      <c r="AV3061" s="3"/>
    </row>
    <row r="3062" spans="7:48" x14ac:dyDescent="0.25">
      <c r="G3062" s="3"/>
      <c r="H3062" s="3"/>
      <c r="I3062" s="3"/>
      <c r="J3062" s="3"/>
      <c r="K3062" s="3"/>
      <c r="L3062" s="3"/>
      <c r="Y3062" s="4"/>
      <c r="Z3062" s="4"/>
      <c r="AV3062" s="3"/>
    </row>
    <row r="3063" spans="7:48" x14ac:dyDescent="0.25">
      <c r="G3063" s="3"/>
      <c r="H3063" s="3"/>
      <c r="I3063" s="3"/>
      <c r="J3063" s="3"/>
      <c r="K3063" s="3"/>
      <c r="L3063" s="3"/>
      <c r="Y3063" s="4"/>
      <c r="Z3063" s="4"/>
      <c r="AB3063" s="4"/>
      <c r="AC3063" s="4"/>
      <c r="AV3063" s="3"/>
    </row>
    <row r="3064" spans="7:48" x14ac:dyDescent="0.25">
      <c r="G3064" s="3"/>
      <c r="H3064" s="3"/>
      <c r="I3064" s="3"/>
      <c r="J3064" s="3"/>
      <c r="K3064" s="3"/>
      <c r="L3064" s="3"/>
      <c r="Y3064" s="4"/>
      <c r="Z3064" s="4"/>
      <c r="AB3064" s="4"/>
      <c r="AC3064" s="4"/>
      <c r="AV3064" s="3"/>
    </row>
    <row r="3065" spans="7:48" x14ac:dyDescent="0.25">
      <c r="G3065" s="3"/>
      <c r="H3065" s="3"/>
      <c r="I3065" s="3"/>
      <c r="J3065" s="3"/>
      <c r="K3065" s="3"/>
      <c r="L3065" s="3"/>
      <c r="AV3065" s="3"/>
    </row>
    <row r="3066" spans="7:48" x14ac:dyDescent="0.25">
      <c r="G3066" s="3"/>
      <c r="H3066" s="3"/>
      <c r="I3066" s="3"/>
      <c r="J3066" s="3"/>
      <c r="K3066" s="3"/>
      <c r="L3066" s="3"/>
      <c r="AV3066" s="3"/>
    </row>
    <row r="3067" spans="7:48" x14ac:dyDescent="0.25">
      <c r="G3067" s="3"/>
      <c r="H3067" s="3"/>
      <c r="I3067" s="3"/>
      <c r="J3067" s="3"/>
      <c r="K3067" s="3"/>
      <c r="L3067" s="3"/>
      <c r="AV3067" s="3"/>
    </row>
    <row r="3068" spans="7:48" x14ac:dyDescent="0.25">
      <c r="G3068" s="3"/>
      <c r="H3068" s="3"/>
      <c r="I3068" s="3"/>
      <c r="J3068" s="3"/>
      <c r="K3068" s="3"/>
      <c r="L3068" s="3"/>
      <c r="AV3068" s="3"/>
    </row>
    <row r="3069" spans="7:48" x14ac:dyDescent="0.25">
      <c r="G3069" s="3"/>
      <c r="H3069" s="3"/>
      <c r="I3069" s="3"/>
      <c r="J3069" s="3"/>
      <c r="K3069" s="3"/>
      <c r="L3069" s="3"/>
      <c r="AV3069" s="3"/>
    </row>
    <row r="3070" spans="7:48" x14ac:dyDescent="0.25">
      <c r="G3070" s="3"/>
      <c r="H3070" s="3"/>
      <c r="I3070" s="3"/>
      <c r="J3070" s="3"/>
      <c r="K3070" s="3"/>
      <c r="L3070" s="3"/>
      <c r="AV3070" s="3"/>
    </row>
    <row r="3071" spans="7:48" x14ac:dyDescent="0.25">
      <c r="G3071" s="3"/>
      <c r="H3071" s="3"/>
      <c r="I3071" s="3"/>
      <c r="J3071" s="3"/>
      <c r="K3071" s="3"/>
      <c r="L3071" s="3"/>
      <c r="AV3071" s="3"/>
    </row>
    <row r="3072" spans="7:48" x14ac:dyDescent="0.25">
      <c r="G3072" s="3"/>
      <c r="H3072" s="3"/>
      <c r="I3072" s="3"/>
      <c r="J3072" s="3"/>
      <c r="K3072" s="3"/>
      <c r="L3072" s="3"/>
      <c r="AV3072" s="3"/>
    </row>
    <row r="3073" spans="7:48" x14ac:dyDescent="0.25">
      <c r="G3073" s="3"/>
      <c r="H3073" s="3"/>
      <c r="I3073" s="3"/>
      <c r="J3073" s="3"/>
      <c r="K3073" s="3"/>
      <c r="L3073" s="3"/>
      <c r="AV3073" s="3"/>
    </row>
    <row r="3074" spans="7:48" x14ac:dyDescent="0.25">
      <c r="G3074" s="3"/>
      <c r="H3074" s="3"/>
      <c r="I3074" s="3"/>
      <c r="J3074" s="3"/>
      <c r="K3074" s="3"/>
      <c r="L3074" s="3"/>
      <c r="AV3074" s="3"/>
    </row>
    <row r="3075" spans="7:48" x14ac:dyDescent="0.25">
      <c r="G3075" s="3"/>
      <c r="H3075" s="3"/>
      <c r="I3075" s="3"/>
      <c r="J3075" s="3"/>
      <c r="K3075" s="3"/>
      <c r="L3075" s="3"/>
      <c r="AV3075" s="3"/>
    </row>
    <row r="3076" spans="7:48" x14ac:dyDescent="0.25">
      <c r="G3076" s="3"/>
      <c r="H3076" s="3"/>
      <c r="I3076" s="3"/>
      <c r="J3076" s="3"/>
      <c r="K3076" s="3"/>
      <c r="L3076" s="3"/>
      <c r="AV3076" s="3"/>
    </row>
    <row r="3077" spans="7:48" x14ac:dyDescent="0.25">
      <c r="G3077" s="3"/>
      <c r="H3077" s="3"/>
      <c r="I3077" s="3"/>
      <c r="J3077" s="3"/>
      <c r="K3077" s="3"/>
      <c r="L3077" s="3"/>
      <c r="AV3077" s="3"/>
    </row>
    <row r="3078" spans="7:48" x14ac:dyDescent="0.25">
      <c r="G3078" s="3"/>
      <c r="H3078" s="3"/>
      <c r="I3078" s="3"/>
      <c r="J3078" s="3"/>
      <c r="K3078" s="3"/>
      <c r="L3078" s="3"/>
      <c r="AV3078" s="3"/>
    </row>
    <row r="3079" spans="7:48" x14ac:dyDescent="0.25">
      <c r="G3079" s="3"/>
      <c r="H3079" s="3"/>
      <c r="I3079" s="3"/>
      <c r="J3079" s="3"/>
      <c r="K3079" s="3"/>
      <c r="L3079" s="3"/>
      <c r="AV3079" s="3"/>
    </row>
    <row r="3080" spans="7:48" x14ac:dyDescent="0.25">
      <c r="G3080" s="3"/>
      <c r="H3080" s="3"/>
      <c r="I3080" s="3"/>
      <c r="J3080" s="3"/>
      <c r="K3080" s="3"/>
      <c r="L3080" s="3"/>
      <c r="AV3080" s="3"/>
    </row>
    <row r="3081" spans="7:48" x14ac:dyDescent="0.25">
      <c r="G3081" s="3"/>
      <c r="H3081" s="3"/>
      <c r="I3081" s="3"/>
      <c r="J3081" s="3"/>
      <c r="K3081" s="3"/>
      <c r="L3081" s="3"/>
      <c r="Y3081" s="4"/>
      <c r="Z3081" s="4"/>
      <c r="AV3081" s="3"/>
    </row>
    <row r="3082" spans="7:48" x14ac:dyDescent="0.25">
      <c r="G3082" s="3"/>
      <c r="H3082" s="3"/>
      <c r="I3082" s="3"/>
      <c r="J3082" s="3"/>
      <c r="K3082" s="3"/>
      <c r="L3082" s="3"/>
      <c r="Y3082" s="4"/>
      <c r="Z3082" s="4"/>
      <c r="AV3082" s="3"/>
    </row>
    <row r="3083" spans="7:48" x14ac:dyDescent="0.25">
      <c r="G3083" s="3"/>
      <c r="H3083" s="3"/>
      <c r="I3083" s="3"/>
      <c r="J3083" s="3"/>
      <c r="K3083" s="3"/>
      <c r="L3083" s="3"/>
      <c r="Y3083" s="4"/>
      <c r="Z3083" s="4"/>
      <c r="AB3083" s="4"/>
      <c r="AC3083" s="4"/>
      <c r="AV3083" s="3"/>
    </row>
    <row r="3084" spans="7:48" x14ac:dyDescent="0.25">
      <c r="G3084" s="3"/>
      <c r="H3084" s="3"/>
      <c r="I3084" s="3"/>
      <c r="J3084" s="3"/>
      <c r="K3084" s="3"/>
      <c r="L3084" s="3"/>
      <c r="Y3084" s="4"/>
      <c r="Z3084" s="4"/>
      <c r="AB3084" s="4"/>
      <c r="AC3084" s="4"/>
      <c r="AV3084" s="3"/>
    </row>
    <row r="3085" spans="7:48" x14ac:dyDescent="0.25">
      <c r="G3085" s="3"/>
      <c r="H3085" s="3"/>
      <c r="I3085" s="3"/>
      <c r="J3085" s="3"/>
      <c r="K3085" s="3"/>
      <c r="L3085" s="3"/>
      <c r="AV3085" s="3"/>
    </row>
    <row r="3086" spans="7:48" x14ac:dyDescent="0.25">
      <c r="G3086" s="3"/>
      <c r="H3086" s="3"/>
      <c r="I3086" s="3"/>
      <c r="J3086" s="3"/>
      <c r="K3086" s="3"/>
      <c r="L3086" s="3"/>
      <c r="AV3086" s="3"/>
    </row>
    <row r="3087" spans="7:48" x14ac:dyDescent="0.25">
      <c r="G3087" s="3"/>
      <c r="H3087" s="3"/>
      <c r="I3087" s="3"/>
      <c r="J3087" s="3"/>
      <c r="K3087" s="3"/>
      <c r="L3087" s="3"/>
      <c r="AV3087" s="3"/>
    </row>
    <row r="3088" spans="7:48" x14ac:dyDescent="0.25">
      <c r="G3088" s="3"/>
      <c r="H3088" s="3"/>
      <c r="I3088" s="3"/>
      <c r="J3088" s="3"/>
      <c r="K3088" s="3"/>
      <c r="L3088" s="3"/>
      <c r="AV3088" s="3"/>
    </row>
    <row r="3089" spans="7:48" x14ac:dyDescent="0.25">
      <c r="G3089" s="3"/>
      <c r="H3089" s="3"/>
      <c r="I3089" s="3"/>
      <c r="J3089" s="3"/>
      <c r="K3089" s="3"/>
      <c r="L3089" s="3"/>
      <c r="AV3089" s="3"/>
    </row>
    <row r="3090" spans="7:48" x14ac:dyDescent="0.25">
      <c r="G3090" s="3"/>
      <c r="H3090" s="3"/>
      <c r="I3090" s="3"/>
      <c r="J3090" s="3"/>
      <c r="K3090" s="3"/>
      <c r="L3090" s="3"/>
      <c r="AV3090" s="3"/>
    </row>
    <row r="3091" spans="7:48" x14ac:dyDescent="0.25">
      <c r="G3091" s="3"/>
      <c r="H3091" s="3"/>
      <c r="I3091" s="3"/>
      <c r="J3091" s="3"/>
      <c r="K3091" s="3"/>
      <c r="L3091" s="3"/>
      <c r="AV3091" s="3"/>
    </row>
    <row r="3092" spans="7:48" x14ac:dyDescent="0.25">
      <c r="G3092" s="3"/>
      <c r="H3092" s="3"/>
      <c r="I3092" s="3"/>
      <c r="J3092" s="3"/>
      <c r="K3092" s="3"/>
      <c r="L3092" s="3"/>
      <c r="AV3092" s="3"/>
    </row>
    <row r="3093" spans="7:48" x14ac:dyDescent="0.25">
      <c r="G3093" s="3"/>
      <c r="H3093" s="3"/>
      <c r="I3093" s="3"/>
      <c r="J3093" s="3"/>
      <c r="K3093" s="3"/>
      <c r="L3093" s="3"/>
      <c r="AV3093" s="3"/>
    </row>
    <row r="3094" spans="7:48" x14ac:dyDescent="0.25">
      <c r="G3094" s="3"/>
      <c r="H3094" s="3"/>
      <c r="I3094" s="3"/>
      <c r="J3094" s="3"/>
      <c r="K3094" s="3"/>
      <c r="L3094" s="3"/>
      <c r="AV3094" s="3"/>
    </row>
    <row r="3095" spans="7:48" x14ac:dyDescent="0.25">
      <c r="G3095" s="3"/>
      <c r="H3095" s="3"/>
      <c r="I3095" s="3"/>
      <c r="J3095" s="3"/>
      <c r="K3095" s="3"/>
      <c r="L3095" s="3"/>
      <c r="AV3095" s="3"/>
    </row>
    <row r="3096" spans="7:48" x14ac:dyDescent="0.25">
      <c r="G3096" s="3"/>
      <c r="H3096" s="3"/>
      <c r="I3096" s="3"/>
      <c r="J3096" s="3"/>
      <c r="K3096" s="3"/>
      <c r="L3096" s="3"/>
      <c r="AV3096" s="3"/>
    </row>
    <row r="3097" spans="7:48" x14ac:dyDescent="0.25">
      <c r="G3097" s="3"/>
      <c r="H3097" s="3"/>
      <c r="I3097" s="3"/>
      <c r="J3097" s="3"/>
      <c r="K3097" s="3"/>
      <c r="L3097" s="3"/>
      <c r="Y3097" s="4"/>
      <c r="Z3097" s="4"/>
      <c r="AV3097" s="3"/>
    </row>
    <row r="3098" spans="7:48" x14ac:dyDescent="0.25">
      <c r="G3098" s="3"/>
      <c r="H3098" s="3"/>
      <c r="I3098" s="3"/>
      <c r="J3098" s="3"/>
      <c r="K3098" s="3"/>
      <c r="L3098" s="3"/>
      <c r="Y3098" s="4"/>
      <c r="Z3098" s="4"/>
      <c r="AV3098" s="3"/>
    </row>
    <row r="3099" spans="7:48" x14ac:dyDescent="0.25">
      <c r="G3099" s="3"/>
      <c r="H3099" s="3"/>
      <c r="I3099" s="3"/>
      <c r="J3099" s="3"/>
      <c r="K3099" s="3"/>
      <c r="L3099" s="3"/>
      <c r="Y3099" s="4"/>
      <c r="Z3099" s="4"/>
      <c r="AB3099" s="4"/>
      <c r="AC3099" s="4"/>
      <c r="AV3099" s="3"/>
    </row>
    <row r="3100" spans="7:48" x14ac:dyDescent="0.25">
      <c r="G3100" s="3"/>
      <c r="H3100" s="3"/>
      <c r="I3100" s="3"/>
      <c r="J3100" s="3"/>
      <c r="K3100" s="3"/>
      <c r="L3100" s="3"/>
      <c r="Y3100" s="4"/>
      <c r="Z3100" s="4"/>
      <c r="AB3100" s="4"/>
      <c r="AC3100" s="4"/>
      <c r="AV3100" s="3"/>
    </row>
    <row r="3101" spans="7:48" x14ac:dyDescent="0.25">
      <c r="G3101" s="3"/>
      <c r="H3101" s="3"/>
      <c r="I3101" s="3"/>
      <c r="J3101" s="3"/>
      <c r="K3101" s="3"/>
      <c r="L3101" s="3"/>
      <c r="AV3101" s="3"/>
    </row>
    <row r="3102" spans="7:48" x14ac:dyDescent="0.25">
      <c r="G3102" s="3"/>
      <c r="H3102" s="3"/>
      <c r="I3102" s="3"/>
      <c r="J3102" s="3"/>
      <c r="K3102" s="3"/>
      <c r="L3102" s="3"/>
      <c r="AV3102" s="3"/>
    </row>
    <row r="3103" spans="7:48" x14ac:dyDescent="0.25">
      <c r="G3103" s="3"/>
      <c r="H3103" s="3"/>
      <c r="I3103" s="3"/>
      <c r="J3103" s="3"/>
      <c r="K3103" s="3"/>
      <c r="L3103" s="3"/>
      <c r="AV3103" s="3"/>
    </row>
    <row r="3104" spans="7:48" x14ac:dyDescent="0.25">
      <c r="G3104" s="3"/>
      <c r="H3104" s="3"/>
      <c r="I3104" s="3"/>
      <c r="J3104" s="3"/>
      <c r="K3104" s="3"/>
      <c r="L3104" s="3"/>
      <c r="AV3104" s="3"/>
    </row>
    <row r="3105" spans="7:48" x14ac:dyDescent="0.25">
      <c r="G3105" s="3"/>
      <c r="H3105" s="3"/>
      <c r="I3105" s="3"/>
      <c r="J3105" s="3"/>
      <c r="K3105" s="3"/>
      <c r="L3105" s="3"/>
      <c r="AV3105" s="3"/>
    </row>
    <row r="3106" spans="7:48" x14ac:dyDescent="0.25">
      <c r="G3106" s="3"/>
      <c r="H3106" s="3"/>
      <c r="I3106" s="3"/>
      <c r="J3106" s="3"/>
      <c r="K3106" s="3"/>
      <c r="L3106" s="3"/>
      <c r="AV3106" s="3"/>
    </row>
    <row r="3107" spans="7:48" x14ac:dyDescent="0.25">
      <c r="G3107" s="3"/>
      <c r="H3107" s="3"/>
      <c r="I3107" s="3"/>
      <c r="J3107" s="3"/>
      <c r="K3107" s="3"/>
      <c r="L3107" s="3"/>
      <c r="AV3107" s="3"/>
    </row>
    <row r="3108" spans="7:48" x14ac:dyDescent="0.25">
      <c r="G3108" s="3"/>
      <c r="H3108" s="3"/>
      <c r="I3108" s="3"/>
      <c r="J3108" s="3"/>
      <c r="K3108" s="3"/>
      <c r="L3108" s="3"/>
      <c r="AV3108" s="3"/>
    </row>
    <row r="3109" spans="7:48" x14ac:dyDescent="0.25">
      <c r="G3109" s="3"/>
      <c r="H3109" s="3"/>
      <c r="I3109" s="3"/>
      <c r="J3109" s="3"/>
      <c r="K3109" s="3"/>
      <c r="L3109" s="3"/>
      <c r="AV3109" s="3"/>
    </row>
    <row r="3110" spans="7:48" x14ac:dyDescent="0.25">
      <c r="G3110" s="3"/>
      <c r="H3110" s="3"/>
      <c r="I3110" s="3"/>
      <c r="J3110" s="3"/>
      <c r="K3110" s="3"/>
      <c r="L3110" s="3"/>
      <c r="AV3110" s="3"/>
    </row>
    <row r="3111" spans="7:48" x14ac:dyDescent="0.25">
      <c r="G3111" s="3"/>
      <c r="H3111" s="3"/>
      <c r="I3111" s="3"/>
      <c r="J3111" s="3"/>
      <c r="K3111" s="3"/>
      <c r="L3111" s="3"/>
      <c r="AV3111" s="3"/>
    </row>
    <row r="3112" spans="7:48" x14ac:dyDescent="0.25">
      <c r="G3112" s="3"/>
      <c r="H3112" s="3"/>
      <c r="I3112" s="3"/>
      <c r="J3112" s="3"/>
      <c r="K3112" s="3"/>
      <c r="L3112" s="3"/>
      <c r="AV3112" s="3"/>
    </row>
    <row r="3113" spans="7:48" x14ac:dyDescent="0.25">
      <c r="G3113" s="3"/>
      <c r="H3113" s="3"/>
      <c r="I3113" s="3"/>
      <c r="J3113" s="3"/>
      <c r="K3113" s="3"/>
      <c r="L3113" s="3"/>
      <c r="AV3113" s="3"/>
    </row>
    <row r="3114" spans="7:48" x14ac:dyDescent="0.25">
      <c r="G3114" s="3"/>
      <c r="H3114" s="3"/>
      <c r="I3114" s="3"/>
      <c r="J3114" s="3"/>
      <c r="K3114" s="3"/>
      <c r="L3114" s="3"/>
      <c r="AV3114" s="3"/>
    </row>
    <row r="3115" spans="7:48" x14ac:dyDescent="0.25">
      <c r="G3115" s="3"/>
      <c r="H3115" s="3"/>
      <c r="I3115" s="3"/>
      <c r="J3115" s="3"/>
      <c r="K3115" s="3"/>
      <c r="L3115" s="3"/>
      <c r="AV3115" s="3"/>
    </row>
    <row r="3116" spans="7:48" x14ac:dyDescent="0.25">
      <c r="G3116" s="3"/>
      <c r="H3116" s="3"/>
      <c r="I3116" s="3"/>
      <c r="J3116" s="3"/>
      <c r="K3116" s="3"/>
      <c r="L3116" s="3"/>
      <c r="AV3116" s="3"/>
    </row>
    <row r="3117" spans="7:48" x14ac:dyDescent="0.25">
      <c r="G3117" s="3"/>
      <c r="H3117" s="3"/>
      <c r="I3117" s="3"/>
      <c r="J3117" s="3"/>
      <c r="K3117" s="3"/>
      <c r="L3117" s="3"/>
      <c r="AV3117" s="3"/>
    </row>
    <row r="3118" spans="7:48" x14ac:dyDescent="0.25">
      <c r="G3118" s="3"/>
      <c r="H3118" s="3"/>
      <c r="I3118" s="3"/>
      <c r="J3118" s="3"/>
      <c r="K3118" s="3"/>
      <c r="L3118" s="3"/>
      <c r="AV3118" s="3"/>
    </row>
    <row r="3119" spans="7:48" x14ac:dyDescent="0.25">
      <c r="G3119" s="3"/>
      <c r="H3119" s="3"/>
      <c r="I3119" s="3"/>
      <c r="J3119" s="3"/>
      <c r="K3119" s="3"/>
      <c r="L3119" s="3"/>
      <c r="AV3119" s="3"/>
    </row>
    <row r="3120" spans="7:48" x14ac:dyDescent="0.25">
      <c r="G3120" s="3"/>
      <c r="H3120" s="3"/>
      <c r="I3120" s="3"/>
      <c r="J3120" s="3"/>
      <c r="K3120" s="3"/>
      <c r="L3120" s="3"/>
      <c r="AV3120" s="3"/>
    </row>
    <row r="3121" spans="7:48" x14ac:dyDescent="0.25">
      <c r="G3121" s="3"/>
      <c r="H3121" s="3"/>
      <c r="I3121" s="3"/>
      <c r="J3121" s="3"/>
      <c r="K3121" s="3"/>
      <c r="L3121" s="3"/>
      <c r="Y3121" s="4"/>
      <c r="Z3121" s="4"/>
      <c r="AV3121" s="3"/>
    </row>
    <row r="3122" spans="7:48" x14ac:dyDescent="0.25">
      <c r="G3122" s="3"/>
      <c r="H3122" s="3"/>
      <c r="I3122" s="3"/>
      <c r="J3122" s="3"/>
      <c r="K3122" s="3"/>
      <c r="L3122" s="3"/>
      <c r="Y3122" s="4"/>
      <c r="Z3122" s="4"/>
      <c r="AV3122" s="3"/>
    </row>
    <row r="3123" spans="7:48" x14ac:dyDescent="0.25">
      <c r="G3123" s="3"/>
      <c r="H3123" s="3"/>
      <c r="I3123" s="3"/>
      <c r="J3123" s="3"/>
      <c r="K3123" s="3"/>
      <c r="L3123" s="3"/>
      <c r="Y3123" s="4"/>
      <c r="Z3123" s="4"/>
      <c r="AV3123" s="3"/>
    </row>
    <row r="3124" spans="7:48" x14ac:dyDescent="0.25">
      <c r="G3124" s="3"/>
      <c r="H3124" s="3"/>
      <c r="I3124" s="3"/>
      <c r="J3124" s="3"/>
      <c r="K3124" s="3"/>
      <c r="L3124" s="3"/>
      <c r="Y3124" s="4"/>
      <c r="Z3124" s="4"/>
      <c r="AV3124" s="3"/>
    </row>
    <row r="3125" spans="7:48" x14ac:dyDescent="0.25">
      <c r="G3125" s="3"/>
      <c r="H3125" s="3"/>
      <c r="I3125" s="3"/>
      <c r="J3125" s="3"/>
      <c r="K3125" s="3"/>
      <c r="L3125" s="3"/>
      <c r="Y3125" s="4"/>
      <c r="Z3125" s="4"/>
      <c r="AB3125" s="4"/>
      <c r="AC3125" s="4"/>
      <c r="AV3125" s="3"/>
    </row>
    <row r="3126" spans="7:48" x14ac:dyDescent="0.25">
      <c r="G3126" s="3"/>
      <c r="H3126" s="3"/>
      <c r="I3126" s="3"/>
      <c r="J3126" s="3"/>
      <c r="K3126" s="3"/>
      <c r="L3126" s="3"/>
      <c r="Y3126" s="4"/>
      <c r="Z3126" s="4"/>
      <c r="AB3126" s="4"/>
      <c r="AC3126" s="4"/>
      <c r="AV3126" s="3"/>
    </row>
    <row r="3127" spans="7:48" x14ac:dyDescent="0.25">
      <c r="G3127" s="3"/>
      <c r="H3127" s="3"/>
      <c r="I3127" s="3"/>
      <c r="J3127" s="3"/>
      <c r="K3127" s="3"/>
      <c r="L3127" s="3"/>
      <c r="Y3127" s="4"/>
      <c r="Z3127" s="4"/>
      <c r="AV3127" s="3"/>
    </row>
    <row r="3128" spans="7:48" x14ac:dyDescent="0.25">
      <c r="G3128" s="3"/>
      <c r="H3128" s="3"/>
      <c r="I3128" s="3"/>
      <c r="J3128" s="3"/>
      <c r="K3128" s="3"/>
      <c r="L3128" s="3"/>
      <c r="Y3128" s="4"/>
      <c r="Z3128" s="4"/>
      <c r="AV3128" s="3"/>
    </row>
    <row r="3129" spans="7:48" x14ac:dyDescent="0.25">
      <c r="G3129" s="3"/>
      <c r="H3129" s="3"/>
      <c r="I3129" s="3"/>
      <c r="J3129" s="3"/>
      <c r="K3129" s="3"/>
      <c r="L3129" s="3"/>
      <c r="Y3129" s="4"/>
      <c r="Z3129" s="4"/>
      <c r="AV3129" s="3"/>
    </row>
    <row r="3130" spans="7:48" x14ac:dyDescent="0.25">
      <c r="G3130" s="3"/>
      <c r="H3130" s="3"/>
      <c r="I3130" s="3"/>
      <c r="J3130" s="3"/>
      <c r="K3130" s="3"/>
      <c r="L3130" s="3"/>
      <c r="Y3130" s="4"/>
      <c r="Z3130" s="4"/>
      <c r="AV3130" s="3"/>
    </row>
    <row r="3131" spans="7:48" x14ac:dyDescent="0.25">
      <c r="G3131" s="3"/>
      <c r="H3131" s="3"/>
      <c r="I3131" s="3"/>
      <c r="J3131" s="3"/>
      <c r="K3131" s="3"/>
      <c r="L3131" s="3"/>
      <c r="AV3131" s="3"/>
    </row>
    <row r="3132" spans="7:48" x14ac:dyDescent="0.25">
      <c r="G3132" s="3"/>
      <c r="H3132" s="3"/>
      <c r="I3132" s="3"/>
      <c r="J3132" s="3"/>
      <c r="K3132" s="3"/>
      <c r="L3132" s="3"/>
      <c r="AV3132" s="3"/>
    </row>
    <row r="3133" spans="7:48" x14ac:dyDescent="0.25">
      <c r="G3133" s="3"/>
      <c r="H3133" s="3"/>
      <c r="I3133" s="3"/>
      <c r="J3133" s="3"/>
      <c r="K3133" s="3"/>
      <c r="L3133" s="3"/>
      <c r="AV3133" s="3"/>
    </row>
    <row r="3134" spans="7:48" x14ac:dyDescent="0.25">
      <c r="G3134" s="3"/>
      <c r="H3134" s="3"/>
      <c r="I3134" s="3"/>
      <c r="J3134" s="3"/>
      <c r="K3134" s="3"/>
      <c r="L3134" s="3"/>
      <c r="AV3134" s="3"/>
    </row>
    <row r="3135" spans="7:48" x14ac:dyDescent="0.25">
      <c r="G3135" s="3"/>
      <c r="H3135" s="3"/>
      <c r="I3135" s="3"/>
      <c r="J3135" s="3"/>
      <c r="K3135" s="3"/>
      <c r="L3135" s="3"/>
      <c r="AV3135" s="3"/>
    </row>
    <row r="3136" spans="7:48" x14ac:dyDescent="0.25">
      <c r="G3136" s="3"/>
      <c r="H3136" s="3"/>
      <c r="I3136" s="3"/>
      <c r="J3136" s="3"/>
      <c r="K3136" s="3"/>
      <c r="L3136" s="3"/>
      <c r="AV3136" s="3"/>
    </row>
    <row r="3137" spans="7:48" x14ac:dyDescent="0.25">
      <c r="G3137" s="3"/>
      <c r="H3137" s="3"/>
      <c r="I3137" s="3"/>
      <c r="J3137" s="3"/>
      <c r="K3137" s="3"/>
      <c r="L3137" s="3"/>
      <c r="AV3137" s="3"/>
    </row>
    <row r="3138" spans="7:48" x14ac:dyDescent="0.25">
      <c r="G3138" s="3"/>
      <c r="H3138" s="3"/>
      <c r="I3138" s="3"/>
      <c r="J3138" s="3"/>
      <c r="K3138" s="3"/>
      <c r="L3138" s="3"/>
      <c r="AV3138" s="3"/>
    </row>
    <row r="3139" spans="7:48" x14ac:dyDescent="0.25">
      <c r="G3139" s="3"/>
      <c r="H3139" s="3"/>
      <c r="I3139" s="3"/>
      <c r="J3139" s="3"/>
      <c r="K3139" s="3"/>
      <c r="L3139" s="3"/>
      <c r="AV3139" s="3"/>
    </row>
    <row r="3140" spans="7:48" x14ac:dyDescent="0.25">
      <c r="G3140" s="3"/>
      <c r="H3140" s="3"/>
      <c r="I3140" s="3"/>
      <c r="J3140" s="3"/>
      <c r="K3140" s="3"/>
      <c r="L3140" s="3"/>
      <c r="AV3140" s="3"/>
    </row>
    <row r="3141" spans="7:48" x14ac:dyDescent="0.25">
      <c r="G3141" s="3"/>
      <c r="H3141" s="3"/>
      <c r="I3141" s="3"/>
      <c r="J3141" s="3"/>
      <c r="K3141" s="3"/>
      <c r="L3141" s="3"/>
      <c r="AV3141" s="3"/>
    </row>
    <row r="3142" spans="7:48" x14ac:dyDescent="0.25">
      <c r="G3142" s="3"/>
      <c r="H3142" s="3"/>
      <c r="I3142" s="3"/>
      <c r="J3142" s="3"/>
      <c r="K3142" s="3"/>
      <c r="L3142" s="3"/>
      <c r="AV3142" s="3"/>
    </row>
    <row r="3143" spans="7:48" x14ac:dyDescent="0.25">
      <c r="G3143" s="3"/>
      <c r="H3143" s="3"/>
      <c r="I3143" s="3"/>
      <c r="J3143" s="3"/>
      <c r="K3143" s="3"/>
      <c r="L3143" s="3"/>
      <c r="AV3143" s="3"/>
    </row>
    <row r="3144" spans="7:48" x14ac:dyDescent="0.25">
      <c r="G3144" s="3"/>
      <c r="H3144" s="3"/>
      <c r="I3144" s="3"/>
      <c r="J3144" s="3"/>
      <c r="K3144" s="3"/>
      <c r="L3144" s="3"/>
      <c r="AV3144" s="3"/>
    </row>
    <row r="3145" spans="7:48" x14ac:dyDescent="0.25">
      <c r="G3145" s="3"/>
      <c r="H3145" s="3"/>
      <c r="I3145" s="3"/>
      <c r="J3145" s="3"/>
      <c r="K3145" s="3"/>
      <c r="L3145" s="3"/>
      <c r="AV3145" s="3"/>
    </row>
    <row r="3146" spans="7:48" x14ac:dyDescent="0.25">
      <c r="G3146" s="3"/>
      <c r="H3146" s="3"/>
      <c r="I3146" s="3"/>
      <c r="J3146" s="3"/>
      <c r="K3146" s="3"/>
      <c r="L3146" s="3"/>
      <c r="AV3146" s="3"/>
    </row>
    <row r="3147" spans="7:48" x14ac:dyDescent="0.25">
      <c r="G3147" s="3"/>
      <c r="H3147" s="3"/>
      <c r="I3147" s="3"/>
      <c r="J3147" s="3"/>
      <c r="K3147" s="3"/>
      <c r="L3147" s="3"/>
      <c r="AV3147" s="3"/>
    </row>
    <row r="3148" spans="7:48" x14ac:dyDescent="0.25">
      <c r="G3148" s="3"/>
      <c r="H3148" s="3"/>
      <c r="I3148" s="3"/>
      <c r="J3148" s="3"/>
      <c r="K3148" s="3"/>
      <c r="L3148" s="3"/>
      <c r="AV3148" s="3"/>
    </row>
    <row r="3149" spans="7:48" x14ac:dyDescent="0.25">
      <c r="G3149" s="3"/>
      <c r="H3149" s="3"/>
      <c r="I3149" s="3"/>
      <c r="J3149" s="3"/>
      <c r="K3149" s="3"/>
      <c r="L3149" s="3"/>
      <c r="AV3149" s="3"/>
    </row>
    <row r="3150" spans="7:48" x14ac:dyDescent="0.25">
      <c r="G3150" s="3"/>
      <c r="H3150" s="3"/>
      <c r="I3150" s="3"/>
      <c r="J3150" s="3"/>
      <c r="K3150" s="3"/>
      <c r="L3150" s="3"/>
      <c r="AV3150" s="3"/>
    </row>
    <row r="3151" spans="7:48" x14ac:dyDescent="0.25">
      <c r="G3151" s="3"/>
      <c r="H3151" s="3"/>
      <c r="I3151" s="3"/>
      <c r="J3151" s="3"/>
      <c r="K3151" s="3"/>
      <c r="L3151" s="3"/>
      <c r="AV3151" s="3"/>
    </row>
    <row r="3152" spans="7:48" x14ac:dyDescent="0.25">
      <c r="G3152" s="3"/>
      <c r="H3152" s="3"/>
      <c r="I3152" s="3"/>
      <c r="J3152" s="3"/>
      <c r="K3152" s="3"/>
      <c r="L3152" s="3"/>
      <c r="AV3152" s="3"/>
    </row>
    <row r="3153" spans="7:48" x14ac:dyDescent="0.25">
      <c r="G3153" s="3"/>
      <c r="H3153" s="3"/>
      <c r="I3153" s="3"/>
      <c r="J3153" s="3"/>
      <c r="K3153" s="3"/>
      <c r="L3153" s="3"/>
      <c r="AV3153" s="3"/>
    </row>
    <row r="3154" spans="7:48" x14ac:dyDescent="0.25">
      <c r="G3154" s="3"/>
      <c r="H3154" s="3"/>
      <c r="I3154" s="3"/>
      <c r="J3154" s="3"/>
      <c r="K3154" s="3"/>
      <c r="L3154" s="3"/>
      <c r="AV3154" s="3"/>
    </row>
    <row r="3155" spans="7:48" x14ac:dyDescent="0.25">
      <c r="G3155" s="3"/>
      <c r="H3155" s="3"/>
      <c r="I3155" s="3"/>
      <c r="J3155" s="3"/>
      <c r="K3155" s="3"/>
      <c r="L3155" s="3"/>
      <c r="AV3155" s="3"/>
    </row>
    <row r="3156" spans="7:48" x14ac:dyDescent="0.25">
      <c r="G3156" s="3"/>
      <c r="H3156" s="3"/>
      <c r="I3156" s="3"/>
      <c r="J3156" s="3"/>
      <c r="K3156" s="3"/>
      <c r="L3156" s="3"/>
      <c r="AV3156" s="3"/>
    </row>
    <row r="3157" spans="7:48" x14ac:dyDescent="0.25">
      <c r="G3157" s="3"/>
      <c r="H3157" s="3"/>
      <c r="I3157" s="3"/>
      <c r="J3157" s="3"/>
      <c r="K3157" s="3"/>
      <c r="L3157" s="3"/>
      <c r="AV3157" s="3"/>
    </row>
    <row r="3158" spans="7:48" x14ac:dyDescent="0.25">
      <c r="G3158" s="3"/>
      <c r="H3158" s="3"/>
      <c r="I3158" s="3"/>
      <c r="J3158" s="3"/>
      <c r="K3158" s="3"/>
      <c r="L3158" s="3"/>
      <c r="AV3158" s="3"/>
    </row>
    <row r="3159" spans="7:48" x14ac:dyDescent="0.25">
      <c r="G3159" s="3"/>
      <c r="H3159" s="3"/>
      <c r="I3159" s="3"/>
      <c r="J3159" s="3"/>
      <c r="K3159" s="3"/>
      <c r="L3159" s="3"/>
      <c r="AV3159" s="3"/>
    </row>
    <row r="3160" spans="7:48" x14ac:dyDescent="0.25">
      <c r="G3160" s="3"/>
      <c r="H3160" s="3"/>
      <c r="I3160" s="3"/>
      <c r="J3160" s="3"/>
      <c r="K3160" s="3"/>
      <c r="L3160" s="3"/>
      <c r="AV3160" s="3"/>
    </row>
    <row r="3161" spans="7:48" x14ac:dyDescent="0.25">
      <c r="G3161" s="3"/>
      <c r="H3161" s="3"/>
      <c r="I3161" s="3"/>
      <c r="J3161" s="3"/>
      <c r="K3161" s="3"/>
      <c r="L3161" s="3"/>
      <c r="AV3161" s="3"/>
    </row>
    <row r="3162" spans="7:48" x14ac:dyDescent="0.25">
      <c r="G3162" s="3"/>
      <c r="H3162" s="3"/>
      <c r="I3162" s="3"/>
      <c r="J3162" s="3"/>
      <c r="K3162" s="3"/>
      <c r="L3162" s="3"/>
      <c r="AV3162" s="3"/>
    </row>
    <row r="3163" spans="7:48" x14ac:dyDescent="0.25">
      <c r="G3163" s="3"/>
      <c r="H3163" s="3"/>
      <c r="I3163" s="3"/>
      <c r="J3163" s="3"/>
      <c r="K3163" s="3"/>
      <c r="L3163" s="3"/>
      <c r="AV3163" s="3"/>
    </row>
    <row r="3164" spans="7:48" x14ac:dyDescent="0.25">
      <c r="G3164" s="3"/>
      <c r="H3164" s="3"/>
      <c r="I3164" s="3"/>
      <c r="J3164" s="3"/>
      <c r="K3164" s="3"/>
      <c r="L3164" s="3"/>
      <c r="AV3164" s="3"/>
    </row>
    <row r="3165" spans="7:48" x14ac:dyDescent="0.25">
      <c r="G3165" s="3"/>
      <c r="H3165" s="3"/>
      <c r="I3165" s="3"/>
      <c r="J3165" s="3"/>
      <c r="K3165" s="3"/>
      <c r="L3165" s="3"/>
      <c r="AV3165" s="3"/>
    </row>
    <row r="3166" spans="7:48" x14ac:dyDescent="0.25">
      <c r="G3166" s="3"/>
      <c r="H3166" s="3"/>
      <c r="I3166" s="3"/>
      <c r="J3166" s="3"/>
      <c r="K3166" s="3"/>
      <c r="L3166" s="3"/>
      <c r="AV3166" s="3"/>
    </row>
    <row r="3167" spans="7:48" x14ac:dyDescent="0.25">
      <c r="G3167" s="3"/>
      <c r="H3167" s="3"/>
      <c r="I3167" s="3"/>
      <c r="J3167" s="3"/>
      <c r="K3167" s="3"/>
      <c r="L3167" s="3"/>
      <c r="AV3167" s="3"/>
    </row>
    <row r="3168" spans="7:48" x14ac:dyDescent="0.25">
      <c r="G3168" s="3"/>
      <c r="H3168" s="3"/>
      <c r="I3168" s="3"/>
      <c r="J3168" s="3"/>
      <c r="K3168" s="3"/>
      <c r="L3168" s="3"/>
      <c r="AV3168" s="3"/>
    </row>
    <row r="3169" spans="7:48" x14ac:dyDescent="0.25">
      <c r="G3169" s="3"/>
      <c r="H3169" s="3"/>
      <c r="I3169" s="3"/>
      <c r="J3169" s="3"/>
      <c r="K3169" s="3"/>
      <c r="L3169" s="3"/>
      <c r="AV3169" s="3"/>
    </row>
    <row r="3170" spans="7:48" x14ac:dyDescent="0.25">
      <c r="G3170" s="3"/>
      <c r="H3170" s="3"/>
      <c r="I3170" s="3"/>
      <c r="J3170" s="3"/>
      <c r="K3170" s="3"/>
      <c r="L3170" s="3"/>
      <c r="AV3170" s="3"/>
    </row>
    <row r="3171" spans="7:48" x14ac:dyDescent="0.25">
      <c r="G3171" s="3"/>
      <c r="H3171" s="3"/>
      <c r="I3171" s="3"/>
      <c r="J3171" s="3"/>
      <c r="K3171" s="3"/>
      <c r="L3171" s="3"/>
      <c r="AV3171" s="3"/>
    </row>
    <row r="3172" spans="7:48" x14ac:dyDescent="0.25">
      <c r="G3172" s="3"/>
      <c r="H3172" s="3"/>
      <c r="I3172" s="3"/>
      <c r="J3172" s="3"/>
      <c r="K3172" s="3"/>
      <c r="L3172" s="3"/>
      <c r="AV3172" s="3"/>
    </row>
    <row r="3173" spans="7:48" x14ac:dyDescent="0.25">
      <c r="G3173" s="3"/>
      <c r="H3173" s="3"/>
      <c r="I3173" s="3"/>
      <c r="J3173" s="3"/>
      <c r="K3173" s="3"/>
      <c r="L3173" s="3"/>
      <c r="AV3173" s="3"/>
    </row>
    <row r="3174" spans="7:48" x14ac:dyDescent="0.25">
      <c r="G3174" s="3"/>
      <c r="H3174" s="3"/>
      <c r="I3174" s="3"/>
      <c r="J3174" s="3"/>
      <c r="K3174" s="3"/>
      <c r="L3174" s="3"/>
      <c r="AV3174" s="3"/>
    </row>
    <row r="3175" spans="7:48" x14ac:dyDescent="0.25">
      <c r="G3175" s="3"/>
      <c r="H3175" s="3"/>
      <c r="I3175" s="3"/>
      <c r="J3175" s="3"/>
      <c r="K3175" s="3"/>
      <c r="L3175" s="3"/>
      <c r="AV3175" s="3"/>
    </row>
    <row r="3176" spans="7:48" x14ac:dyDescent="0.25">
      <c r="G3176" s="3"/>
      <c r="H3176" s="3"/>
      <c r="I3176" s="3"/>
      <c r="J3176" s="3"/>
      <c r="K3176" s="3"/>
      <c r="L3176" s="3"/>
      <c r="AV3176" s="3"/>
    </row>
    <row r="3177" spans="7:48" x14ac:dyDescent="0.25">
      <c r="G3177" s="3"/>
      <c r="H3177" s="3"/>
      <c r="I3177" s="3"/>
      <c r="J3177" s="3"/>
      <c r="K3177" s="3"/>
      <c r="L3177" s="3"/>
      <c r="AV3177" s="3"/>
    </row>
    <row r="3178" spans="7:48" x14ac:dyDescent="0.25">
      <c r="G3178" s="3"/>
      <c r="H3178" s="3"/>
      <c r="I3178" s="3"/>
      <c r="J3178" s="3"/>
      <c r="K3178" s="3"/>
      <c r="L3178" s="3"/>
      <c r="AV3178" s="3"/>
    </row>
    <row r="3179" spans="7:48" x14ac:dyDescent="0.25">
      <c r="G3179" s="3"/>
      <c r="H3179" s="3"/>
      <c r="I3179" s="3"/>
      <c r="J3179" s="3"/>
      <c r="K3179" s="3"/>
      <c r="L3179" s="3"/>
      <c r="Y3179" s="4"/>
      <c r="AV3179" s="3"/>
    </row>
    <row r="3180" spans="7:48" x14ac:dyDescent="0.25">
      <c r="G3180" s="3"/>
      <c r="H3180" s="3"/>
      <c r="I3180" s="3"/>
      <c r="J3180" s="3"/>
      <c r="K3180" s="3"/>
      <c r="L3180" s="3"/>
      <c r="Y3180" s="4"/>
      <c r="AV3180" s="3"/>
    </row>
    <row r="3181" spans="7:48" x14ac:dyDescent="0.25">
      <c r="G3181" s="3"/>
      <c r="H3181" s="3"/>
      <c r="I3181" s="3"/>
      <c r="J3181" s="3"/>
      <c r="K3181" s="3"/>
      <c r="L3181" s="3"/>
      <c r="Y3181" s="4"/>
      <c r="AB3181" s="4"/>
      <c r="AV3181" s="3"/>
    </row>
    <row r="3182" spans="7:48" x14ac:dyDescent="0.25">
      <c r="G3182" s="3"/>
      <c r="H3182" s="3"/>
      <c r="I3182" s="3"/>
      <c r="J3182" s="3"/>
      <c r="K3182" s="3"/>
      <c r="L3182" s="3"/>
      <c r="Y3182" s="4"/>
      <c r="AB3182" s="4"/>
      <c r="AV3182" s="3"/>
    </row>
    <row r="3183" spans="7:48" x14ac:dyDescent="0.25">
      <c r="G3183" s="3"/>
      <c r="H3183" s="3"/>
      <c r="I3183" s="3"/>
      <c r="J3183" s="3"/>
      <c r="K3183" s="3"/>
      <c r="L3183" s="3"/>
      <c r="AV3183" s="3"/>
    </row>
    <row r="3184" spans="7:48" x14ac:dyDescent="0.25">
      <c r="G3184" s="3"/>
      <c r="H3184" s="3"/>
      <c r="I3184" s="3"/>
      <c r="J3184" s="3"/>
      <c r="K3184" s="3"/>
      <c r="L3184" s="3"/>
      <c r="AV3184" s="3"/>
    </row>
    <row r="3185" spans="7:48" x14ac:dyDescent="0.25">
      <c r="G3185" s="3"/>
      <c r="H3185" s="3"/>
      <c r="I3185" s="3"/>
      <c r="J3185" s="3"/>
      <c r="K3185" s="3"/>
      <c r="L3185" s="3"/>
      <c r="AV3185" s="3"/>
    </row>
    <row r="3186" spans="7:48" x14ac:dyDescent="0.25">
      <c r="G3186" s="3"/>
      <c r="H3186" s="3"/>
      <c r="I3186" s="3"/>
      <c r="J3186" s="3"/>
      <c r="K3186" s="3"/>
      <c r="L3186" s="3"/>
      <c r="AV3186" s="3"/>
    </row>
    <row r="3187" spans="7:48" x14ac:dyDescent="0.25">
      <c r="G3187" s="3"/>
      <c r="H3187" s="3"/>
      <c r="I3187" s="3"/>
      <c r="J3187" s="3"/>
      <c r="K3187" s="3"/>
      <c r="L3187" s="3"/>
      <c r="AV3187" s="3"/>
    </row>
    <row r="3188" spans="7:48" x14ac:dyDescent="0.25">
      <c r="G3188" s="3"/>
      <c r="H3188" s="3"/>
      <c r="I3188" s="3"/>
      <c r="J3188" s="3"/>
      <c r="K3188" s="3"/>
      <c r="L3188" s="3"/>
      <c r="AV3188" s="3"/>
    </row>
    <row r="3189" spans="7:48" x14ac:dyDescent="0.25">
      <c r="G3189" s="3"/>
      <c r="H3189" s="3"/>
      <c r="I3189" s="3"/>
      <c r="J3189" s="3"/>
      <c r="K3189" s="3"/>
      <c r="L3189" s="3"/>
      <c r="AV3189" s="3"/>
    </row>
    <row r="3190" spans="7:48" x14ac:dyDescent="0.25">
      <c r="G3190" s="3"/>
      <c r="H3190" s="3"/>
      <c r="I3190" s="3"/>
      <c r="J3190" s="3"/>
      <c r="K3190" s="3"/>
      <c r="L3190" s="3"/>
      <c r="AV3190" s="3"/>
    </row>
    <row r="3191" spans="7:48" x14ac:dyDescent="0.25">
      <c r="G3191" s="3"/>
      <c r="H3191" s="3"/>
      <c r="I3191" s="3"/>
      <c r="J3191" s="3"/>
      <c r="K3191" s="3"/>
      <c r="L3191" s="3"/>
      <c r="AV3191" s="3"/>
    </row>
    <row r="3192" spans="7:48" x14ac:dyDescent="0.25">
      <c r="G3192" s="3"/>
      <c r="H3192" s="3"/>
      <c r="I3192" s="3"/>
      <c r="J3192" s="3"/>
      <c r="K3192" s="3"/>
      <c r="L3192" s="3"/>
      <c r="AV3192" s="3"/>
    </row>
    <row r="3193" spans="7:48" x14ac:dyDescent="0.25">
      <c r="G3193" s="3"/>
      <c r="H3193" s="3"/>
      <c r="I3193" s="3"/>
      <c r="J3193" s="3"/>
      <c r="K3193" s="3"/>
      <c r="L3193" s="3"/>
      <c r="AV3193" s="3"/>
    </row>
    <row r="3194" spans="7:48" x14ac:dyDescent="0.25">
      <c r="G3194" s="3"/>
      <c r="H3194" s="3"/>
      <c r="I3194" s="3"/>
      <c r="J3194" s="3"/>
      <c r="K3194" s="3"/>
      <c r="L3194" s="3"/>
      <c r="AV3194" s="3"/>
    </row>
    <row r="3195" spans="7:48" x14ac:dyDescent="0.25">
      <c r="G3195" s="3"/>
      <c r="H3195" s="3"/>
      <c r="I3195" s="3"/>
      <c r="J3195" s="3"/>
      <c r="K3195" s="3"/>
      <c r="L3195" s="3"/>
      <c r="AV3195" s="3"/>
    </row>
    <row r="3196" spans="7:48" x14ac:dyDescent="0.25">
      <c r="G3196" s="3"/>
      <c r="H3196" s="3"/>
      <c r="I3196" s="3"/>
      <c r="J3196" s="3"/>
      <c r="K3196" s="3"/>
      <c r="L3196" s="3"/>
      <c r="AV3196" s="3"/>
    </row>
    <row r="3197" spans="7:48" x14ac:dyDescent="0.25">
      <c r="G3197" s="3"/>
      <c r="H3197" s="3"/>
      <c r="I3197" s="3"/>
      <c r="J3197" s="3"/>
      <c r="K3197" s="3"/>
      <c r="L3197" s="3"/>
      <c r="AV3197" s="3"/>
    </row>
    <row r="3198" spans="7:48" x14ac:dyDescent="0.25">
      <c r="G3198" s="3"/>
      <c r="H3198" s="3"/>
      <c r="I3198" s="3"/>
      <c r="J3198" s="3"/>
      <c r="K3198" s="3"/>
      <c r="L3198" s="3"/>
      <c r="AV3198" s="3"/>
    </row>
    <row r="3199" spans="7:48" x14ac:dyDescent="0.25">
      <c r="G3199" s="3"/>
      <c r="H3199" s="3"/>
      <c r="I3199" s="3"/>
      <c r="J3199" s="3"/>
      <c r="K3199" s="3"/>
      <c r="L3199" s="3"/>
      <c r="AV3199" s="3"/>
    </row>
    <row r="3200" spans="7:48" x14ac:dyDescent="0.25">
      <c r="G3200" s="3"/>
      <c r="H3200" s="3"/>
      <c r="I3200" s="3"/>
      <c r="J3200" s="3"/>
      <c r="K3200" s="3"/>
      <c r="L3200" s="3"/>
      <c r="AV3200" s="3"/>
    </row>
    <row r="3201" spans="7:48" x14ac:dyDescent="0.25">
      <c r="G3201" s="3"/>
      <c r="H3201" s="3"/>
      <c r="I3201" s="3"/>
      <c r="J3201" s="3"/>
      <c r="K3201" s="3"/>
      <c r="L3201" s="3"/>
      <c r="AV3201" s="3"/>
    </row>
    <row r="3202" spans="7:48" x14ac:dyDescent="0.25">
      <c r="G3202" s="3"/>
      <c r="H3202" s="3"/>
      <c r="I3202" s="3"/>
      <c r="J3202" s="3"/>
      <c r="K3202" s="3"/>
      <c r="L3202" s="3"/>
      <c r="AV3202" s="3"/>
    </row>
    <row r="3203" spans="7:48" x14ac:dyDescent="0.25">
      <c r="G3203" s="3"/>
      <c r="H3203" s="3"/>
      <c r="I3203" s="3"/>
      <c r="J3203" s="3"/>
      <c r="K3203" s="3"/>
      <c r="L3203" s="3"/>
      <c r="AV3203" s="3"/>
    </row>
    <row r="3204" spans="7:48" x14ac:dyDescent="0.25">
      <c r="G3204" s="3"/>
      <c r="H3204" s="3"/>
      <c r="I3204" s="3"/>
      <c r="J3204" s="3"/>
      <c r="K3204" s="3"/>
      <c r="L3204" s="3"/>
      <c r="AV3204" s="3"/>
    </row>
    <row r="3205" spans="7:48" x14ac:dyDescent="0.25">
      <c r="G3205" s="3"/>
      <c r="H3205" s="3"/>
      <c r="I3205" s="3"/>
      <c r="J3205" s="3"/>
      <c r="K3205" s="3"/>
      <c r="L3205" s="3"/>
      <c r="AV3205" s="3"/>
    </row>
    <row r="3206" spans="7:48" x14ac:dyDescent="0.25">
      <c r="G3206" s="3"/>
      <c r="H3206" s="3"/>
      <c r="I3206" s="3"/>
      <c r="J3206" s="3"/>
      <c r="K3206" s="3"/>
      <c r="L3206" s="3"/>
      <c r="AV3206" s="3"/>
    </row>
    <row r="3207" spans="7:48" x14ac:dyDescent="0.25">
      <c r="G3207" s="3"/>
      <c r="H3207" s="3"/>
      <c r="I3207" s="3"/>
      <c r="J3207" s="3"/>
      <c r="K3207" s="3"/>
      <c r="L3207" s="3"/>
      <c r="AV3207" s="3"/>
    </row>
    <row r="3208" spans="7:48" x14ac:dyDescent="0.25">
      <c r="G3208" s="3"/>
      <c r="H3208" s="3"/>
      <c r="I3208" s="3"/>
      <c r="J3208" s="3"/>
      <c r="K3208" s="3"/>
      <c r="L3208" s="3"/>
      <c r="AV3208" s="3"/>
    </row>
    <row r="3209" spans="7:48" x14ac:dyDescent="0.25">
      <c r="G3209" s="3"/>
      <c r="H3209" s="3"/>
      <c r="I3209" s="3"/>
      <c r="J3209" s="3"/>
      <c r="K3209" s="3"/>
      <c r="L3209" s="3"/>
      <c r="Y3209" s="4"/>
      <c r="AV3209" s="3"/>
    </row>
    <row r="3210" spans="7:48" x14ac:dyDescent="0.25">
      <c r="G3210" s="3"/>
      <c r="H3210" s="3"/>
      <c r="I3210" s="3"/>
      <c r="J3210" s="3"/>
      <c r="K3210" s="3"/>
      <c r="L3210" s="3"/>
      <c r="Y3210" s="4"/>
      <c r="AV3210" s="3"/>
    </row>
    <row r="3211" spans="7:48" x14ac:dyDescent="0.25">
      <c r="G3211" s="3"/>
      <c r="H3211" s="3"/>
      <c r="I3211" s="3"/>
      <c r="J3211" s="3"/>
      <c r="K3211" s="3"/>
      <c r="L3211" s="3"/>
      <c r="AV3211" s="3"/>
    </row>
    <row r="3212" spans="7:48" x14ac:dyDescent="0.25">
      <c r="G3212" s="3"/>
      <c r="H3212" s="3"/>
      <c r="I3212" s="3"/>
      <c r="J3212" s="3"/>
      <c r="K3212" s="3"/>
      <c r="L3212" s="3"/>
      <c r="AV3212" s="3"/>
    </row>
    <row r="3213" spans="7:48" x14ac:dyDescent="0.25">
      <c r="G3213" s="3"/>
      <c r="H3213" s="3"/>
      <c r="I3213" s="3"/>
      <c r="J3213" s="3"/>
      <c r="K3213" s="3"/>
      <c r="L3213" s="3"/>
      <c r="Y3213" s="4"/>
      <c r="AV3213" s="3"/>
    </row>
    <row r="3214" spans="7:48" x14ac:dyDescent="0.25">
      <c r="G3214" s="3"/>
      <c r="H3214" s="3"/>
      <c r="I3214" s="3"/>
      <c r="J3214" s="3"/>
      <c r="K3214" s="3"/>
      <c r="L3214" s="3"/>
      <c r="Y3214" s="4"/>
      <c r="AV3214" s="3"/>
    </row>
    <row r="3215" spans="7:48" x14ac:dyDescent="0.25">
      <c r="G3215" s="3"/>
      <c r="H3215" s="3"/>
      <c r="I3215" s="3"/>
      <c r="J3215" s="3"/>
      <c r="K3215" s="3"/>
      <c r="L3215" s="3"/>
      <c r="Y3215" s="4"/>
      <c r="Z3215" s="4"/>
      <c r="AB3215" s="4"/>
      <c r="AC3215" s="4"/>
      <c r="AV3215" s="3"/>
    </row>
    <row r="3216" spans="7:48" x14ac:dyDescent="0.25">
      <c r="G3216" s="3"/>
      <c r="H3216" s="3"/>
      <c r="I3216" s="3"/>
      <c r="J3216" s="3"/>
      <c r="K3216" s="3"/>
      <c r="L3216" s="3"/>
      <c r="Y3216" s="4"/>
      <c r="Z3216" s="4"/>
      <c r="AB3216" s="4"/>
      <c r="AC3216" s="4"/>
      <c r="AV3216" s="3"/>
    </row>
    <row r="3217" spans="7:48" x14ac:dyDescent="0.25">
      <c r="G3217" s="3"/>
      <c r="H3217" s="3"/>
      <c r="I3217" s="3"/>
      <c r="J3217" s="3"/>
      <c r="K3217" s="3"/>
      <c r="L3217" s="3"/>
      <c r="AV3217" s="3"/>
    </row>
    <row r="3218" spans="7:48" x14ac:dyDescent="0.25">
      <c r="G3218" s="3"/>
      <c r="H3218" s="3"/>
      <c r="I3218" s="3"/>
      <c r="J3218" s="3"/>
      <c r="K3218" s="3"/>
      <c r="L3218" s="3"/>
      <c r="AV3218" s="3"/>
    </row>
    <row r="3219" spans="7:48" x14ac:dyDescent="0.25">
      <c r="G3219" s="3"/>
      <c r="H3219" s="3"/>
      <c r="I3219" s="3"/>
      <c r="J3219" s="3"/>
      <c r="K3219" s="3"/>
      <c r="L3219" s="3"/>
      <c r="AV3219" s="3"/>
    </row>
    <row r="3220" spans="7:48" x14ac:dyDescent="0.25">
      <c r="G3220" s="3"/>
      <c r="H3220" s="3"/>
      <c r="I3220" s="3"/>
      <c r="J3220" s="3"/>
      <c r="K3220" s="3"/>
      <c r="L3220" s="3"/>
      <c r="AV3220" s="3"/>
    </row>
    <row r="3221" spans="7:48" x14ac:dyDescent="0.25">
      <c r="G3221" s="3"/>
      <c r="H3221" s="3"/>
      <c r="I3221" s="3"/>
      <c r="J3221" s="3"/>
      <c r="K3221" s="3"/>
      <c r="L3221" s="3"/>
      <c r="AV3221" s="3"/>
    </row>
    <row r="3222" spans="7:48" x14ac:dyDescent="0.25">
      <c r="G3222" s="3"/>
      <c r="H3222" s="3"/>
      <c r="I3222" s="3"/>
      <c r="J3222" s="3"/>
      <c r="K3222" s="3"/>
      <c r="L3222" s="3"/>
      <c r="AV3222" s="3"/>
    </row>
    <row r="3223" spans="7:48" x14ac:dyDescent="0.25">
      <c r="G3223" s="3"/>
      <c r="H3223" s="3"/>
      <c r="I3223" s="3"/>
      <c r="J3223" s="3"/>
      <c r="K3223" s="3"/>
      <c r="L3223" s="3"/>
      <c r="AV3223" s="3"/>
    </row>
    <row r="3224" spans="7:48" x14ac:dyDescent="0.25">
      <c r="G3224" s="3"/>
      <c r="H3224" s="3"/>
      <c r="I3224" s="3"/>
      <c r="J3224" s="3"/>
      <c r="K3224" s="3"/>
      <c r="L3224" s="3"/>
      <c r="AV3224" s="3"/>
    </row>
    <row r="3225" spans="7:48" x14ac:dyDescent="0.25">
      <c r="G3225" s="3"/>
      <c r="H3225" s="3"/>
      <c r="I3225" s="3"/>
      <c r="J3225" s="3"/>
      <c r="K3225" s="3"/>
      <c r="L3225" s="3"/>
      <c r="AV3225" s="3"/>
    </row>
    <row r="3226" spans="7:48" x14ac:dyDescent="0.25">
      <c r="G3226" s="3"/>
      <c r="H3226" s="3"/>
      <c r="I3226" s="3"/>
      <c r="J3226" s="3"/>
      <c r="K3226" s="3"/>
      <c r="L3226" s="3"/>
      <c r="AV3226" s="3"/>
    </row>
    <row r="3227" spans="7:48" x14ac:dyDescent="0.25">
      <c r="G3227" s="3"/>
      <c r="H3227" s="3"/>
      <c r="I3227" s="3"/>
      <c r="J3227" s="3"/>
      <c r="K3227" s="3"/>
      <c r="L3227" s="3"/>
      <c r="AV3227" s="3"/>
    </row>
    <row r="3228" spans="7:48" x14ac:dyDescent="0.25">
      <c r="G3228" s="3"/>
      <c r="H3228" s="3"/>
      <c r="I3228" s="3"/>
      <c r="J3228" s="3"/>
      <c r="K3228" s="3"/>
      <c r="L3228" s="3"/>
      <c r="AV3228" s="3"/>
    </row>
    <row r="3229" spans="7:48" x14ac:dyDescent="0.25">
      <c r="G3229" s="3"/>
      <c r="H3229" s="3"/>
      <c r="I3229" s="3"/>
      <c r="J3229" s="3"/>
      <c r="K3229" s="3"/>
      <c r="L3229" s="3"/>
      <c r="AV3229" s="3"/>
    </row>
    <row r="3230" spans="7:48" x14ac:dyDescent="0.25">
      <c r="G3230" s="3"/>
      <c r="H3230" s="3"/>
      <c r="I3230" s="3"/>
      <c r="J3230" s="3"/>
      <c r="K3230" s="3"/>
      <c r="L3230" s="3"/>
      <c r="AV3230" s="3"/>
    </row>
    <row r="3231" spans="7:48" x14ac:dyDescent="0.25">
      <c r="G3231" s="3"/>
      <c r="H3231" s="3"/>
      <c r="I3231" s="3"/>
      <c r="J3231" s="3"/>
      <c r="K3231" s="3"/>
      <c r="L3231" s="3"/>
      <c r="AV3231" s="3"/>
    </row>
    <row r="3232" spans="7:48" x14ac:dyDescent="0.25">
      <c r="G3232" s="3"/>
      <c r="H3232" s="3"/>
      <c r="I3232" s="3"/>
      <c r="J3232" s="3"/>
      <c r="K3232" s="3"/>
      <c r="L3232" s="3"/>
      <c r="AV3232" s="3"/>
    </row>
    <row r="3233" spans="7:48" x14ac:dyDescent="0.25">
      <c r="G3233" s="3"/>
      <c r="H3233" s="3"/>
      <c r="I3233" s="3"/>
      <c r="J3233" s="3"/>
      <c r="K3233" s="3"/>
      <c r="L3233" s="3"/>
      <c r="AV3233" s="3"/>
    </row>
    <row r="3234" spans="7:48" x14ac:dyDescent="0.25">
      <c r="G3234" s="3"/>
      <c r="H3234" s="3"/>
      <c r="I3234" s="3"/>
      <c r="J3234" s="3"/>
      <c r="K3234" s="3"/>
      <c r="L3234" s="3"/>
      <c r="AV3234" s="3"/>
    </row>
    <row r="3235" spans="7:48" x14ac:dyDescent="0.25">
      <c r="G3235" s="3"/>
      <c r="H3235" s="3"/>
      <c r="I3235" s="3"/>
      <c r="J3235" s="3"/>
      <c r="K3235" s="3"/>
      <c r="L3235" s="3"/>
      <c r="AV3235" s="3"/>
    </row>
    <row r="3236" spans="7:48" x14ac:dyDescent="0.25">
      <c r="G3236" s="3"/>
      <c r="H3236" s="3"/>
      <c r="I3236" s="3"/>
      <c r="J3236" s="3"/>
      <c r="K3236" s="3"/>
      <c r="L3236" s="3"/>
      <c r="AV3236" s="3"/>
    </row>
    <row r="3237" spans="7:48" x14ac:dyDescent="0.25">
      <c r="G3237" s="3"/>
      <c r="H3237" s="3"/>
      <c r="I3237" s="3"/>
      <c r="J3237" s="3"/>
      <c r="K3237" s="3"/>
      <c r="L3237" s="3"/>
      <c r="AV3237" s="3"/>
    </row>
    <row r="3238" spans="7:48" x14ac:dyDescent="0.25">
      <c r="G3238" s="3"/>
      <c r="H3238" s="3"/>
      <c r="I3238" s="3"/>
      <c r="J3238" s="3"/>
      <c r="K3238" s="3"/>
      <c r="L3238" s="3"/>
      <c r="AV3238" s="3"/>
    </row>
    <row r="3239" spans="7:48" x14ac:dyDescent="0.25">
      <c r="G3239" s="3"/>
      <c r="H3239" s="3"/>
      <c r="I3239" s="3"/>
      <c r="J3239" s="3"/>
      <c r="K3239" s="3"/>
      <c r="L3239" s="3"/>
      <c r="Y3239" s="4"/>
      <c r="AV3239" s="3"/>
    </row>
    <row r="3240" spans="7:48" x14ac:dyDescent="0.25">
      <c r="G3240" s="3"/>
      <c r="H3240" s="3"/>
      <c r="I3240" s="3"/>
      <c r="J3240" s="3"/>
      <c r="K3240" s="3"/>
      <c r="L3240" s="3"/>
      <c r="Y3240" s="4"/>
      <c r="AV3240" s="3"/>
    </row>
    <row r="3241" spans="7:48" x14ac:dyDescent="0.25">
      <c r="G3241" s="3"/>
      <c r="H3241" s="3"/>
      <c r="I3241" s="3"/>
      <c r="J3241" s="3"/>
      <c r="K3241" s="3"/>
      <c r="L3241" s="3"/>
      <c r="Y3241" s="4"/>
      <c r="AB3241" s="4"/>
      <c r="AV3241" s="3"/>
    </row>
    <row r="3242" spans="7:48" x14ac:dyDescent="0.25">
      <c r="G3242" s="3"/>
      <c r="H3242" s="3"/>
      <c r="I3242" s="3"/>
      <c r="J3242" s="3"/>
      <c r="K3242" s="3"/>
      <c r="L3242" s="3"/>
      <c r="Y3242" s="4"/>
      <c r="AB3242" s="4"/>
      <c r="AV3242" s="3"/>
    </row>
    <row r="3243" spans="7:48" x14ac:dyDescent="0.25">
      <c r="G3243" s="3"/>
      <c r="H3243" s="3"/>
      <c r="I3243" s="3"/>
      <c r="J3243" s="3"/>
      <c r="K3243" s="3"/>
      <c r="L3243" s="3"/>
      <c r="Y3243" s="4"/>
      <c r="AV3243" s="3"/>
    </row>
    <row r="3244" spans="7:48" x14ac:dyDescent="0.25">
      <c r="G3244" s="3"/>
      <c r="H3244" s="3"/>
      <c r="I3244" s="3"/>
      <c r="J3244" s="3"/>
      <c r="K3244" s="3"/>
      <c r="L3244" s="3"/>
      <c r="Y3244" s="4"/>
      <c r="AV3244" s="3"/>
    </row>
    <row r="3245" spans="7:48" x14ac:dyDescent="0.25">
      <c r="G3245" s="3"/>
      <c r="H3245" s="3"/>
      <c r="I3245" s="3"/>
      <c r="J3245" s="3"/>
      <c r="K3245" s="3"/>
      <c r="L3245" s="3"/>
      <c r="Y3245" s="4"/>
      <c r="AB3245" s="4"/>
      <c r="AV3245" s="3"/>
    </row>
    <row r="3246" spans="7:48" x14ac:dyDescent="0.25">
      <c r="G3246" s="3"/>
      <c r="H3246" s="3"/>
      <c r="I3246" s="3"/>
      <c r="J3246" s="3"/>
      <c r="K3246" s="3"/>
      <c r="L3246" s="3"/>
      <c r="Y3246" s="4"/>
      <c r="AB3246" s="4"/>
      <c r="AV3246" s="3"/>
    </row>
    <row r="3247" spans="7:48" x14ac:dyDescent="0.25">
      <c r="G3247" s="3"/>
      <c r="H3247" s="3"/>
      <c r="I3247" s="3"/>
      <c r="J3247" s="3"/>
      <c r="K3247" s="3"/>
      <c r="L3247" s="3"/>
      <c r="Y3247" s="4"/>
      <c r="Z3247" s="4"/>
      <c r="AV3247" s="3"/>
    </row>
    <row r="3248" spans="7:48" x14ac:dyDescent="0.25">
      <c r="G3248" s="3"/>
      <c r="H3248" s="3"/>
      <c r="I3248" s="3"/>
      <c r="J3248" s="3"/>
      <c r="K3248" s="3"/>
      <c r="L3248" s="3"/>
      <c r="Y3248" s="4"/>
      <c r="Z3248" s="4"/>
      <c r="AV3248" s="3"/>
    </row>
    <row r="3249" spans="7:48" x14ac:dyDescent="0.25">
      <c r="G3249" s="3"/>
      <c r="H3249" s="3"/>
      <c r="I3249" s="3"/>
      <c r="J3249" s="3"/>
      <c r="K3249" s="3"/>
      <c r="L3249" s="3"/>
      <c r="Y3249" s="4"/>
      <c r="Z3249" s="4"/>
      <c r="AB3249" s="4"/>
      <c r="AC3249" s="4"/>
      <c r="AV3249" s="3"/>
    </row>
    <row r="3250" spans="7:48" x14ac:dyDescent="0.25">
      <c r="G3250" s="3"/>
      <c r="H3250" s="3"/>
      <c r="I3250" s="3"/>
      <c r="J3250" s="3"/>
      <c r="K3250" s="3"/>
      <c r="L3250" s="3"/>
      <c r="Y3250" s="4"/>
      <c r="Z3250" s="4"/>
      <c r="AB3250" s="4"/>
      <c r="AC3250" s="4"/>
      <c r="AV3250" s="3"/>
    </row>
    <row r="3251" spans="7:48" x14ac:dyDescent="0.25">
      <c r="G3251" s="3"/>
      <c r="H3251" s="3"/>
      <c r="I3251" s="3"/>
      <c r="J3251" s="3"/>
      <c r="K3251" s="3"/>
      <c r="L3251" s="3"/>
      <c r="Y3251" s="4"/>
      <c r="AV3251" s="3"/>
    </row>
    <row r="3252" spans="7:48" x14ac:dyDescent="0.25">
      <c r="G3252" s="3"/>
      <c r="H3252" s="3"/>
      <c r="I3252" s="3"/>
      <c r="J3252" s="3"/>
      <c r="K3252" s="3"/>
      <c r="L3252" s="3"/>
      <c r="Y3252" s="4"/>
      <c r="AV3252" s="3"/>
    </row>
    <row r="3253" spans="7:48" x14ac:dyDescent="0.25">
      <c r="G3253" s="3"/>
      <c r="H3253" s="3"/>
      <c r="I3253" s="3"/>
      <c r="J3253" s="3"/>
      <c r="K3253" s="3"/>
      <c r="L3253" s="3"/>
      <c r="Y3253" s="4"/>
      <c r="AB3253" s="4"/>
      <c r="AV3253" s="3"/>
    </row>
    <row r="3254" spans="7:48" x14ac:dyDescent="0.25">
      <c r="G3254" s="3"/>
      <c r="H3254" s="3"/>
      <c r="I3254" s="3"/>
      <c r="J3254" s="3"/>
      <c r="K3254" s="3"/>
      <c r="L3254" s="3"/>
      <c r="Y3254" s="4"/>
      <c r="AB3254" s="4"/>
      <c r="AV3254" s="3"/>
    </row>
    <row r="3255" spans="7:48" x14ac:dyDescent="0.25">
      <c r="G3255" s="3"/>
      <c r="H3255" s="3"/>
      <c r="I3255" s="3"/>
      <c r="J3255" s="3"/>
      <c r="K3255" s="3"/>
      <c r="L3255" s="3"/>
      <c r="Y3255" s="4"/>
      <c r="Z3255" s="4"/>
      <c r="AV3255" s="3"/>
    </row>
    <row r="3256" spans="7:48" x14ac:dyDescent="0.25">
      <c r="G3256" s="3"/>
      <c r="H3256" s="3"/>
      <c r="I3256" s="3"/>
      <c r="J3256" s="3"/>
      <c r="K3256" s="3"/>
      <c r="L3256" s="3"/>
      <c r="Y3256" s="4"/>
      <c r="Z3256" s="4"/>
      <c r="AV3256" s="3"/>
    </row>
    <row r="3257" spans="7:48" x14ac:dyDescent="0.25">
      <c r="G3257" s="3"/>
      <c r="H3257" s="3"/>
      <c r="I3257" s="3"/>
      <c r="J3257" s="3"/>
      <c r="K3257" s="3"/>
      <c r="L3257" s="3"/>
      <c r="Y3257" s="4"/>
      <c r="Z3257" s="4"/>
      <c r="AB3257" s="4"/>
      <c r="AC3257" s="4"/>
      <c r="AV3257" s="3"/>
    </row>
    <row r="3258" spans="7:48" x14ac:dyDescent="0.25">
      <c r="G3258" s="3"/>
      <c r="H3258" s="3"/>
      <c r="I3258" s="3"/>
      <c r="J3258" s="3"/>
      <c r="K3258" s="3"/>
      <c r="L3258" s="3"/>
      <c r="Y3258" s="4"/>
      <c r="Z3258" s="4"/>
      <c r="AB3258" s="4"/>
      <c r="AC3258" s="4"/>
      <c r="AV3258" s="3"/>
    </row>
    <row r="3259" spans="7:48" x14ac:dyDescent="0.25">
      <c r="G3259" s="3"/>
      <c r="H3259" s="3"/>
      <c r="I3259" s="3"/>
      <c r="J3259" s="3"/>
      <c r="K3259" s="3"/>
      <c r="L3259" s="3"/>
      <c r="Y3259" s="4"/>
      <c r="Z3259" s="4"/>
      <c r="AV3259" s="3"/>
    </row>
    <row r="3260" spans="7:48" x14ac:dyDescent="0.25">
      <c r="G3260" s="3"/>
      <c r="H3260" s="3"/>
      <c r="I3260" s="3"/>
      <c r="J3260" s="3"/>
      <c r="K3260" s="3"/>
      <c r="L3260" s="3"/>
      <c r="Y3260" s="4"/>
      <c r="Z3260" s="4"/>
      <c r="AV3260" s="3"/>
    </row>
    <row r="3261" spans="7:48" x14ac:dyDescent="0.25">
      <c r="G3261" s="3"/>
      <c r="H3261" s="3"/>
      <c r="I3261" s="3"/>
      <c r="J3261" s="3"/>
      <c r="K3261" s="3"/>
      <c r="L3261" s="3"/>
      <c r="Y3261" s="4"/>
      <c r="Z3261" s="4"/>
      <c r="AB3261" s="4"/>
      <c r="AC3261" s="4"/>
      <c r="AV3261" s="3"/>
    </row>
    <row r="3262" spans="7:48" x14ac:dyDescent="0.25">
      <c r="G3262" s="3"/>
      <c r="H3262" s="3"/>
      <c r="I3262" s="3"/>
      <c r="J3262" s="3"/>
      <c r="K3262" s="3"/>
      <c r="L3262" s="3"/>
      <c r="Y3262" s="4"/>
      <c r="Z3262" s="4"/>
      <c r="AB3262" s="4"/>
      <c r="AC3262" s="4"/>
      <c r="AV3262" s="3"/>
    </row>
    <row r="3263" spans="7:48" x14ac:dyDescent="0.25">
      <c r="G3263" s="3"/>
      <c r="H3263" s="3"/>
      <c r="I3263" s="3"/>
      <c r="J3263" s="3"/>
      <c r="K3263" s="3"/>
      <c r="L3263" s="3"/>
      <c r="Y3263" s="4"/>
      <c r="Z3263" s="4"/>
      <c r="AV3263" s="3"/>
    </row>
    <row r="3264" spans="7:48" x14ac:dyDescent="0.25">
      <c r="G3264" s="3"/>
      <c r="H3264" s="3"/>
      <c r="I3264" s="3"/>
      <c r="J3264" s="3"/>
      <c r="K3264" s="3"/>
      <c r="L3264" s="3"/>
      <c r="Y3264" s="4"/>
      <c r="Z3264" s="4"/>
      <c r="AV3264" s="3"/>
    </row>
    <row r="3265" spans="7:48" x14ac:dyDescent="0.25">
      <c r="G3265" s="3"/>
      <c r="H3265" s="3"/>
      <c r="I3265" s="3"/>
      <c r="J3265" s="3"/>
      <c r="K3265" s="3"/>
      <c r="L3265" s="3"/>
      <c r="Y3265" s="4"/>
      <c r="Z3265" s="4"/>
      <c r="AB3265" s="4"/>
      <c r="AC3265" s="4"/>
      <c r="AV3265" s="3"/>
    </row>
    <row r="3266" spans="7:48" x14ac:dyDescent="0.25">
      <c r="G3266" s="3"/>
      <c r="H3266" s="3"/>
      <c r="I3266" s="3"/>
      <c r="J3266" s="3"/>
      <c r="K3266" s="3"/>
      <c r="L3266" s="3"/>
      <c r="Y3266" s="4"/>
      <c r="Z3266" s="4"/>
      <c r="AB3266" s="4"/>
      <c r="AC3266" s="4"/>
      <c r="AV3266" s="3"/>
    </row>
    <row r="3267" spans="7:48" x14ac:dyDescent="0.25">
      <c r="G3267" s="3"/>
      <c r="H3267" s="3"/>
      <c r="I3267" s="3"/>
      <c r="J3267" s="3"/>
      <c r="K3267" s="3"/>
      <c r="L3267" s="3"/>
      <c r="Y3267" s="4"/>
      <c r="Z3267" s="4"/>
      <c r="AV3267" s="3"/>
    </row>
    <row r="3268" spans="7:48" x14ac:dyDescent="0.25">
      <c r="G3268" s="3"/>
      <c r="H3268" s="3"/>
      <c r="I3268" s="3"/>
      <c r="J3268" s="3"/>
      <c r="K3268" s="3"/>
      <c r="L3268" s="3"/>
      <c r="Y3268" s="4"/>
      <c r="Z3268" s="4"/>
      <c r="AV3268" s="3"/>
    </row>
    <row r="3269" spans="7:48" x14ac:dyDescent="0.25">
      <c r="G3269" s="3"/>
      <c r="H3269" s="3"/>
      <c r="I3269" s="3"/>
      <c r="J3269" s="3"/>
      <c r="K3269" s="3"/>
      <c r="L3269" s="3"/>
      <c r="Y3269" s="4"/>
      <c r="Z3269" s="4"/>
      <c r="AB3269" s="4"/>
      <c r="AC3269" s="4"/>
      <c r="AV3269" s="3"/>
    </row>
    <row r="3270" spans="7:48" x14ac:dyDescent="0.25">
      <c r="G3270" s="3"/>
      <c r="H3270" s="3"/>
      <c r="I3270" s="3"/>
      <c r="J3270" s="3"/>
      <c r="K3270" s="3"/>
      <c r="L3270" s="3"/>
      <c r="Y3270" s="4"/>
      <c r="Z3270" s="4"/>
      <c r="AB3270" s="4"/>
      <c r="AC3270" s="4"/>
      <c r="AV3270" s="3"/>
    </row>
    <row r="3271" spans="7:48" x14ac:dyDescent="0.25">
      <c r="G3271" s="3"/>
      <c r="H3271" s="3"/>
      <c r="I3271" s="3"/>
      <c r="J3271" s="3"/>
      <c r="K3271" s="3"/>
      <c r="L3271" s="3"/>
      <c r="Y3271" s="4"/>
      <c r="Z3271" s="4"/>
      <c r="AV3271" s="3"/>
    </row>
    <row r="3272" spans="7:48" x14ac:dyDescent="0.25">
      <c r="G3272" s="3"/>
      <c r="H3272" s="3"/>
      <c r="I3272" s="3"/>
      <c r="J3272" s="3"/>
      <c r="K3272" s="3"/>
      <c r="L3272" s="3"/>
      <c r="Y3272" s="4"/>
      <c r="Z3272" s="4"/>
      <c r="AV3272" s="3"/>
    </row>
    <row r="3273" spans="7:48" x14ac:dyDescent="0.25">
      <c r="G3273" s="3"/>
      <c r="H3273" s="3"/>
      <c r="I3273" s="3"/>
      <c r="J3273" s="3"/>
      <c r="K3273" s="3"/>
      <c r="L3273" s="3"/>
      <c r="Y3273" s="4"/>
      <c r="AB3273" s="4"/>
      <c r="AV3273" s="3"/>
    </row>
    <row r="3274" spans="7:48" x14ac:dyDescent="0.25">
      <c r="G3274" s="3"/>
      <c r="H3274" s="3"/>
      <c r="I3274" s="3"/>
      <c r="J3274" s="3"/>
      <c r="K3274" s="3"/>
      <c r="L3274" s="3"/>
      <c r="Y3274" s="4"/>
      <c r="AB3274" s="4"/>
      <c r="AV3274" s="3"/>
    </row>
    <row r="3275" spans="7:48" x14ac:dyDescent="0.25">
      <c r="G3275" s="3"/>
      <c r="H3275" s="3"/>
      <c r="I3275" s="3"/>
      <c r="J3275" s="3"/>
      <c r="K3275" s="3"/>
      <c r="L3275" s="3"/>
      <c r="Y3275" s="4"/>
      <c r="AV3275" s="3"/>
    </row>
    <row r="3276" spans="7:48" x14ac:dyDescent="0.25">
      <c r="G3276" s="3"/>
      <c r="H3276" s="3"/>
      <c r="I3276" s="3"/>
      <c r="J3276" s="3"/>
      <c r="K3276" s="3"/>
      <c r="L3276" s="3"/>
      <c r="Y3276" s="4"/>
      <c r="AV3276" s="3"/>
    </row>
    <row r="3277" spans="7:48" x14ac:dyDescent="0.25">
      <c r="G3277" s="3"/>
      <c r="H3277" s="3"/>
      <c r="I3277" s="3"/>
      <c r="J3277" s="3"/>
      <c r="K3277" s="3"/>
      <c r="L3277" s="3"/>
      <c r="Y3277" s="4"/>
      <c r="AB3277" s="4"/>
      <c r="AV3277" s="3"/>
    </row>
    <row r="3278" spans="7:48" x14ac:dyDescent="0.25">
      <c r="G3278" s="3"/>
      <c r="H3278" s="3"/>
      <c r="I3278" s="3"/>
      <c r="J3278" s="3"/>
      <c r="K3278" s="3"/>
      <c r="L3278" s="3"/>
      <c r="Y3278" s="4"/>
      <c r="AB3278" s="4"/>
      <c r="AV3278" s="3"/>
    </row>
    <row r="3279" spans="7:48" x14ac:dyDescent="0.25">
      <c r="G3279" s="3"/>
      <c r="H3279" s="3"/>
      <c r="I3279" s="3"/>
      <c r="J3279" s="3"/>
      <c r="K3279" s="3"/>
      <c r="L3279" s="3"/>
      <c r="AV3279" s="3"/>
    </row>
    <row r="3280" spans="7:48" x14ac:dyDescent="0.25">
      <c r="G3280" s="3"/>
      <c r="H3280" s="3"/>
      <c r="I3280" s="3"/>
      <c r="J3280" s="3"/>
      <c r="K3280" s="3"/>
      <c r="L3280" s="3"/>
      <c r="AV3280" s="3"/>
    </row>
    <row r="3281" spans="7:48" x14ac:dyDescent="0.25">
      <c r="G3281" s="3"/>
      <c r="H3281" s="3"/>
      <c r="I3281" s="3"/>
      <c r="J3281" s="3"/>
      <c r="K3281" s="3"/>
      <c r="L3281" s="3"/>
      <c r="AV3281" s="3"/>
    </row>
    <row r="3282" spans="7:48" x14ac:dyDescent="0.25">
      <c r="G3282" s="3"/>
      <c r="H3282" s="3"/>
      <c r="I3282" s="3"/>
      <c r="J3282" s="3"/>
      <c r="K3282" s="3"/>
      <c r="L3282" s="3"/>
      <c r="AV3282" s="3"/>
    </row>
    <row r="3283" spans="7:48" x14ac:dyDescent="0.25">
      <c r="G3283" s="3"/>
      <c r="H3283" s="3"/>
      <c r="I3283" s="3"/>
      <c r="J3283" s="3"/>
      <c r="K3283" s="3"/>
      <c r="L3283" s="3"/>
      <c r="Y3283" s="4"/>
      <c r="Z3283" s="4"/>
      <c r="AV3283" s="3"/>
    </row>
    <row r="3284" spans="7:48" x14ac:dyDescent="0.25">
      <c r="G3284" s="3"/>
      <c r="H3284" s="3"/>
      <c r="I3284" s="3"/>
      <c r="J3284" s="3"/>
      <c r="K3284" s="3"/>
      <c r="L3284" s="3"/>
      <c r="Y3284" s="4"/>
      <c r="Z3284" s="4"/>
      <c r="AV3284" s="3"/>
    </row>
    <row r="3285" spans="7:48" x14ac:dyDescent="0.25">
      <c r="G3285" s="3"/>
      <c r="H3285" s="3"/>
      <c r="I3285" s="3"/>
      <c r="J3285" s="3"/>
      <c r="K3285" s="3"/>
      <c r="L3285" s="3"/>
      <c r="Y3285" s="4"/>
      <c r="Z3285" s="4"/>
      <c r="AB3285" s="4"/>
      <c r="AC3285" s="4"/>
      <c r="AV3285" s="3"/>
    </row>
    <row r="3286" spans="7:48" x14ac:dyDescent="0.25">
      <c r="G3286" s="3"/>
      <c r="H3286" s="3"/>
      <c r="I3286" s="3"/>
      <c r="J3286" s="3"/>
      <c r="K3286" s="3"/>
      <c r="L3286" s="3"/>
      <c r="Y3286" s="4"/>
      <c r="Z3286" s="4"/>
      <c r="AB3286" s="4"/>
      <c r="AC3286" s="4"/>
      <c r="AV3286" s="3"/>
    </row>
    <row r="3287" spans="7:48" x14ac:dyDescent="0.25">
      <c r="G3287" s="3"/>
      <c r="H3287" s="3"/>
      <c r="I3287" s="3"/>
      <c r="J3287" s="3"/>
      <c r="K3287" s="3"/>
      <c r="L3287" s="3"/>
      <c r="Y3287" s="4"/>
      <c r="AV3287" s="3"/>
    </row>
    <row r="3288" spans="7:48" x14ac:dyDescent="0.25">
      <c r="G3288" s="3"/>
      <c r="H3288" s="3"/>
      <c r="I3288" s="3"/>
      <c r="J3288" s="3"/>
      <c r="K3288" s="3"/>
      <c r="L3288" s="3"/>
      <c r="Y3288" s="4"/>
      <c r="AV3288" s="3"/>
    </row>
    <row r="3289" spans="7:48" x14ac:dyDescent="0.25">
      <c r="G3289" s="3"/>
      <c r="H3289" s="3"/>
      <c r="I3289" s="3"/>
      <c r="J3289" s="3"/>
      <c r="K3289" s="3"/>
      <c r="L3289" s="3"/>
      <c r="Y3289" s="4"/>
      <c r="AB3289" s="4"/>
      <c r="AV3289" s="3"/>
    </row>
    <row r="3290" spans="7:48" x14ac:dyDescent="0.25">
      <c r="G3290" s="3"/>
      <c r="H3290" s="3"/>
      <c r="I3290" s="3"/>
      <c r="J3290" s="3"/>
      <c r="K3290" s="3"/>
      <c r="L3290" s="3"/>
      <c r="Y3290" s="4"/>
      <c r="AB3290" s="4"/>
      <c r="AV3290" s="3"/>
    </row>
    <row r="3291" spans="7:48" x14ac:dyDescent="0.25">
      <c r="G3291" s="3"/>
      <c r="H3291" s="3"/>
      <c r="I3291" s="3"/>
      <c r="J3291" s="3"/>
      <c r="K3291" s="3"/>
      <c r="L3291" s="3"/>
      <c r="AV3291" s="3"/>
    </row>
    <row r="3292" spans="7:48" x14ac:dyDescent="0.25">
      <c r="G3292" s="3"/>
      <c r="H3292" s="3"/>
      <c r="I3292" s="3"/>
      <c r="J3292" s="3"/>
      <c r="K3292" s="3"/>
      <c r="L3292" s="3"/>
      <c r="AV3292" s="3"/>
    </row>
    <row r="3293" spans="7:48" x14ac:dyDescent="0.25">
      <c r="G3293" s="3"/>
      <c r="H3293" s="3"/>
      <c r="I3293" s="3"/>
      <c r="J3293" s="3"/>
      <c r="K3293" s="3"/>
      <c r="L3293" s="3"/>
      <c r="AV3293" s="3"/>
    </row>
    <row r="3294" spans="7:48" x14ac:dyDescent="0.25">
      <c r="G3294" s="3"/>
      <c r="H3294" s="3"/>
      <c r="I3294" s="3"/>
      <c r="J3294" s="3"/>
      <c r="K3294" s="3"/>
      <c r="L3294" s="3"/>
      <c r="AV3294" s="3"/>
    </row>
    <row r="3295" spans="7:48" x14ac:dyDescent="0.25">
      <c r="G3295" s="3"/>
      <c r="H3295" s="3"/>
      <c r="I3295" s="3"/>
      <c r="J3295" s="3"/>
      <c r="K3295" s="3"/>
      <c r="L3295" s="3"/>
      <c r="Y3295" s="4"/>
      <c r="Z3295" s="4"/>
      <c r="AV3295" s="3"/>
    </row>
    <row r="3296" spans="7:48" x14ac:dyDescent="0.25">
      <c r="G3296" s="3"/>
      <c r="H3296" s="3"/>
      <c r="I3296" s="3"/>
      <c r="J3296" s="3"/>
      <c r="K3296" s="3"/>
      <c r="L3296" s="3"/>
      <c r="Y3296" s="4"/>
      <c r="Z3296" s="4"/>
      <c r="AV3296" s="3"/>
    </row>
    <row r="3297" spans="7:48" x14ac:dyDescent="0.25">
      <c r="G3297" s="3"/>
      <c r="H3297" s="3"/>
      <c r="I3297" s="3"/>
      <c r="J3297" s="3"/>
      <c r="K3297" s="3"/>
      <c r="L3297" s="3"/>
      <c r="AV3297" s="3"/>
    </row>
    <row r="3298" spans="7:48" x14ac:dyDescent="0.25">
      <c r="G3298" s="3"/>
      <c r="H3298" s="3"/>
      <c r="I3298" s="3"/>
      <c r="J3298" s="3"/>
      <c r="K3298" s="3"/>
      <c r="L3298" s="3"/>
      <c r="AV3298" s="3"/>
    </row>
    <row r="3299" spans="7:48" x14ac:dyDescent="0.25">
      <c r="G3299" s="3"/>
      <c r="H3299" s="3"/>
      <c r="I3299" s="3"/>
      <c r="J3299" s="3"/>
      <c r="K3299" s="3"/>
      <c r="L3299" s="3"/>
      <c r="AV3299" s="3"/>
    </row>
    <row r="3300" spans="7:48" x14ac:dyDescent="0.25">
      <c r="G3300" s="3"/>
      <c r="H3300" s="3"/>
      <c r="I3300" s="3"/>
      <c r="J3300" s="3"/>
      <c r="K3300" s="3"/>
      <c r="L3300" s="3"/>
      <c r="AV3300" s="3"/>
    </row>
    <row r="3301" spans="7:48" x14ac:dyDescent="0.25">
      <c r="G3301" s="3"/>
      <c r="H3301" s="3"/>
      <c r="I3301" s="3"/>
      <c r="J3301" s="3"/>
      <c r="K3301" s="3"/>
      <c r="L3301" s="3"/>
      <c r="AV3301" s="3"/>
    </row>
    <row r="3302" spans="7:48" x14ac:dyDescent="0.25">
      <c r="G3302" s="3"/>
      <c r="H3302" s="3"/>
      <c r="I3302" s="3"/>
      <c r="J3302" s="3"/>
      <c r="K3302" s="3"/>
      <c r="L3302" s="3"/>
      <c r="AV3302" s="3"/>
    </row>
    <row r="3303" spans="7:48" x14ac:dyDescent="0.25">
      <c r="G3303" s="3"/>
      <c r="H3303" s="3"/>
      <c r="I3303" s="3"/>
      <c r="J3303" s="3"/>
      <c r="K3303" s="3"/>
      <c r="L3303" s="3"/>
      <c r="Y3303" s="4"/>
      <c r="Z3303" s="4"/>
      <c r="AV3303" s="3"/>
    </row>
    <row r="3304" spans="7:48" x14ac:dyDescent="0.25">
      <c r="G3304" s="3"/>
      <c r="H3304" s="3"/>
      <c r="I3304" s="3"/>
      <c r="J3304" s="3"/>
      <c r="K3304" s="3"/>
      <c r="L3304" s="3"/>
      <c r="Y3304" s="4"/>
      <c r="Z3304" s="4"/>
      <c r="AV3304" s="3"/>
    </row>
    <row r="3305" spans="7:48" x14ac:dyDescent="0.25">
      <c r="G3305" s="3"/>
      <c r="H3305" s="3"/>
      <c r="I3305" s="3"/>
      <c r="J3305" s="3"/>
      <c r="K3305" s="3"/>
      <c r="L3305" s="3"/>
      <c r="Y3305" s="4"/>
      <c r="Z3305" s="4"/>
      <c r="AB3305" s="4"/>
      <c r="AC3305" s="4"/>
      <c r="AV3305" s="3"/>
    </row>
    <row r="3306" spans="7:48" x14ac:dyDescent="0.25">
      <c r="G3306" s="3"/>
      <c r="H3306" s="3"/>
      <c r="I3306" s="3"/>
      <c r="J3306" s="3"/>
      <c r="K3306" s="3"/>
      <c r="L3306" s="3"/>
      <c r="Y3306" s="4"/>
      <c r="Z3306" s="4"/>
      <c r="AB3306" s="4"/>
      <c r="AC3306" s="4"/>
      <c r="AV3306" s="3"/>
    </row>
    <row r="3307" spans="7:48" x14ac:dyDescent="0.25">
      <c r="G3307" s="3"/>
      <c r="H3307" s="3"/>
      <c r="I3307" s="3"/>
      <c r="J3307" s="3"/>
      <c r="K3307" s="3"/>
      <c r="L3307" s="3"/>
      <c r="AV3307" s="3"/>
    </row>
    <row r="3308" spans="7:48" x14ac:dyDescent="0.25">
      <c r="G3308" s="3"/>
      <c r="H3308" s="3"/>
      <c r="I3308" s="3"/>
      <c r="J3308" s="3"/>
      <c r="K3308" s="3"/>
      <c r="L3308" s="3"/>
      <c r="AV3308" s="3"/>
    </row>
    <row r="3309" spans="7:48" x14ac:dyDescent="0.25">
      <c r="G3309" s="3"/>
      <c r="H3309" s="3"/>
      <c r="I3309" s="3"/>
      <c r="J3309" s="3"/>
      <c r="K3309" s="3"/>
      <c r="L3309" s="3"/>
      <c r="AV3309" s="3"/>
    </row>
    <row r="3310" spans="7:48" x14ac:dyDescent="0.25">
      <c r="G3310" s="3"/>
      <c r="H3310" s="3"/>
      <c r="I3310" s="3"/>
      <c r="J3310" s="3"/>
      <c r="K3310" s="3"/>
      <c r="L3310" s="3"/>
      <c r="AV3310" s="3"/>
    </row>
    <row r="3311" spans="7:48" x14ac:dyDescent="0.25">
      <c r="G3311" s="3"/>
      <c r="H3311" s="3"/>
      <c r="I3311" s="3"/>
      <c r="J3311" s="3"/>
      <c r="K3311" s="3"/>
      <c r="L3311" s="3"/>
      <c r="AV3311" s="3"/>
    </row>
    <row r="3312" spans="7:48" x14ac:dyDescent="0.25">
      <c r="G3312" s="3"/>
      <c r="H3312" s="3"/>
      <c r="I3312" s="3"/>
      <c r="J3312" s="3"/>
      <c r="K3312" s="3"/>
      <c r="L3312" s="3"/>
      <c r="AV3312" s="3"/>
    </row>
    <row r="3313" spans="7:48" x14ac:dyDescent="0.25">
      <c r="G3313" s="3"/>
      <c r="H3313" s="3"/>
      <c r="I3313" s="3"/>
      <c r="J3313" s="3"/>
      <c r="K3313" s="3"/>
      <c r="L3313" s="3"/>
      <c r="AV3313" s="3"/>
    </row>
    <row r="3314" spans="7:48" x14ac:dyDescent="0.25">
      <c r="G3314" s="3"/>
      <c r="H3314" s="3"/>
      <c r="I3314" s="3"/>
      <c r="J3314" s="3"/>
      <c r="K3314" s="3"/>
      <c r="L3314" s="3"/>
      <c r="AV3314" s="3"/>
    </row>
    <row r="3315" spans="7:48" x14ac:dyDescent="0.25">
      <c r="G3315" s="3"/>
      <c r="H3315" s="3"/>
      <c r="I3315" s="3"/>
      <c r="J3315" s="3"/>
      <c r="K3315" s="3"/>
      <c r="L3315" s="3"/>
      <c r="Y3315" s="4"/>
      <c r="Z3315" s="4"/>
      <c r="AV3315" s="3"/>
    </row>
    <row r="3316" spans="7:48" x14ac:dyDescent="0.25">
      <c r="G3316" s="3"/>
      <c r="H3316" s="3"/>
      <c r="I3316" s="3"/>
      <c r="J3316" s="3"/>
      <c r="K3316" s="3"/>
      <c r="L3316" s="3"/>
      <c r="Y3316" s="4"/>
      <c r="Z3316" s="4"/>
      <c r="AV3316" s="3"/>
    </row>
    <row r="3317" spans="7:48" x14ac:dyDescent="0.25">
      <c r="G3317" s="3"/>
      <c r="H3317" s="3"/>
      <c r="I3317" s="3"/>
      <c r="J3317" s="3"/>
      <c r="K3317" s="3"/>
      <c r="L3317" s="3"/>
      <c r="Y3317" s="4"/>
      <c r="Z3317" s="4"/>
      <c r="AB3317" s="4"/>
      <c r="AC3317" s="4"/>
      <c r="AV3317" s="3"/>
    </row>
    <row r="3318" spans="7:48" x14ac:dyDescent="0.25">
      <c r="G3318" s="3"/>
      <c r="H3318" s="3"/>
      <c r="I3318" s="3"/>
      <c r="J3318" s="3"/>
      <c r="K3318" s="3"/>
      <c r="L3318" s="3"/>
      <c r="Y3318" s="4"/>
      <c r="Z3318" s="4"/>
      <c r="AB3318" s="4"/>
      <c r="AC3318" s="4"/>
      <c r="AV3318" s="3"/>
    </row>
    <row r="3319" spans="7:48" x14ac:dyDescent="0.25">
      <c r="G3319" s="3"/>
      <c r="H3319" s="3"/>
      <c r="I3319" s="3"/>
      <c r="J3319" s="3"/>
      <c r="K3319" s="3"/>
      <c r="L3319" s="3"/>
      <c r="AV3319" s="3"/>
    </row>
    <row r="3320" spans="7:48" x14ac:dyDescent="0.25">
      <c r="G3320" s="3"/>
      <c r="H3320" s="3"/>
      <c r="I3320" s="3"/>
      <c r="J3320" s="3"/>
      <c r="K3320" s="3"/>
      <c r="L3320" s="3"/>
      <c r="AV3320" s="3"/>
    </row>
    <row r="3321" spans="7:48" x14ac:dyDescent="0.25">
      <c r="G3321" s="3"/>
      <c r="H3321" s="3"/>
      <c r="I3321" s="3"/>
      <c r="J3321" s="3"/>
      <c r="K3321" s="3"/>
      <c r="L3321" s="3"/>
      <c r="AV3321" s="3"/>
    </row>
    <row r="3322" spans="7:48" x14ac:dyDescent="0.25">
      <c r="G3322" s="3"/>
      <c r="H3322" s="3"/>
      <c r="I3322" s="3"/>
      <c r="J3322" s="3"/>
      <c r="K3322" s="3"/>
      <c r="L3322" s="3"/>
      <c r="AV3322" s="3"/>
    </row>
    <row r="3323" spans="7:48" x14ac:dyDescent="0.25">
      <c r="G3323" s="3"/>
      <c r="H3323" s="3"/>
      <c r="I3323" s="3"/>
      <c r="J3323" s="3"/>
      <c r="K3323" s="3"/>
      <c r="L3323" s="3"/>
      <c r="Y3323" s="4"/>
      <c r="AV3323" s="3"/>
    </row>
    <row r="3324" spans="7:48" x14ac:dyDescent="0.25">
      <c r="G3324" s="3"/>
      <c r="H3324" s="3"/>
      <c r="I3324" s="3"/>
      <c r="J3324" s="3"/>
      <c r="K3324" s="3"/>
      <c r="L3324" s="3"/>
      <c r="Y3324" s="4"/>
      <c r="AV3324" s="3"/>
    </row>
    <row r="3325" spans="7:48" x14ac:dyDescent="0.25">
      <c r="G3325" s="3"/>
      <c r="H3325" s="3"/>
      <c r="I3325" s="3"/>
      <c r="J3325" s="3"/>
      <c r="K3325" s="3"/>
      <c r="L3325" s="3"/>
      <c r="Y3325" s="4"/>
      <c r="AB3325" s="4"/>
      <c r="AV3325" s="3"/>
    </row>
    <row r="3326" spans="7:48" x14ac:dyDescent="0.25">
      <c r="G3326" s="3"/>
      <c r="H3326" s="3"/>
      <c r="I3326" s="3"/>
      <c r="J3326" s="3"/>
      <c r="K3326" s="3"/>
      <c r="L3326" s="3"/>
      <c r="Y3326" s="4"/>
      <c r="AB3326" s="4"/>
      <c r="AV3326" s="3"/>
    </row>
    <row r="3327" spans="7:48" x14ac:dyDescent="0.25">
      <c r="G3327" s="3"/>
      <c r="H3327" s="3"/>
      <c r="I3327" s="3"/>
      <c r="J3327" s="3"/>
      <c r="K3327" s="3"/>
      <c r="L3327" s="3"/>
      <c r="Y3327" s="4"/>
      <c r="Z3327" s="4"/>
      <c r="AV3327" s="3"/>
    </row>
    <row r="3328" spans="7:48" x14ac:dyDescent="0.25">
      <c r="G3328" s="3"/>
      <c r="H3328" s="3"/>
      <c r="I3328" s="3"/>
      <c r="J3328" s="3"/>
      <c r="K3328" s="3"/>
      <c r="L3328" s="3"/>
      <c r="Y3328" s="4"/>
      <c r="Z3328" s="4"/>
      <c r="AV3328" s="3"/>
    </row>
    <row r="3329" spans="7:48" x14ac:dyDescent="0.25">
      <c r="G3329" s="3"/>
      <c r="H3329" s="3"/>
      <c r="I3329" s="3"/>
      <c r="J3329" s="3"/>
      <c r="K3329" s="3"/>
      <c r="L3329" s="3"/>
      <c r="Y3329" s="4"/>
      <c r="Z3329" s="4"/>
      <c r="AB3329" s="4"/>
      <c r="AC3329" s="4"/>
      <c r="AV3329" s="3"/>
    </row>
    <row r="3330" spans="7:48" x14ac:dyDescent="0.25">
      <c r="G3330" s="3"/>
      <c r="H3330" s="3"/>
      <c r="I3330" s="3"/>
      <c r="J3330" s="3"/>
      <c r="K3330" s="3"/>
      <c r="L3330" s="3"/>
      <c r="Y3330" s="4"/>
      <c r="Z3330" s="4"/>
      <c r="AB3330" s="4"/>
      <c r="AC3330" s="4"/>
      <c r="AV3330" s="3"/>
    </row>
    <row r="3331" spans="7:48" x14ac:dyDescent="0.25">
      <c r="G3331" s="3"/>
      <c r="H3331" s="3"/>
      <c r="I3331" s="3"/>
      <c r="J3331" s="3"/>
      <c r="K3331" s="3"/>
      <c r="L3331" s="3"/>
      <c r="Y3331" s="4"/>
      <c r="Z3331" s="4"/>
      <c r="AV3331" s="3"/>
    </row>
    <row r="3332" spans="7:48" x14ac:dyDescent="0.25">
      <c r="G3332" s="3"/>
      <c r="H3332" s="3"/>
      <c r="I3332" s="3"/>
      <c r="J3332" s="3"/>
      <c r="K3332" s="3"/>
      <c r="L3332" s="3"/>
      <c r="Y3332" s="4"/>
      <c r="Z3332" s="4"/>
      <c r="AV3332" s="3"/>
    </row>
    <row r="3333" spans="7:48" x14ac:dyDescent="0.25">
      <c r="G3333" s="3"/>
      <c r="H3333" s="3"/>
      <c r="I3333" s="3"/>
      <c r="J3333" s="3"/>
      <c r="K3333" s="3"/>
      <c r="L3333" s="3"/>
      <c r="Y3333" s="4"/>
      <c r="Z3333" s="4"/>
      <c r="AB3333" s="4"/>
      <c r="AC3333" s="4"/>
      <c r="AV3333" s="3"/>
    </row>
    <row r="3334" spans="7:48" x14ac:dyDescent="0.25">
      <c r="G3334" s="3"/>
      <c r="H3334" s="3"/>
      <c r="I3334" s="3"/>
      <c r="J3334" s="3"/>
      <c r="K3334" s="3"/>
      <c r="L3334" s="3"/>
      <c r="Y3334" s="4"/>
      <c r="Z3334" s="4"/>
      <c r="AB3334" s="4"/>
      <c r="AC3334" s="4"/>
      <c r="AV3334" s="3"/>
    </row>
    <row r="3335" spans="7:48" x14ac:dyDescent="0.25">
      <c r="G3335" s="3"/>
      <c r="H3335" s="3"/>
      <c r="I3335" s="3"/>
      <c r="J3335" s="3"/>
      <c r="K3335" s="3"/>
      <c r="L3335" s="3"/>
      <c r="Y3335" s="4"/>
      <c r="Z3335" s="4"/>
      <c r="AV3335" s="3"/>
    </row>
    <row r="3336" spans="7:48" x14ac:dyDescent="0.25">
      <c r="G3336" s="3"/>
      <c r="H3336" s="3"/>
      <c r="I3336" s="3"/>
      <c r="J3336" s="3"/>
      <c r="K3336" s="3"/>
      <c r="L3336" s="3"/>
      <c r="Y3336" s="4"/>
      <c r="Z3336" s="4"/>
      <c r="AV3336" s="3"/>
    </row>
    <row r="3337" spans="7:48" x14ac:dyDescent="0.25">
      <c r="G3337" s="3"/>
      <c r="H3337" s="3"/>
      <c r="I3337" s="3"/>
      <c r="J3337" s="3"/>
      <c r="K3337" s="3"/>
      <c r="L3337" s="3"/>
      <c r="Y3337" s="4"/>
      <c r="Z3337" s="4"/>
      <c r="AB3337" s="4"/>
      <c r="AC3337" s="4"/>
      <c r="AV3337" s="3"/>
    </row>
    <row r="3338" spans="7:48" x14ac:dyDescent="0.25">
      <c r="G3338" s="3"/>
      <c r="H3338" s="3"/>
      <c r="I3338" s="3"/>
      <c r="J3338" s="3"/>
      <c r="K3338" s="3"/>
      <c r="L3338" s="3"/>
      <c r="Y3338" s="4"/>
      <c r="Z3338" s="4"/>
      <c r="AB3338" s="4"/>
      <c r="AC3338" s="4"/>
      <c r="AV3338" s="3"/>
    </row>
    <row r="3339" spans="7:48" x14ac:dyDescent="0.25">
      <c r="G3339" s="3"/>
      <c r="H3339" s="3"/>
      <c r="I3339" s="3"/>
      <c r="J3339" s="3"/>
      <c r="K3339" s="3"/>
      <c r="L3339" s="3"/>
      <c r="AV3339" s="3"/>
    </row>
    <row r="3340" spans="7:48" x14ac:dyDescent="0.25">
      <c r="G3340" s="3"/>
      <c r="H3340" s="3"/>
      <c r="I3340" s="3"/>
      <c r="J3340" s="3"/>
      <c r="K3340" s="3"/>
      <c r="L3340" s="3"/>
      <c r="AV3340" s="3"/>
    </row>
    <row r="3341" spans="7:48" x14ac:dyDescent="0.25">
      <c r="G3341" s="3"/>
      <c r="H3341" s="3"/>
      <c r="I3341" s="3"/>
      <c r="J3341" s="3"/>
      <c r="K3341" s="3"/>
      <c r="L3341" s="3"/>
      <c r="Y3341" s="4"/>
      <c r="AB3341" s="4"/>
      <c r="AV3341" s="3"/>
    </row>
    <row r="3342" spans="7:48" x14ac:dyDescent="0.25">
      <c r="G3342" s="3"/>
      <c r="H3342" s="3"/>
      <c r="I3342" s="3"/>
      <c r="J3342" s="3"/>
      <c r="K3342" s="3"/>
      <c r="L3342" s="3"/>
      <c r="Y3342" s="4"/>
      <c r="AB3342" s="4"/>
      <c r="AV3342" s="3"/>
    </row>
    <row r="3343" spans="7:48" x14ac:dyDescent="0.25">
      <c r="G3343" s="3"/>
      <c r="H3343" s="3"/>
      <c r="I3343" s="3"/>
      <c r="J3343" s="3"/>
      <c r="K3343" s="3"/>
      <c r="L3343" s="3"/>
      <c r="Y3343" s="4"/>
      <c r="Z3343" s="4"/>
      <c r="AV3343" s="3"/>
    </row>
    <row r="3344" spans="7:48" x14ac:dyDescent="0.25">
      <c r="G3344" s="3"/>
      <c r="H3344" s="3"/>
      <c r="I3344" s="3"/>
      <c r="J3344" s="3"/>
      <c r="K3344" s="3"/>
      <c r="L3344" s="3"/>
      <c r="Y3344" s="4"/>
      <c r="Z3344" s="4"/>
      <c r="AV3344" s="3"/>
    </row>
    <row r="3345" spans="7:48" x14ac:dyDescent="0.25">
      <c r="G3345" s="3"/>
      <c r="H3345" s="3"/>
      <c r="I3345" s="3"/>
      <c r="J3345" s="3"/>
      <c r="K3345" s="3"/>
      <c r="L3345" s="3"/>
      <c r="Y3345" s="4"/>
      <c r="Z3345" s="4"/>
      <c r="AV3345" s="3"/>
    </row>
    <row r="3346" spans="7:48" x14ac:dyDescent="0.25">
      <c r="G3346" s="3"/>
      <c r="H3346" s="3"/>
      <c r="I3346" s="3"/>
      <c r="J3346" s="3"/>
      <c r="K3346" s="3"/>
      <c r="L3346" s="3"/>
      <c r="Y3346" s="4"/>
      <c r="Z3346" s="4"/>
      <c r="AV3346" s="3"/>
    </row>
    <row r="3347" spans="7:48" x14ac:dyDescent="0.25">
      <c r="G3347" s="3"/>
      <c r="H3347" s="3"/>
      <c r="I3347" s="3"/>
      <c r="J3347" s="3"/>
      <c r="K3347" s="3"/>
      <c r="L3347" s="3"/>
      <c r="Y3347" s="4"/>
      <c r="Z3347" s="4"/>
      <c r="AB3347" s="4"/>
      <c r="AC3347" s="4"/>
      <c r="AV3347" s="3"/>
    </row>
    <row r="3348" spans="7:48" x14ac:dyDescent="0.25">
      <c r="G3348" s="3"/>
      <c r="H3348" s="3"/>
      <c r="I3348" s="3"/>
      <c r="J3348" s="3"/>
      <c r="K3348" s="3"/>
      <c r="L3348" s="3"/>
      <c r="Y3348" s="4"/>
      <c r="Z3348" s="4"/>
      <c r="AB3348" s="4"/>
      <c r="AC3348" s="4"/>
      <c r="AV3348" s="3"/>
    </row>
    <row r="3349" spans="7:48" x14ac:dyDescent="0.25">
      <c r="G3349" s="3"/>
      <c r="H3349" s="3"/>
      <c r="I3349" s="3"/>
      <c r="J3349" s="3"/>
      <c r="K3349" s="3"/>
      <c r="L3349" s="3"/>
      <c r="Y3349" s="4"/>
      <c r="Z3349" s="4"/>
      <c r="AV3349" s="3"/>
    </row>
    <row r="3350" spans="7:48" x14ac:dyDescent="0.25">
      <c r="G3350" s="3"/>
      <c r="H3350" s="3"/>
      <c r="I3350" s="3"/>
      <c r="J3350" s="3"/>
      <c r="K3350" s="3"/>
      <c r="L3350" s="3"/>
      <c r="Y3350" s="4"/>
      <c r="Z3350" s="4"/>
      <c r="AV3350" s="3"/>
    </row>
    <row r="3351" spans="7:48" x14ac:dyDescent="0.25">
      <c r="G3351" s="3"/>
      <c r="H3351" s="3"/>
      <c r="I3351" s="3"/>
      <c r="J3351" s="3"/>
      <c r="K3351" s="3"/>
      <c r="L3351" s="3"/>
      <c r="Y3351" s="4"/>
      <c r="Z3351" s="4"/>
      <c r="AV3351" s="3"/>
    </row>
    <row r="3352" spans="7:48" x14ac:dyDescent="0.25">
      <c r="G3352" s="3"/>
      <c r="H3352" s="3"/>
      <c r="I3352" s="3"/>
      <c r="J3352" s="3"/>
      <c r="K3352" s="3"/>
      <c r="L3352" s="3"/>
      <c r="Y3352" s="4"/>
      <c r="Z3352" s="4"/>
      <c r="AV3352" s="3"/>
    </row>
    <row r="3353" spans="7:48" x14ac:dyDescent="0.25">
      <c r="G3353" s="3"/>
      <c r="H3353" s="3"/>
      <c r="I3353" s="3"/>
      <c r="J3353" s="3"/>
      <c r="K3353" s="3"/>
      <c r="L3353" s="3"/>
      <c r="Y3353" s="4"/>
      <c r="Z3353" s="4"/>
      <c r="AB3353" s="4"/>
      <c r="AC3353" s="4"/>
      <c r="AV3353" s="3"/>
    </row>
    <row r="3354" spans="7:48" x14ac:dyDescent="0.25">
      <c r="G3354" s="3"/>
      <c r="H3354" s="3"/>
      <c r="I3354" s="3"/>
      <c r="J3354" s="3"/>
      <c r="K3354" s="3"/>
      <c r="L3354" s="3"/>
      <c r="Y3354" s="4"/>
      <c r="Z3354" s="4"/>
      <c r="AB3354" s="4"/>
      <c r="AC3354" s="4"/>
      <c r="AV3354" s="3"/>
    </row>
    <row r="3355" spans="7:48" x14ac:dyDescent="0.25">
      <c r="G3355" s="3"/>
      <c r="H3355" s="3"/>
      <c r="I3355" s="3"/>
      <c r="J3355" s="3"/>
      <c r="K3355" s="3"/>
      <c r="L3355" s="3"/>
      <c r="AV3355" s="3"/>
    </row>
    <row r="3356" spans="7:48" x14ac:dyDescent="0.25">
      <c r="G3356" s="3"/>
      <c r="H3356" s="3"/>
      <c r="I3356" s="3"/>
      <c r="J3356" s="3"/>
      <c r="K3356" s="3"/>
      <c r="L3356" s="3"/>
      <c r="AV3356" s="3"/>
    </row>
    <row r="3357" spans="7:48" x14ac:dyDescent="0.25">
      <c r="G3357" s="3"/>
      <c r="H3357" s="3"/>
      <c r="I3357" s="3"/>
      <c r="J3357" s="3"/>
      <c r="K3357" s="3"/>
      <c r="L3357" s="3"/>
      <c r="AV3357" s="3"/>
    </row>
    <row r="3358" spans="7:48" x14ac:dyDescent="0.25">
      <c r="G3358" s="3"/>
      <c r="H3358" s="3"/>
      <c r="I3358" s="3"/>
      <c r="J3358" s="3"/>
      <c r="K3358" s="3"/>
      <c r="L3358" s="3"/>
      <c r="AV3358" s="3"/>
    </row>
    <row r="3359" spans="7:48" x14ac:dyDescent="0.25">
      <c r="G3359" s="3"/>
      <c r="H3359" s="3"/>
      <c r="I3359" s="3"/>
      <c r="J3359" s="3"/>
      <c r="K3359" s="3"/>
      <c r="L3359" s="3"/>
      <c r="AV3359" s="3"/>
    </row>
    <row r="3360" spans="7:48" x14ac:dyDescent="0.25">
      <c r="G3360" s="3"/>
      <c r="H3360" s="3"/>
      <c r="I3360" s="3"/>
      <c r="J3360" s="3"/>
      <c r="K3360" s="3"/>
      <c r="L3360" s="3"/>
      <c r="AV3360" s="3"/>
    </row>
    <row r="3361" spans="7:48" x14ac:dyDescent="0.25">
      <c r="G3361" s="3"/>
      <c r="H3361" s="3"/>
      <c r="I3361" s="3"/>
      <c r="J3361" s="3"/>
      <c r="K3361" s="3"/>
      <c r="L3361" s="3"/>
      <c r="AV3361" s="3"/>
    </row>
    <row r="3362" spans="7:48" x14ac:dyDescent="0.25">
      <c r="G3362" s="3"/>
      <c r="H3362" s="3"/>
      <c r="I3362" s="3"/>
      <c r="J3362" s="3"/>
      <c r="K3362" s="3"/>
      <c r="L3362" s="3"/>
      <c r="AV3362" s="3"/>
    </row>
    <row r="3363" spans="7:48" x14ac:dyDescent="0.25">
      <c r="G3363" s="3"/>
      <c r="H3363" s="3"/>
      <c r="I3363" s="3"/>
      <c r="J3363" s="3"/>
      <c r="K3363" s="3"/>
      <c r="L3363" s="3"/>
      <c r="AV3363" s="3"/>
    </row>
    <row r="3364" spans="7:48" x14ac:dyDescent="0.25">
      <c r="G3364" s="3"/>
      <c r="H3364" s="3"/>
      <c r="I3364" s="3"/>
      <c r="J3364" s="3"/>
      <c r="K3364" s="3"/>
      <c r="L3364" s="3"/>
      <c r="AV3364" s="3"/>
    </row>
    <row r="3365" spans="7:48" x14ac:dyDescent="0.25">
      <c r="G3365" s="3"/>
      <c r="H3365" s="3"/>
      <c r="I3365" s="3"/>
      <c r="J3365" s="3"/>
      <c r="K3365" s="3"/>
      <c r="L3365" s="3"/>
      <c r="AV3365" s="3"/>
    </row>
    <row r="3366" spans="7:48" x14ac:dyDescent="0.25">
      <c r="G3366" s="3"/>
      <c r="H3366" s="3"/>
      <c r="I3366" s="3"/>
      <c r="J3366" s="3"/>
      <c r="K3366" s="3"/>
      <c r="L3366" s="3"/>
      <c r="AV3366" s="3"/>
    </row>
    <row r="3367" spans="7:48" x14ac:dyDescent="0.25">
      <c r="G3367" s="3"/>
      <c r="H3367" s="3"/>
      <c r="I3367" s="3"/>
      <c r="J3367" s="3"/>
      <c r="K3367" s="3"/>
      <c r="L3367" s="3"/>
      <c r="AV3367" s="3"/>
    </row>
    <row r="3368" spans="7:48" x14ac:dyDescent="0.25">
      <c r="G3368" s="3"/>
      <c r="H3368" s="3"/>
      <c r="I3368" s="3"/>
      <c r="J3368" s="3"/>
      <c r="K3368" s="3"/>
      <c r="L3368" s="3"/>
      <c r="AV3368" s="3"/>
    </row>
    <row r="3369" spans="7:48" x14ac:dyDescent="0.25">
      <c r="G3369" s="3"/>
      <c r="H3369" s="3"/>
      <c r="I3369" s="3"/>
      <c r="J3369" s="3"/>
      <c r="K3369" s="3"/>
      <c r="L3369" s="3"/>
      <c r="AV3369" s="3"/>
    </row>
    <row r="3370" spans="7:48" x14ac:dyDescent="0.25">
      <c r="G3370" s="3"/>
      <c r="H3370" s="3"/>
      <c r="I3370" s="3"/>
      <c r="J3370" s="3"/>
      <c r="K3370" s="3"/>
      <c r="L3370" s="3"/>
      <c r="AV3370" s="3"/>
    </row>
    <row r="3371" spans="7:48" x14ac:dyDescent="0.25">
      <c r="G3371" s="3"/>
      <c r="H3371" s="3"/>
      <c r="I3371" s="3"/>
      <c r="J3371" s="3"/>
      <c r="K3371" s="3"/>
      <c r="L3371" s="3"/>
      <c r="Y3371" s="4"/>
      <c r="Z3371" s="4"/>
      <c r="AV3371" s="3"/>
    </row>
    <row r="3372" spans="7:48" x14ac:dyDescent="0.25">
      <c r="G3372" s="3"/>
      <c r="H3372" s="3"/>
      <c r="I3372" s="3"/>
      <c r="J3372" s="3"/>
      <c r="K3372" s="3"/>
      <c r="L3372" s="3"/>
      <c r="Y3372" s="4"/>
      <c r="Z3372" s="4"/>
      <c r="AV3372" s="3"/>
    </row>
    <row r="3373" spans="7:48" x14ac:dyDescent="0.25">
      <c r="G3373" s="3"/>
      <c r="H3373" s="3"/>
      <c r="I3373" s="3"/>
      <c r="J3373" s="3"/>
      <c r="K3373" s="3"/>
      <c r="L3373" s="3"/>
      <c r="Y3373" s="4"/>
      <c r="Z3373" s="4"/>
      <c r="AB3373" s="4"/>
      <c r="AC3373" s="4"/>
      <c r="AV3373" s="3"/>
    </row>
    <row r="3374" spans="7:48" x14ac:dyDescent="0.25">
      <c r="G3374" s="3"/>
      <c r="H3374" s="3"/>
      <c r="I3374" s="3"/>
      <c r="J3374" s="3"/>
      <c r="K3374" s="3"/>
      <c r="L3374" s="3"/>
      <c r="Y3374" s="4"/>
      <c r="Z3374" s="4"/>
      <c r="AB3374" s="4"/>
      <c r="AC3374" s="4"/>
      <c r="AV3374" s="3"/>
    </row>
    <row r="3375" spans="7:48" x14ac:dyDescent="0.25">
      <c r="G3375" s="3"/>
      <c r="H3375" s="3"/>
      <c r="I3375" s="3"/>
      <c r="J3375" s="3"/>
      <c r="K3375" s="3"/>
      <c r="L3375" s="3"/>
      <c r="Y3375" s="4"/>
      <c r="Z3375" s="4"/>
      <c r="AV3375" s="3"/>
    </row>
    <row r="3376" spans="7:48" x14ac:dyDescent="0.25">
      <c r="G3376" s="3"/>
      <c r="H3376" s="3"/>
      <c r="I3376" s="3"/>
      <c r="J3376" s="3"/>
      <c r="K3376" s="3"/>
      <c r="L3376" s="3"/>
      <c r="Y3376" s="4"/>
      <c r="Z3376" s="4"/>
      <c r="AV3376" s="3"/>
    </row>
    <row r="3377" spans="7:48" x14ac:dyDescent="0.25">
      <c r="G3377" s="3"/>
      <c r="H3377" s="3"/>
      <c r="I3377" s="3"/>
      <c r="J3377" s="3"/>
      <c r="K3377" s="3"/>
      <c r="L3377" s="3"/>
      <c r="Y3377" s="4"/>
      <c r="Z3377" s="4"/>
      <c r="AV3377" s="3"/>
    </row>
    <row r="3378" spans="7:48" x14ac:dyDescent="0.25">
      <c r="G3378" s="3"/>
      <c r="H3378" s="3"/>
      <c r="I3378" s="3"/>
      <c r="J3378" s="3"/>
      <c r="K3378" s="3"/>
      <c r="L3378" s="3"/>
      <c r="Y3378" s="4"/>
      <c r="Z3378" s="4"/>
      <c r="AV3378" s="3"/>
    </row>
    <row r="3379" spans="7:48" x14ac:dyDescent="0.25">
      <c r="G3379" s="3"/>
      <c r="H3379" s="3"/>
      <c r="I3379" s="3"/>
      <c r="J3379" s="3"/>
      <c r="K3379" s="3"/>
      <c r="L3379" s="3"/>
      <c r="Y3379" s="4"/>
      <c r="Z3379" s="4"/>
      <c r="AB3379" s="4"/>
      <c r="AC3379" s="4"/>
      <c r="AV3379" s="3"/>
    </row>
    <row r="3380" spans="7:48" x14ac:dyDescent="0.25">
      <c r="G3380" s="3"/>
      <c r="H3380" s="3"/>
      <c r="I3380" s="3"/>
      <c r="J3380" s="3"/>
      <c r="K3380" s="3"/>
      <c r="L3380" s="3"/>
      <c r="Y3380" s="4"/>
      <c r="Z3380" s="4"/>
      <c r="AB3380" s="4"/>
      <c r="AC3380" s="4"/>
      <c r="AV3380" s="3"/>
    </row>
    <row r="3381" spans="7:48" x14ac:dyDescent="0.25">
      <c r="G3381" s="3"/>
      <c r="H3381" s="3"/>
      <c r="I3381" s="3"/>
      <c r="J3381" s="3"/>
      <c r="K3381" s="3"/>
      <c r="L3381" s="3"/>
      <c r="AV3381" s="3"/>
    </row>
    <row r="3382" spans="7:48" x14ac:dyDescent="0.25">
      <c r="G3382" s="3"/>
      <c r="H3382" s="3"/>
      <c r="I3382" s="3"/>
      <c r="J3382" s="3"/>
      <c r="K3382" s="3"/>
      <c r="L3382" s="3"/>
      <c r="AV3382" s="3"/>
    </row>
    <row r="3383" spans="7:48" x14ac:dyDescent="0.25">
      <c r="G3383" s="3"/>
      <c r="H3383" s="3"/>
      <c r="I3383" s="3"/>
      <c r="J3383" s="3"/>
      <c r="K3383" s="3"/>
      <c r="L3383" s="3"/>
      <c r="AV3383" s="3"/>
    </row>
    <row r="3384" spans="7:48" x14ac:dyDescent="0.25">
      <c r="G3384" s="3"/>
      <c r="H3384" s="3"/>
      <c r="I3384" s="3"/>
      <c r="J3384" s="3"/>
      <c r="K3384" s="3"/>
      <c r="L3384" s="3"/>
      <c r="AV3384" s="3"/>
    </row>
    <row r="3385" spans="7:48" x14ac:dyDescent="0.25">
      <c r="G3385" s="3"/>
      <c r="H3385" s="3"/>
      <c r="I3385" s="3"/>
      <c r="J3385" s="3"/>
      <c r="K3385" s="3"/>
      <c r="L3385" s="3"/>
      <c r="AV3385" s="3"/>
    </row>
    <row r="3386" spans="7:48" x14ac:dyDescent="0.25">
      <c r="G3386" s="3"/>
      <c r="H3386" s="3"/>
      <c r="I3386" s="3"/>
      <c r="J3386" s="3"/>
      <c r="K3386" s="3"/>
      <c r="L3386" s="3"/>
      <c r="AV3386" s="3"/>
    </row>
    <row r="3387" spans="7:48" x14ac:dyDescent="0.25">
      <c r="G3387" s="3"/>
      <c r="H3387" s="3"/>
      <c r="I3387" s="3"/>
      <c r="J3387" s="3"/>
      <c r="K3387" s="3"/>
      <c r="L3387" s="3"/>
      <c r="AV3387" s="3"/>
    </row>
    <row r="3388" spans="7:48" x14ac:dyDescent="0.25">
      <c r="G3388" s="3"/>
      <c r="H3388" s="3"/>
      <c r="I3388" s="3"/>
      <c r="J3388" s="3"/>
      <c r="K3388" s="3"/>
      <c r="L3388" s="3"/>
      <c r="AV3388" s="3"/>
    </row>
    <row r="3389" spans="7:48" x14ac:dyDescent="0.25">
      <c r="G3389" s="3"/>
      <c r="H3389" s="3"/>
      <c r="I3389" s="3"/>
      <c r="J3389" s="3"/>
      <c r="K3389" s="3"/>
      <c r="L3389" s="3"/>
      <c r="AV3389" s="3"/>
    </row>
    <row r="3390" spans="7:48" x14ac:dyDescent="0.25">
      <c r="G3390" s="3"/>
      <c r="H3390" s="3"/>
      <c r="I3390" s="3"/>
      <c r="J3390" s="3"/>
      <c r="K3390" s="3"/>
      <c r="L3390" s="3"/>
      <c r="AV3390" s="3"/>
    </row>
    <row r="3391" spans="7:48" x14ac:dyDescent="0.25">
      <c r="G3391" s="3"/>
      <c r="H3391" s="3"/>
      <c r="I3391" s="3"/>
      <c r="J3391" s="3"/>
      <c r="K3391" s="3"/>
      <c r="L3391" s="3"/>
      <c r="AV3391" s="3"/>
    </row>
    <row r="3392" spans="7:48" x14ac:dyDescent="0.25">
      <c r="G3392" s="3"/>
      <c r="H3392" s="3"/>
      <c r="I3392" s="3"/>
      <c r="J3392" s="3"/>
      <c r="K3392" s="3"/>
      <c r="L3392" s="3"/>
      <c r="AV3392" s="3"/>
    </row>
    <row r="3393" spans="7:48" x14ac:dyDescent="0.25">
      <c r="G3393" s="3"/>
      <c r="H3393" s="3"/>
      <c r="I3393" s="3"/>
      <c r="J3393" s="3"/>
      <c r="K3393" s="3"/>
      <c r="L3393" s="3"/>
      <c r="AV3393" s="3"/>
    </row>
    <row r="3394" spans="7:48" x14ac:dyDescent="0.25">
      <c r="G3394" s="3"/>
      <c r="H3394" s="3"/>
      <c r="I3394" s="3"/>
      <c r="J3394" s="3"/>
      <c r="K3394" s="3"/>
      <c r="L3394" s="3"/>
      <c r="AV3394" s="3"/>
    </row>
    <row r="3395" spans="7:48" x14ac:dyDescent="0.25">
      <c r="G3395" s="3"/>
      <c r="H3395" s="3"/>
      <c r="I3395" s="3"/>
      <c r="J3395" s="3"/>
      <c r="K3395" s="3"/>
      <c r="L3395" s="3"/>
      <c r="Z3395" s="4"/>
      <c r="AC3395" s="4"/>
      <c r="AV3395" s="3"/>
    </row>
    <row r="3396" spans="7:48" x14ac:dyDescent="0.25">
      <c r="G3396" s="3"/>
      <c r="H3396" s="3"/>
      <c r="I3396" s="3"/>
      <c r="J3396" s="3"/>
      <c r="K3396" s="3"/>
      <c r="L3396" s="3"/>
      <c r="Z3396" s="4"/>
      <c r="AC3396" s="4"/>
      <c r="AV3396" s="3"/>
    </row>
    <row r="3397" spans="7:48" x14ac:dyDescent="0.25">
      <c r="G3397" s="3"/>
      <c r="H3397" s="3"/>
      <c r="I3397" s="3"/>
      <c r="J3397" s="3"/>
      <c r="K3397" s="3"/>
      <c r="L3397" s="3"/>
      <c r="Z3397" s="4"/>
      <c r="AV3397" s="3"/>
    </row>
    <row r="3398" spans="7:48" x14ac:dyDescent="0.25">
      <c r="G3398" s="3"/>
      <c r="H3398" s="3"/>
      <c r="I3398" s="3"/>
      <c r="J3398" s="3"/>
      <c r="K3398" s="3"/>
      <c r="L3398" s="3"/>
      <c r="Z3398" s="4"/>
      <c r="AV3398" s="3"/>
    </row>
    <row r="3399" spans="7:48" x14ac:dyDescent="0.25">
      <c r="G3399" s="3"/>
      <c r="H3399" s="3"/>
      <c r="I3399" s="3"/>
      <c r="J3399" s="3"/>
      <c r="K3399" s="3"/>
      <c r="L3399" s="3"/>
      <c r="Z3399" s="4"/>
      <c r="AC3399" s="4"/>
      <c r="AV3399" s="3"/>
    </row>
    <row r="3400" spans="7:48" x14ac:dyDescent="0.25">
      <c r="G3400" s="3"/>
      <c r="H3400" s="3"/>
      <c r="I3400" s="3"/>
      <c r="J3400" s="3"/>
      <c r="K3400" s="3"/>
      <c r="L3400" s="3"/>
      <c r="Z3400" s="4"/>
      <c r="AC3400" s="4"/>
      <c r="AV3400" s="3"/>
    </row>
    <row r="3401" spans="7:48" x14ac:dyDescent="0.25">
      <c r="G3401" s="3"/>
      <c r="H3401" s="3"/>
      <c r="I3401" s="3"/>
      <c r="J3401" s="3"/>
      <c r="K3401" s="3"/>
      <c r="L3401" s="3"/>
      <c r="Z3401" s="4"/>
      <c r="AV3401" s="3"/>
    </row>
    <row r="3402" spans="7:48" x14ac:dyDescent="0.25">
      <c r="G3402" s="3"/>
      <c r="H3402" s="3"/>
      <c r="I3402" s="3"/>
      <c r="J3402" s="3"/>
      <c r="K3402" s="3"/>
      <c r="L3402" s="3"/>
      <c r="Z3402" s="4"/>
      <c r="AV3402" s="3"/>
    </row>
    <row r="3403" spans="7:48" x14ac:dyDescent="0.25">
      <c r="G3403" s="3"/>
      <c r="H3403" s="3"/>
      <c r="I3403" s="3"/>
      <c r="J3403" s="3"/>
      <c r="K3403" s="3"/>
      <c r="L3403" s="3"/>
      <c r="Z3403" s="4"/>
      <c r="AC3403" s="4"/>
      <c r="AV3403" s="3"/>
    </row>
    <row r="3404" spans="7:48" x14ac:dyDescent="0.25">
      <c r="G3404" s="3"/>
      <c r="H3404" s="3"/>
      <c r="I3404" s="3"/>
      <c r="J3404" s="3"/>
      <c r="K3404" s="3"/>
      <c r="L3404" s="3"/>
      <c r="Z3404" s="4"/>
      <c r="AC3404" s="4"/>
      <c r="AV3404" s="3"/>
    </row>
    <row r="3405" spans="7:48" x14ac:dyDescent="0.25">
      <c r="G3405" s="3"/>
      <c r="H3405" s="3"/>
      <c r="I3405" s="3"/>
      <c r="J3405" s="3"/>
      <c r="K3405" s="3"/>
      <c r="L3405" s="3"/>
      <c r="AV3405" s="3"/>
    </row>
    <row r="3406" spans="7:48" x14ac:dyDescent="0.25">
      <c r="G3406" s="3"/>
      <c r="H3406" s="3"/>
      <c r="I3406" s="3"/>
      <c r="J3406" s="3"/>
      <c r="K3406" s="3"/>
      <c r="L3406" s="3"/>
      <c r="AV3406" s="3"/>
    </row>
    <row r="3407" spans="7:48" x14ac:dyDescent="0.25">
      <c r="G3407" s="3"/>
      <c r="H3407" s="3"/>
      <c r="I3407" s="3"/>
      <c r="J3407" s="3"/>
      <c r="K3407" s="3"/>
      <c r="L3407" s="3"/>
      <c r="AV3407" s="3"/>
    </row>
    <row r="3408" spans="7:48" x14ac:dyDescent="0.25">
      <c r="G3408" s="3"/>
      <c r="H3408" s="3"/>
      <c r="I3408" s="3"/>
      <c r="J3408" s="3"/>
      <c r="K3408" s="3"/>
      <c r="L3408" s="3"/>
      <c r="AV3408" s="3"/>
    </row>
    <row r="3409" spans="7:48" x14ac:dyDescent="0.25">
      <c r="G3409" s="3"/>
      <c r="H3409" s="3"/>
      <c r="I3409" s="3"/>
      <c r="J3409" s="3"/>
      <c r="K3409" s="3"/>
      <c r="L3409" s="3"/>
      <c r="Y3409" s="4"/>
      <c r="Z3409" s="4"/>
      <c r="AV3409" s="3"/>
    </row>
    <row r="3410" spans="7:48" x14ac:dyDescent="0.25">
      <c r="G3410" s="3"/>
      <c r="H3410" s="3"/>
      <c r="I3410" s="3"/>
      <c r="J3410" s="3"/>
      <c r="K3410" s="3"/>
      <c r="L3410" s="3"/>
      <c r="Y3410" s="4"/>
      <c r="Z3410" s="4"/>
      <c r="AV3410" s="3"/>
    </row>
    <row r="3411" spans="7:48" x14ac:dyDescent="0.25">
      <c r="G3411" s="3"/>
      <c r="H3411" s="3"/>
      <c r="I3411" s="3"/>
      <c r="J3411" s="3"/>
      <c r="K3411" s="3"/>
      <c r="L3411" s="3"/>
      <c r="Y3411" s="4"/>
      <c r="Z3411" s="4"/>
      <c r="AB3411" s="4"/>
      <c r="AC3411" s="4"/>
      <c r="AV3411" s="3"/>
    </row>
    <row r="3412" spans="7:48" x14ac:dyDescent="0.25">
      <c r="G3412" s="3"/>
      <c r="H3412" s="3"/>
      <c r="I3412" s="3"/>
      <c r="J3412" s="3"/>
      <c r="K3412" s="3"/>
      <c r="L3412" s="3"/>
      <c r="Y3412" s="4"/>
      <c r="Z3412" s="4"/>
      <c r="AB3412" s="4"/>
      <c r="AC3412" s="4"/>
      <c r="AV3412" s="3"/>
    </row>
    <row r="3413" spans="7:48" x14ac:dyDescent="0.25">
      <c r="G3413" s="3"/>
      <c r="H3413" s="3"/>
      <c r="I3413" s="3"/>
      <c r="J3413" s="3"/>
      <c r="K3413" s="3"/>
      <c r="L3413" s="3"/>
      <c r="Y3413" s="4"/>
      <c r="Z3413" s="4"/>
      <c r="AV3413" s="3"/>
    </row>
    <row r="3414" spans="7:48" x14ac:dyDescent="0.25">
      <c r="G3414" s="3"/>
      <c r="H3414" s="3"/>
      <c r="I3414" s="3"/>
      <c r="J3414" s="3"/>
      <c r="K3414" s="3"/>
      <c r="L3414" s="3"/>
      <c r="Y3414" s="4"/>
      <c r="Z3414" s="4"/>
      <c r="AV3414" s="3"/>
    </row>
    <row r="3415" spans="7:48" x14ac:dyDescent="0.25">
      <c r="G3415" s="3"/>
      <c r="H3415" s="3"/>
      <c r="I3415" s="3"/>
      <c r="J3415" s="3"/>
      <c r="K3415" s="3"/>
      <c r="L3415" s="3"/>
      <c r="Y3415" s="4"/>
      <c r="Z3415" s="4"/>
      <c r="AB3415" s="4"/>
      <c r="AC3415" s="4"/>
      <c r="AV3415" s="3"/>
    </row>
    <row r="3416" spans="7:48" x14ac:dyDescent="0.25">
      <c r="G3416" s="3"/>
      <c r="H3416" s="3"/>
      <c r="I3416" s="3"/>
      <c r="J3416" s="3"/>
      <c r="K3416" s="3"/>
      <c r="L3416" s="3"/>
      <c r="Y3416" s="4"/>
      <c r="Z3416" s="4"/>
      <c r="AB3416" s="4"/>
      <c r="AC3416" s="4"/>
      <c r="AV3416" s="3"/>
    </row>
    <row r="3417" spans="7:48" x14ac:dyDescent="0.25">
      <c r="G3417" s="3"/>
      <c r="H3417" s="3"/>
      <c r="I3417" s="3"/>
      <c r="J3417" s="3"/>
      <c r="K3417" s="3"/>
      <c r="L3417" s="3"/>
      <c r="Y3417" s="4"/>
      <c r="Z3417" s="4"/>
      <c r="AV3417" s="3"/>
    </row>
    <row r="3418" spans="7:48" x14ac:dyDescent="0.25">
      <c r="G3418" s="3"/>
      <c r="H3418" s="3"/>
      <c r="I3418" s="3"/>
      <c r="J3418" s="3"/>
      <c r="K3418" s="3"/>
      <c r="L3418" s="3"/>
      <c r="Y3418" s="4"/>
      <c r="Z3418" s="4"/>
      <c r="AV3418" s="3"/>
    </row>
    <row r="3419" spans="7:48" x14ac:dyDescent="0.25">
      <c r="G3419" s="3"/>
      <c r="H3419" s="3"/>
      <c r="I3419" s="3"/>
      <c r="J3419" s="3"/>
      <c r="K3419" s="3"/>
      <c r="L3419" s="3"/>
      <c r="Y3419" s="4"/>
      <c r="Z3419" s="4"/>
      <c r="AB3419" s="4"/>
      <c r="AC3419" s="4"/>
      <c r="AV3419" s="3"/>
    </row>
    <row r="3420" spans="7:48" x14ac:dyDescent="0.25">
      <c r="G3420" s="3"/>
      <c r="H3420" s="3"/>
      <c r="I3420" s="3"/>
      <c r="J3420" s="3"/>
      <c r="K3420" s="3"/>
      <c r="L3420" s="3"/>
      <c r="Y3420" s="4"/>
      <c r="Z3420" s="4"/>
      <c r="AB3420" s="4"/>
      <c r="AC3420" s="4"/>
      <c r="AV3420" s="3"/>
    </row>
    <row r="3421" spans="7:48" x14ac:dyDescent="0.25">
      <c r="G3421" s="3"/>
      <c r="H3421" s="3"/>
      <c r="I3421" s="3"/>
      <c r="J3421" s="3"/>
      <c r="K3421" s="3"/>
      <c r="L3421" s="3"/>
      <c r="Y3421" s="4"/>
      <c r="Z3421" s="4"/>
      <c r="AV3421" s="3"/>
    </row>
    <row r="3422" spans="7:48" x14ac:dyDescent="0.25">
      <c r="G3422" s="3"/>
      <c r="H3422" s="3"/>
      <c r="I3422" s="3"/>
      <c r="J3422" s="3"/>
      <c r="K3422" s="3"/>
      <c r="L3422" s="3"/>
      <c r="Y3422" s="4"/>
      <c r="Z3422" s="4"/>
      <c r="AV3422" s="3"/>
    </row>
    <row r="3423" spans="7:48" x14ac:dyDescent="0.25">
      <c r="G3423" s="3"/>
      <c r="H3423" s="3"/>
      <c r="I3423" s="3"/>
      <c r="J3423" s="3"/>
      <c r="K3423" s="3"/>
      <c r="L3423" s="3"/>
      <c r="Y3423" s="4"/>
      <c r="Z3423" s="4"/>
      <c r="AB3423" s="4"/>
      <c r="AC3423" s="4"/>
      <c r="AV3423" s="3"/>
    </row>
    <row r="3424" spans="7:48" x14ac:dyDescent="0.25">
      <c r="G3424" s="3"/>
      <c r="H3424" s="3"/>
      <c r="I3424" s="3"/>
      <c r="J3424" s="3"/>
      <c r="K3424" s="3"/>
      <c r="L3424" s="3"/>
      <c r="Y3424" s="4"/>
      <c r="Z3424" s="4"/>
      <c r="AB3424" s="4"/>
      <c r="AC3424" s="4"/>
      <c r="AV3424" s="3"/>
    </row>
    <row r="3425" spans="7:48" x14ac:dyDescent="0.25">
      <c r="G3425" s="3"/>
      <c r="H3425" s="3"/>
      <c r="I3425" s="3"/>
      <c r="J3425" s="3"/>
      <c r="K3425" s="3"/>
      <c r="L3425" s="3"/>
      <c r="AV3425" s="3"/>
    </row>
    <row r="3426" spans="7:48" x14ac:dyDescent="0.25">
      <c r="G3426" s="3"/>
      <c r="H3426" s="3"/>
      <c r="I3426" s="3"/>
      <c r="J3426" s="3"/>
      <c r="K3426" s="3"/>
      <c r="L3426" s="3"/>
      <c r="AV3426" s="3"/>
    </row>
    <row r="3427" spans="7:48" x14ac:dyDescent="0.25">
      <c r="G3427" s="3"/>
      <c r="H3427" s="3"/>
      <c r="I3427" s="3"/>
      <c r="J3427" s="3"/>
      <c r="K3427" s="3"/>
      <c r="L3427" s="3"/>
      <c r="AV3427" s="3"/>
    </row>
    <row r="3428" spans="7:48" x14ac:dyDescent="0.25">
      <c r="G3428" s="3"/>
      <c r="H3428" s="3"/>
      <c r="I3428" s="3"/>
      <c r="J3428" s="3"/>
      <c r="K3428" s="3"/>
      <c r="L3428" s="3"/>
      <c r="AV3428" s="3"/>
    </row>
    <row r="3429" spans="7:48" x14ac:dyDescent="0.25">
      <c r="G3429" s="3"/>
      <c r="H3429" s="3"/>
      <c r="I3429" s="3"/>
      <c r="J3429" s="3"/>
      <c r="K3429" s="3"/>
      <c r="L3429" s="3"/>
      <c r="AV3429" s="3"/>
    </row>
    <row r="3430" spans="7:48" x14ac:dyDescent="0.25">
      <c r="G3430" s="3"/>
      <c r="H3430" s="3"/>
      <c r="I3430" s="3"/>
      <c r="J3430" s="3"/>
      <c r="K3430" s="3"/>
      <c r="L3430" s="3"/>
      <c r="AV3430" s="3"/>
    </row>
    <row r="3431" spans="7:48" x14ac:dyDescent="0.25">
      <c r="G3431" s="3"/>
      <c r="H3431" s="3"/>
      <c r="I3431" s="3"/>
      <c r="J3431" s="3"/>
      <c r="K3431" s="3"/>
      <c r="L3431" s="3"/>
      <c r="AV3431" s="3"/>
    </row>
    <row r="3432" spans="7:48" x14ac:dyDescent="0.25">
      <c r="G3432" s="3"/>
      <c r="H3432" s="3"/>
      <c r="I3432" s="3"/>
      <c r="J3432" s="3"/>
      <c r="K3432" s="3"/>
      <c r="L3432" s="3"/>
      <c r="AV3432" s="3"/>
    </row>
    <row r="3433" spans="7:48" x14ac:dyDescent="0.25">
      <c r="G3433" s="3"/>
      <c r="H3433" s="3"/>
      <c r="I3433" s="3"/>
      <c r="J3433" s="3"/>
      <c r="K3433" s="3"/>
      <c r="L3433" s="3"/>
      <c r="AV3433" s="3"/>
    </row>
    <row r="3434" spans="7:48" x14ac:dyDescent="0.25">
      <c r="G3434" s="3"/>
      <c r="H3434" s="3"/>
      <c r="I3434" s="3"/>
      <c r="J3434" s="3"/>
      <c r="K3434" s="3"/>
      <c r="L3434" s="3"/>
      <c r="AV3434" s="3"/>
    </row>
    <row r="3435" spans="7:48" x14ac:dyDescent="0.25">
      <c r="G3435" s="3"/>
      <c r="H3435" s="3"/>
      <c r="I3435" s="3"/>
      <c r="J3435" s="3"/>
      <c r="K3435" s="3"/>
      <c r="L3435" s="3"/>
      <c r="Y3435" s="4"/>
      <c r="AV3435" s="3"/>
    </row>
    <row r="3436" spans="7:48" x14ac:dyDescent="0.25">
      <c r="G3436" s="3"/>
      <c r="H3436" s="3"/>
      <c r="I3436" s="3"/>
      <c r="J3436" s="3"/>
      <c r="K3436" s="3"/>
      <c r="L3436" s="3"/>
      <c r="Y3436" s="4"/>
      <c r="AV3436" s="3"/>
    </row>
    <row r="3437" spans="7:48" x14ac:dyDescent="0.25">
      <c r="G3437" s="3"/>
      <c r="H3437" s="3"/>
      <c r="I3437" s="3"/>
      <c r="J3437" s="3"/>
      <c r="K3437" s="3"/>
      <c r="L3437" s="3"/>
      <c r="Y3437" s="4"/>
      <c r="AB3437" s="4"/>
      <c r="AV3437" s="3"/>
    </row>
    <row r="3438" spans="7:48" x14ac:dyDescent="0.25">
      <c r="G3438" s="3"/>
      <c r="H3438" s="3"/>
      <c r="I3438" s="3"/>
      <c r="J3438" s="3"/>
      <c r="K3438" s="3"/>
      <c r="L3438" s="3"/>
      <c r="Y3438" s="4"/>
      <c r="AB3438" s="4"/>
      <c r="AV3438" s="3"/>
    </row>
    <row r="3439" spans="7:48" x14ac:dyDescent="0.25">
      <c r="G3439" s="3"/>
      <c r="H3439" s="3"/>
      <c r="I3439" s="3"/>
      <c r="J3439" s="3"/>
      <c r="K3439" s="3"/>
      <c r="L3439" s="3"/>
    </row>
    <row r="3440" spans="7:48" x14ac:dyDescent="0.25">
      <c r="G3440" s="3"/>
      <c r="H3440" s="3"/>
      <c r="I3440" s="3"/>
      <c r="J3440" s="3"/>
      <c r="K3440" s="3"/>
      <c r="L3440" s="3"/>
    </row>
    <row r="3441" spans="7:48" x14ac:dyDescent="0.25">
      <c r="G3441" s="3"/>
      <c r="H3441" s="3"/>
      <c r="I3441" s="3"/>
      <c r="J3441" s="3"/>
      <c r="K3441" s="3"/>
      <c r="L3441" s="3"/>
      <c r="AV3441" s="3"/>
    </row>
    <row r="3442" spans="7:48" x14ac:dyDescent="0.25">
      <c r="G3442" s="3"/>
      <c r="H3442" s="3"/>
      <c r="I3442" s="3"/>
      <c r="J3442" s="3"/>
      <c r="K3442" s="3"/>
      <c r="L3442" s="3"/>
      <c r="AV3442" s="3"/>
    </row>
    <row r="3443" spans="7:48" x14ac:dyDescent="0.25">
      <c r="G3443" s="3"/>
      <c r="H3443" s="3"/>
      <c r="I3443" s="3"/>
      <c r="J3443" s="3"/>
      <c r="K3443" s="3"/>
      <c r="L3443" s="3"/>
    </row>
    <row r="3444" spans="7:48" x14ac:dyDescent="0.25">
      <c r="G3444" s="3"/>
      <c r="H3444" s="3"/>
      <c r="I3444" s="3"/>
      <c r="J3444" s="3"/>
      <c r="K3444" s="3"/>
      <c r="L3444" s="3"/>
    </row>
    <row r="3445" spans="7:48" x14ac:dyDescent="0.25">
      <c r="G3445" s="3"/>
      <c r="H3445" s="3"/>
      <c r="I3445" s="3"/>
      <c r="J3445" s="3"/>
      <c r="K3445" s="3"/>
      <c r="L3445" s="3"/>
      <c r="AV3445" s="3"/>
    </row>
    <row r="3446" spans="7:48" x14ac:dyDescent="0.25">
      <c r="G3446" s="3"/>
      <c r="H3446" s="3"/>
      <c r="I3446" s="3"/>
      <c r="J3446" s="3"/>
      <c r="K3446" s="3"/>
      <c r="L3446" s="3"/>
      <c r="AV3446" s="3"/>
    </row>
    <row r="3447" spans="7:48" x14ac:dyDescent="0.25">
      <c r="G3447" s="3"/>
      <c r="H3447" s="3"/>
      <c r="I3447" s="3"/>
      <c r="J3447" s="3"/>
      <c r="K3447" s="3"/>
      <c r="L3447" s="3"/>
      <c r="AV3447" s="3"/>
    </row>
    <row r="3448" spans="7:48" x14ac:dyDescent="0.25">
      <c r="G3448" s="3"/>
      <c r="H3448" s="3"/>
      <c r="I3448" s="3"/>
      <c r="J3448" s="3"/>
      <c r="K3448" s="3"/>
      <c r="L3448" s="3"/>
      <c r="AV3448" s="3"/>
    </row>
    <row r="3449" spans="7:48" x14ac:dyDescent="0.25">
      <c r="G3449" s="3"/>
      <c r="H3449" s="3"/>
      <c r="I3449" s="3"/>
      <c r="J3449" s="3"/>
      <c r="K3449" s="3"/>
      <c r="L3449" s="3"/>
      <c r="AV3449" s="3"/>
    </row>
    <row r="3450" spans="7:48" x14ac:dyDescent="0.25">
      <c r="G3450" s="3"/>
      <c r="H3450" s="3"/>
      <c r="I3450" s="3"/>
      <c r="J3450" s="3"/>
      <c r="K3450" s="3"/>
      <c r="L3450" s="3"/>
      <c r="AV3450" s="3"/>
    </row>
    <row r="3451" spans="7:48" x14ac:dyDescent="0.25">
      <c r="G3451" s="3"/>
      <c r="H3451" s="3"/>
      <c r="I3451" s="3"/>
      <c r="J3451" s="3"/>
      <c r="K3451" s="3"/>
      <c r="L3451" s="3"/>
      <c r="AV3451" s="3"/>
    </row>
    <row r="3452" spans="7:48" x14ac:dyDescent="0.25">
      <c r="G3452" s="3"/>
      <c r="H3452" s="3"/>
      <c r="I3452" s="3"/>
      <c r="J3452" s="3"/>
      <c r="K3452" s="3"/>
      <c r="L3452" s="3"/>
      <c r="AV3452" s="3"/>
    </row>
    <row r="3453" spans="7:48" x14ac:dyDescent="0.25">
      <c r="G3453" s="3"/>
      <c r="H3453" s="3"/>
      <c r="I3453" s="3"/>
      <c r="J3453" s="3"/>
      <c r="K3453" s="3"/>
      <c r="L3453" s="3"/>
      <c r="AV3453" s="3"/>
    </row>
    <row r="3454" spans="7:48" x14ac:dyDescent="0.25">
      <c r="G3454" s="3"/>
      <c r="H3454" s="3"/>
      <c r="I3454" s="3"/>
      <c r="J3454" s="3"/>
      <c r="K3454" s="3"/>
      <c r="L3454" s="3"/>
      <c r="AV3454" s="3"/>
    </row>
    <row r="3455" spans="7:48" x14ac:dyDescent="0.25">
      <c r="G3455" s="3"/>
      <c r="H3455" s="3"/>
      <c r="I3455" s="3"/>
      <c r="J3455" s="3"/>
      <c r="K3455" s="3"/>
      <c r="L3455" s="3"/>
      <c r="AV3455" s="3"/>
    </row>
    <row r="3456" spans="7:48" x14ac:dyDescent="0.25">
      <c r="G3456" s="3"/>
      <c r="H3456" s="3"/>
      <c r="I3456" s="3"/>
      <c r="J3456" s="3"/>
      <c r="K3456" s="3"/>
      <c r="L3456" s="3"/>
      <c r="AV3456" s="3"/>
    </row>
    <row r="3457" spans="7:48" x14ac:dyDescent="0.25">
      <c r="G3457" s="3"/>
      <c r="H3457" s="3"/>
      <c r="I3457" s="3"/>
      <c r="J3457" s="3"/>
      <c r="K3457" s="3"/>
      <c r="L3457" s="3"/>
      <c r="AV3457" s="3"/>
    </row>
    <row r="3458" spans="7:48" x14ac:dyDescent="0.25">
      <c r="G3458" s="3"/>
      <c r="H3458" s="3"/>
      <c r="I3458" s="3"/>
      <c r="J3458" s="3"/>
      <c r="K3458" s="3"/>
      <c r="L3458" s="3"/>
      <c r="AV3458" s="3"/>
    </row>
    <row r="3459" spans="7:48" x14ac:dyDescent="0.25">
      <c r="G3459" s="3"/>
      <c r="H3459" s="3"/>
      <c r="I3459" s="3"/>
      <c r="J3459" s="3"/>
      <c r="K3459" s="3"/>
      <c r="L3459" s="3"/>
      <c r="AV3459" s="3"/>
    </row>
    <row r="3460" spans="7:48" x14ac:dyDescent="0.25">
      <c r="G3460" s="3"/>
      <c r="H3460" s="3"/>
      <c r="I3460" s="3"/>
      <c r="J3460" s="3"/>
      <c r="K3460" s="3"/>
      <c r="L3460" s="3"/>
      <c r="AV3460" s="3"/>
    </row>
    <row r="3461" spans="7:48" x14ac:dyDescent="0.25">
      <c r="G3461" s="3"/>
      <c r="H3461" s="3"/>
      <c r="I3461" s="3"/>
      <c r="J3461" s="3"/>
      <c r="K3461" s="3"/>
      <c r="L3461" s="3"/>
      <c r="AV3461" s="3"/>
    </row>
    <row r="3462" spans="7:48" x14ac:dyDescent="0.25">
      <c r="G3462" s="3"/>
      <c r="H3462" s="3"/>
      <c r="I3462" s="3"/>
      <c r="J3462" s="3"/>
      <c r="K3462" s="3"/>
      <c r="L3462" s="3"/>
      <c r="AV3462" s="3"/>
    </row>
    <row r="3463" spans="7:48" x14ac:dyDescent="0.25">
      <c r="G3463" s="3"/>
      <c r="H3463" s="3"/>
      <c r="I3463" s="3"/>
      <c r="J3463" s="3"/>
      <c r="K3463" s="3"/>
      <c r="L3463" s="3"/>
      <c r="AV3463" s="3"/>
    </row>
    <row r="3464" spans="7:48" x14ac:dyDescent="0.25">
      <c r="G3464" s="3"/>
      <c r="H3464" s="3"/>
      <c r="I3464" s="3"/>
      <c r="J3464" s="3"/>
      <c r="K3464" s="3"/>
      <c r="L3464" s="3"/>
      <c r="AV3464" s="3"/>
    </row>
    <row r="3465" spans="7:48" x14ac:dyDescent="0.25">
      <c r="G3465" s="3"/>
      <c r="H3465" s="3"/>
      <c r="I3465" s="3"/>
      <c r="J3465" s="3"/>
      <c r="K3465" s="3"/>
      <c r="L3465" s="3"/>
    </row>
    <row r="3466" spans="7:48" x14ac:dyDescent="0.25">
      <c r="G3466" s="3"/>
      <c r="H3466" s="3"/>
      <c r="I3466" s="3"/>
      <c r="J3466" s="3"/>
      <c r="K3466" s="3"/>
      <c r="L3466" s="3"/>
    </row>
    <row r="3467" spans="7:48" x14ac:dyDescent="0.25">
      <c r="G3467" s="3"/>
      <c r="H3467" s="3"/>
      <c r="I3467" s="3"/>
      <c r="J3467" s="3"/>
      <c r="K3467" s="3"/>
      <c r="L3467" s="3"/>
      <c r="AV3467" s="3"/>
    </row>
    <row r="3468" spans="7:48" x14ac:dyDescent="0.25">
      <c r="G3468" s="3"/>
      <c r="H3468" s="3"/>
      <c r="I3468" s="3"/>
      <c r="J3468" s="3"/>
      <c r="K3468" s="3"/>
      <c r="L3468" s="3"/>
      <c r="AV3468" s="3"/>
    </row>
    <row r="3469" spans="7:48" x14ac:dyDescent="0.25">
      <c r="G3469" s="3"/>
      <c r="H3469" s="3"/>
      <c r="I3469" s="3"/>
      <c r="J3469" s="3"/>
      <c r="K3469" s="3"/>
      <c r="L3469" s="3"/>
      <c r="AV3469" s="3"/>
    </row>
    <row r="3470" spans="7:48" x14ac:dyDescent="0.25">
      <c r="G3470" s="3"/>
      <c r="H3470" s="3"/>
      <c r="I3470" s="3"/>
      <c r="J3470" s="3"/>
      <c r="K3470" s="3"/>
      <c r="L3470" s="3"/>
      <c r="AV3470" s="3"/>
    </row>
    <row r="3471" spans="7:48" x14ac:dyDescent="0.25">
      <c r="G3471" s="3"/>
      <c r="H3471" s="3"/>
      <c r="I3471" s="3"/>
      <c r="J3471" s="3"/>
      <c r="K3471" s="3"/>
      <c r="L3471" s="3"/>
      <c r="AV3471" s="3"/>
    </row>
    <row r="3472" spans="7:48" x14ac:dyDescent="0.25">
      <c r="G3472" s="3"/>
      <c r="H3472" s="3"/>
      <c r="I3472" s="3"/>
      <c r="J3472" s="3"/>
      <c r="K3472" s="3"/>
      <c r="L3472" s="3"/>
      <c r="AV3472" s="3"/>
    </row>
    <row r="3473" spans="7:48" x14ac:dyDescent="0.25">
      <c r="G3473" s="3"/>
      <c r="H3473" s="3"/>
      <c r="I3473" s="3"/>
      <c r="J3473" s="3"/>
      <c r="K3473" s="3"/>
      <c r="L3473" s="3"/>
      <c r="AV3473" s="3"/>
    </row>
    <row r="3474" spans="7:48" x14ac:dyDescent="0.25">
      <c r="G3474" s="3"/>
      <c r="H3474" s="3"/>
      <c r="I3474" s="3"/>
      <c r="J3474" s="3"/>
      <c r="K3474" s="3"/>
      <c r="L3474" s="3"/>
      <c r="AV3474" s="3"/>
    </row>
    <row r="3475" spans="7:48" x14ac:dyDescent="0.25">
      <c r="G3475" s="3"/>
      <c r="H3475" s="3"/>
      <c r="I3475" s="3"/>
      <c r="J3475" s="3"/>
      <c r="K3475" s="3"/>
      <c r="L3475" s="3"/>
      <c r="AV3475" s="3"/>
    </row>
    <row r="3476" spans="7:48" x14ac:dyDescent="0.25">
      <c r="G3476" s="3"/>
      <c r="H3476" s="3"/>
      <c r="I3476" s="3"/>
      <c r="J3476" s="3"/>
      <c r="K3476" s="3"/>
      <c r="L3476" s="3"/>
      <c r="AV3476" s="3"/>
    </row>
    <row r="3477" spans="7:48" x14ac:dyDescent="0.25">
      <c r="G3477" s="3"/>
      <c r="H3477" s="3"/>
      <c r="I3477" s="3"/>
      <c r="J3477" s="3"/>
      <c r="K3477" s="3"/>
      <c r="L3477" s="3"/>
      <c r="AV3477" s="3"/>
    </row>
    <row r="3478" spans="7:48" x14ac:dyDescent="0.25">
      <c r="G3478" s="3"/>
      <c r="H3478" s="3"/>
      <c r="I3478" s="3"/>
      <c r="J3478" s="3"/>
      <c r="K3478" s="3"/>
      <c r="L3478" s="3"/>
      <c r="AV3478" s="3"/>
    </row>
    <row r="3479" spans="7:48" x14ac:dyDescent="0.25">
      <c r="G3479" s="3"/>
      <c r="H3479" s="3"/>
      <c r="I3479" s="3"/>
      <c r="J3479" s="3"/>
      <c r="K3479" s="3"/>
      <c r="L3479" s="3"/>
      <c r="AV3479" s="3"/>
    </row>
    <row r="3480" spans="7:48" x14ac:dyDescent="0.25">
      <c r="G3480" s="3"/>
      <c r="H3480" s="3"/>
      <c r="I3480" s="3"/>
      <c r="J3480" s="3"/>
      <c r="K3480" s="3"/>
      <c r="L3480" s="3"/>
      <c r="AV3480" s="3"/>
    </row>
    <row r="3481" spans="7:48" x14ac:dyDescent="0.25">
      <c r="G3481" s="3"/>
      <c r="H3481" s="3"/>
      <c r="I3481" s="3"/>
      <c r="J3481" s="3"/>
      <c r="K3481" s="3"/>
      <c r="L3481" s="3"/>
      <c r="Y3481" s="4"/>
      <c r="AV3481" s="3"/>
    </row>
    <row r="3482" spans="7:48" x14ac:dyDescent="0.25">
      <c r="G3482" s="3"/>
      <c r="H3482" s="3"/>
      <c r="I3482" s="3"/>
      <c r="J3482" s="3"/>
      <c r="K3482" s="3"/>
      <c r="L3482" s="3"/>
      <c r="Y3482" s="4"/>
      <c r="AV3482" s="3"/>
    </row>
    <row r="3483" spans="7:48" x14ac:dyDescent="0.25">
      <c r="G3483" s="3"/>
      <c r="H3483" s="3"/>
      <c r="I3483" s="3"/>
      <c r="J3483" s="3"/>
      <c r="K3483" s="3"/>
      <c r="L3483" s="3"/>
      <c r="Y3483" s="4"/>
      <c r="AB3483" s="4"/>
      <c r="AV3483" s="3"/>
    </row>
    <row r="3484" spans="7:48" x14ac:dyDescent="0.25">
      <c r="G3484" s="3"/>
      <c r="H3484" s="3"/>
      <c r="I3484" s="3"/>
      <c r="J3484" s="3"/>
      <c r="K3484" s="3"/>
      <c r="L3484" s="3"/>
      <c r="Y3484" s="4"/>
      <c r="AB3484" s="4"/>
      <c r="AV3484" s="3"/>
    </row>
    <row r="3485" spans="7:48" x14ac:dyDescent="0.25">
      <c r="G3485" s="3"/>
      <c r="H3485" s="3"/>
      <c r="I3485" s="3"/>
      <c r="J3485" s="3"/>
      <c r="K3485" s="3"/>
      <c r="L3485" s="3"/>
      <c r="AV3485" s="3"/>
    </row>
    <row r="3486" spans="7:48" x14ac:dyDescent="0.25">
      <c r="G3486" s="3"/>
      <c r="H3486" s="3"/>
      <c r="I3486" s="3"/>
      <c r="J3486" s="3"/>
      <c r="K3486" s="3"/>
      <c r="L3486" s="3"/>
      <c r="AV3486" s="3"/>
    </row>
    <row r="3487" spans="7:48" x14ac:dyDescent="0.25">
      <c r="G3487" s="3"/>
      <c r="H3487" s="3"/>
      <c r="I3487" s="3"/>
      <c r="J3487" s="3"/>
      <c r="K3487" s="3"/>
      <c r="L3487" s="3"/>
      <c r="AV3487" s="3"/>
    </row>
    <row r="3488" spans="7:48" x14ac:dyDescent="0.25">
      <c r="G3488" s="3"/>
      <c r="H3488" s="3"/>
      <c r="I3488" s="3"/>
      <c r="J3488" s="3"/>
      <c r="K3488" s="3"/>
      <c r="L3488" s="3"/>
      <c r="AV3488" s="3"/>
    </row>
    <row r="3489" spans="7:48" x14ac:dyDescent="0.25">
      <c r="G3489" s="3"/>
      <c r="H3489" s="3"/>
      <c r="I3489" s="3"/>
      <c r="J3489" s="3"/>
      <c r="K3489" s="3"/>
      <c r="L3489" s="3"/>
      <c r="AV3489" s="3"/>
    </row>
    <row r="3490" spans="7:48" x14ac:dyDescent="0.25">
      <c r="G3490" s="3"/>
      <c r="H3490" s="3"/>
      <c r="I3490" s="3"/>
      <c r="J3490" s="3"/>
      <c r="K3490" s="3"/>
      <c r="L3490" s="3"/>
      <c r="AV3490" s="3"/>
    </row>
    <row r="3491" spans="7:48" x14ac:dyDescent="0.25">
      <c r="G3491" s="3"/>
      <c r="H3491" s="3"/>
      <c r="I3491" s="3"/>
      <c r="J3491" s="3"/>
      <c r="K3491" s="3"/>
      <c r="L3491" s="3"/>
      <c r="AV3491" s="3"/>
    </row>
    <row r="3492" spans="7:48" x14ac:dyDescent="0.25">
      <c r="G3492" s="3"/>
      <c r="H3492" s="3"/>
      <c r="I3492" s="3"/>
      <c r="J3492" s="3"/>
      <c r="K3492" s="3"/>
      <c r="L3492" s="3"/>
      <c r="AV3492" s="3"/>
    </row>
    <row r="3493" spans="7:48" x14ac:dyDescent="0.25">
      <c r="G3493" s="3"/>
      <c r="H3493" s="3"/>
      <c r="I3493" s="3"/>
      <c r="J3493" s="3"/>
      <c r="K3493" s="3"/>
      <c r="L3493" s="3"/>
      <c r="AV3493" s="3"/>
    </row>
    <row r="3494" spans="7:48" x14ac:dyDescent="0.25">
      <c r="G3494" s="3"/>
      <c r="H3494" s="3"/>
      <c r="I3494" s="3"/>
      <c r="J3494" s="3"/>
      <c r="K3494" s="3"/>
      <c r="L3494" s="3"/>
      <c r="AV3494" s="3"/>
    </row>
    <row r="3495" spans="7:48" x14ac:dyDescent="0.25">
      <c r="G3495" s="3"/>
      <c r="H3495" s="3"/>
      <c r="I3495" s="3"/>
      <c r="J3495" s="3"/>
      <c r="K3495" s="3"/>
      <c r="L3495" s="3"/>
      <c r="AV3495" s="3"/>
    </row>
    <row r="3496" spans="7:48" x14ac:dyDescent="0.25">
      <c r="G3496" s="3"/>
      <c r="H3496" s="3"/>
      <c r="I3496" s="3"/>
      <c r="J3496" s="3"/>
      <c r="K3496" s="3"/>
      <c r="L3496" s="3"/>
      <c r="AV3496" s="3"/>
    </row>
    <row r="3497" spans="7:48" x14ac:dyDescent="0.25">
      <c r="G3497" s="3"/>
      <c r="H3497" s="3"/>
      <c r="I3497" s="3"/>
      <c r="J3497" s="3"/>
      <c r="K3497" s="3"/>
      <c r="L3497" s="3"/>
      <c r="AV3497" s="3"/>
    </row>
    <row r="3498" spans="7:48" x14ac:dyDescent="0.25">
      <c r="G3498" s="3"/>
      <c r="H3498" s="3"/>
      <c r="I3498" s="3"/>
      <c r="J3498" s="3"/>
      <c r="K3498" s="3"/>
      <c r="L3498" s="3"/>
      <c r="AV3498" s="3"/>
    </row>
    <row r="3499" spans="7:48" x14ac:dyDescent="0.25">
      <c r="G3499" s="3"/>
      <c r="H3499" s="3"/>
      <c r="I3499" s="3"/>
      <c r="J3499" s="3"/>
      <c r="K3499" s="3"/>
      <c r="L3499" s="3"/>
      <c r="AV3499" s="3"/>
    </row>
    <row r="3500" spans="7:48" x14ac:dyDescent="0.25">
      <c r="G3500" s="3"/>
      <c r="H3500" s="3"/>
      <c r="I3500" s="3"/>
      <c r="J3500" s="3"/>
      <c r="K3500" s="3"/>
      <c r="L3500" s="3"/>
      <c r="AV3500" s="3"/>
    </row>
    <row r="3501" spans="7:48" x14ac:dyDescent="0.25">
      <c r="G3501" s="3"/>
      <c r="H3501" s="3"/>
      <c r="I3501" s="3"/>
      <c r="J3501" s="3"/>
      <c r="K3501" s="3"/>
      <c r="L3501" s="3"/>
      <c r="AV3501" s="3"/>
    </row>
    <row r="3502" spans="7:48" x14ac:dyDescent="0.25">
      <c r="G3502" s="3"/>
      <c r="H3502" s="3"/>
      <c r="I3502" s="3"/>
      <c r="J3502" s="3"/>
      <c r="K3502" s="3"/>
      <c r="L3502" s="3"/>
      <c r="AV3502" s="3"/>
    </row>
    <row r="3503" spans="7:48" x14ac:dyDescent="0.25">
      <c r="G3503" s="3"/>
      <c r="H3503" s="3"/>
      <c r="I3503" s="3"/>
      <c r="J3503" s="3"/>
      <c r="K3503" s="3"/>
      <c r="L3503" s="3"/>
      <c r="AV3503" s="3"/>
    </row>
    <row r="3504" spans="7:48" x14ac:dyDescent="0.25">
      <c r="G3504" s="3"/>
      <c r="H3504" s="3"/>
      <c r="I3504" s="3"/>
      <c r="J3504" s="3"/>
      <c r="K3504" s="3"/>
      <c r="L3504" s="3"/>
      <c r="AV3504" s="3"/>
    </row>
    <row r="3505" spans="7:48" x14ac:dyDescent="0.25">
      <c r="G3505" s="3"/>
      <c r="H3505" s="3"/>
      <c r="I3505" s="3"/>
      <c r="J3505" s="3"/>
      <c r="K3505" s="3"/>
      <c r="L3505" s="3"/>
      <c r="AV3505" s="3"/>
    </row>
    <row r="3506" spans="7:48" x14ac:dyDescent="0.25">
      <c r="G3506" s="3"/>
      <c r="H3506" s="3"/>
      <c r="I3506" s="3"/>
      <c r="J3506" s="3"/>
      <c r="K3506" s="3"/>
      <c r="L3506" s="3"/>
      <c r="AV3506" s="3"/>
    </row>
    <row r="3507" spans="7:48" x14ac:dyDescent="0.25">
      <c r="G3507" s="3"/>
      <c r="H3507" s="3"/>
      <c r="I3507" s="3"/>
      <c r="J3507" s="3"/>
      <c r="K3507" s="3"/>
      <c r="L3507" s="3"/>
      <c r="AV3507" s="3"/>
    </row>
    <row r="3508" spans="7:48" x14ac:dyDescent="0.25">
      <c r="G3508" s="3"/>
      <c r="H3508" s="3"/>
      <c r="I3508" s="3"/>
      <c r="J3508" s="3"/>
      <c r="K3508" s="3"/>
      <c r="L3508" s="3"/>
      <c r="AV3508" s="3"/>
    </row>
    <row r="3509" spans="7:48" x14ac:dyDescent="0.25">
      <c r="G3509" s="3"/>
      <c r="H3509" s="3"/>
      <c r="I3509" s="3"/>
      <c r="J3509" s="3"/>
      <c r="K3509" s="3"/>
      <c r="L3509" s="3"/>
      <c r="AV3509" s="3"/>
    </row>
    <row r="3510" spans="7:48" x14ac:dyDescent="0.25">
      <c r="G3510" s="3"/>
      <c r="H3510" s="3"/>
      <c r="I3510" s="3"/>
      <c r="J3510" s="3"/>
      <c r="K3510" s="3"/>
      <c r="L3510" s="3"/>
      <c r="AV3510" s="3"/>
    </row>
    <row r="3511" spans="7:48" x14ac:dyDescent="0.25">
      <c r="G3511" s="3"/>
      <c r="H3511" s="3"/>
      <c r="I3511" s="3"/>
      <c r="J3511" s="3"/>
      <c r="K3511" s="3"/>
      <c r="L3511" s="3"/>
      <c r="AV3511" s="3"/>
    </row>
    <row r="3512" spans="7:48" x14ac:dyDescent="0.25">
      <c r="G3512" s="3"/>
      <c r="H3512" s="3"/>
      <c r="I3512" s="3"/>
      <c r="J3512" s="3"/>
      <c r="K3512" s="3"/>
      <c r="L3512" s="3"/>
      <c r="AV3512" s="3"/>
    </row>
    <row r="3513" spans="7:48" x14ac:dyDescent="0.25">
      <c r="G3513" s="3"/>
      <c r="H3513" s="3"/>
      <c r="I3513" s="3"/>
      <c r="J3513" s="3"/>
      <c r="K3513" s="3"/>
      <c r="L3513" s="3"/>
      <c r="Y3513" s="4"/>
      <c r="AV3513" s="3"/>
    </row>
    <row r="3514" spans="7:48" x14ac:dyDescent="0.25">
      <c r="G3514" s="3"/>
      <c r="H3514" s="3"/>
      <c r="I3514" s="3"/>
      <c r="J3514" s="3"/>
      <c r="K3514" s="3"/>
      <c r="L3514" s="3"/>
      <c r="Y3514" s="4"/>
      <c r="AV3514" s="3"/>
    </row>
    <row r="3515" spans="7:48" x14ac:dyDescent="0.25">
      <c r="G3515" s="3"/>
      <c r="H3515" s="3"/>
      <c r="I3515" s="3"/>
      <c r="J3515" s="3"/>
      <c r="K3515" s="3"/>
      <c r="L3515" s="3"/>
      <c r="Y3515" s="4"/>
      <c r="AB3515" s="4"/>
      <c r="AV3515" s="3"/>
    </row>
    <row r="3516" spans="7:48" x14ac:dyDescent="0.25">
      <c r="G3516" s="3"/>
      <c r="H3516" s="3"/>
      <c r="I3516" s="3"/>
      <c r="J3516" s="3"/>
      <c r="K3516" s="3"/>
      <c r="L3516" s="3"/>
      <c r="Y3516" s="4"/>
      <c r="AB3516" s="4"/>
      <c r="AV3516" s="3"/>
    </row>
    <row r="3517" spans="7:48" x14ac:dyDescent="0.25">
      <c r="G3517" s="3"/>
      <c r="H3517" s="3"/>
      <c r="I3517" s="3"/>
      <c r="J3517" s="3"/>
      <c r="K3517" s="3"/>
      <c r="L3517" s="3"/>
      <c r="Y3517" s="4"/>
      <c r="Z3517" s="4"/>
      <c r="AV3517" s="3"/>
    </row>
    <row r="3518" spans="7:48" x14ac:dyDescent="0.25">
      <c r="G3518" s="3"/>
      <c r="H3518" s="3"/>
      <c r="I3518" s="3"/>
      <c r="J3518" s="3"/>
      <c r="K3518" s="3"/>
      <c r="L3518" s="3"/>
      <c r="Y3518" s="4"/>
      <c r="Z3518" s="4"/>
      <c r="AV3518" s="3"/>
    </row>
    <row r="3519" spans="7:48" x14ac:dyDescent="0.25">
      <c r="G3519" s="3"/>
      <c r="H3519" s="3"/>
      <c r="I3519" s="3"/>
      <c r="J3519" s="3"/>
      <c r="K3519" s="3"/>
      <c r="L3519" s="3"/>
      <c r="Y3519" s="4"/>
      <c r="Z3519" s="4"/>
      <c r="AB3519" s="4"/>
      <c r="AC3519" s="4"/>
      <c r="AV3519" s="3"/>
    </row>
    <row r="3520" spans="7:48" x14ac:dyDescent="0.25">
      <c r="G3520" s="3"/>
      <c r="H3520" s="3"/>
      <c r="I3520" s="3"/>
      <c r="J3520" s="3"/>
      <c r="K3520" s="3"/>
      <c r="L3520" s="3"/>
      <c r="Y3520" s="4"/>
      <c r="Z3520" s="4"/>
      <c r="AB3520" s="4"/>
      <c r="AC3520" s="4"/>
      <c r="AV3520" s="3"/>
    </row>
    <row r="3521" spans="7:48" x14ac:dyDescent="0.25">
      <c r="G3521" s="3"/>
      <c r="H3521" s="3"/>
      <c r="I3521" s="3"/>
      <c r="J3521" s="3"/>
      <c r="K3521" s="3"/>
      <c r="L3521" s="3"/>
      <c r="AV3521" s="3"/>
    </row>
    <row r="3522" spans="7:48" x14ac:dyDescent="0.25">
      <c r="G3522" s="3"/>
      <c r="H3522" s="3"/>
      <c r="I3522" s="3"/>
      <c r="J3522" s="3"/>
      <c r="K3522" s="3"/>
      <c r="L3522" s="3"/>
      <c r="AV3522" s="3"/>
    </row>
    <row r="3523" spans="7:48" x14ac:dyDescent="0.25">
      <c r="G3523" s="3"/>
      <c r="H3523" s="3"/>
      <c r="I3523" s="3"/>
      <c r="J3523" s="3"/>
      <c r="K3523" s="3"/>
      <c r="L3523" s="3"/>
      <c r="AV3523" s="3"/>
    </row>
    <row r="3524" spans="7:48" x14ac:dyDescent="0.25">
      <c r="G3524" s="3"/>
      <c r="H3524" s="3"/>
      <c r="I3524" s="3"/>
      <c r="J3524" s="3"/>
      <c r="K3524" s="3"/>
      <c r="L3524" s="3"/>
      <c r="AV3524" s="3"/>
    </row>
    <row r="3525" spans="7:48" x14ac:dyDescent="0.25">
      <c r="G3525" s="3"/>
      <c r="H3525" s="3"/>
      <c r="I3525" s="3"/>
      <c r="J3525" s="3"/>
      <c r="K3525" s="3"/>
      <c r="L3525" s="3"/>
      <c r="AV3525" s="3"/>
    </row>
    <row r="3526" spans="7:48" x14ac:dyDescent="0.25">
      <c r="G3526" s="3"/>
      <c r="H3526" s="3"/>
      <c r="I3526" s="3"/>
      <c r="J3526" s="3"/>
      <c r="K3526" s="3"/>
      <c r="L3526" s="3"/>
      <c r="AV3526" s="3"/>
    </row>
    <row r="3527" spans="7:48" x14ac:dyDescent="0.25">
      <c r="G3527" s="3"/>
      <c r="H3527" s="3"/>
      <c r="I3527" s="3"/>
      <c r="J3527" s="3"/>
      <c r="K3527" s="3"/>
      <c r="L3527" s="3"/>
      <c r="AV3527" s="3"/>
    </row>
    <row r="3528" spans="7:48" x14ac:dyDescent="0.25">
      <c r="G3528" s="3"/>
      <c r="H3528" s="3"/>
      <c r="I3528" s="3"/>
      <c r="J3528" s="3"/>
      <c r="K3528" s="3"/>
      <c r="L3528" s="3"/>
      <c r="AV3528" s="3"/>
    </row>
    <row r="3529" spans="7:48" x14ac:dyDescent="0.25">
      <c r="G3529" s="3"/>
      <c r="H3529" s="3"/>
      <c r="I3529" s="3"/>
      <c r="J3529" s="3"/>
      <c r="K3529" s="3"/>
      <c r="L3529" s="3"/>
      <c r="AV3529" s="3"/>
    </row>
    <row r="3530" spans="7:48" x14ac:dyDescent="0.25">
      <c r="G3530" s="3"/>
      <c r="H3530" s="3"/>
      <c r="I3530" s="3"/>
      <c r="J3530" s="3"/>
      <c r="K3530" s="3"/>
      <c r="L3530" s="3"/>
      <c r="AV3530" s="3"/>
    </row>
    <row r="3531" spans="7:48" x14ac:dyDescent="0.25">
      <c r="G3531" s="3"/>
      <c r="H3531" s="3"/>
      <c r="I3531" s="3"/>
      <c r="J3531" s="3"/>
      <c r="K3531" s="3"/>
      <c r="L3531" s="3"/>
      <c r="AV3531" s="3"/>
    </row>
    <row r="3532" spans="7:48" x14ac:dyDescent="0.25">
      <c r="G3532" s="3"/>
      <c r="H3532" s="3"/>
      <c r="I3532" s="3"/>
      <c r="J3532" s="3"/>
      <c r="K3532" s="3"/>
      <c r="L3532" s="3"/>
      <c r="AV3532" s="3"/>
    </row>
    <row r="3533" spans="7:48" x14ac:dyDescent="0.25">
      <c r="G3533" s="3"/>
      <c r="H3533" s="3"/>
      <c r="I3533" s="3"/>
      <c r="J3533" s="3"/>
      <c r="K3533" s="3"/>
      <c r="L3533" s="3"/>
      <c r="AV3533" s="3"/>
    </row>
    <row r="3534" spans="7:48" x14ac:dyDescent="0.25">
      <c r="G3534" s="3"/>
      <c r="H3534" s="3"/>
      <c r="I3534" s="3"/>
      <c r="J3534" s="3"/>
      <c r="K3534" s="3"/>
      <c r="L3534" s="3"/>
      <c r="AV3534" s="3"/>
    </row>
    <row r="3535" spans="7:48" x14ac:dyDescent="0.25">
      <c r="G3535" s="3"/>
      <c r="H3535" s="3"/>
      <c r="I3535" s="3"/>
      <c r="J3535" s="3"/>
      <c r="K3535" s="3"/>
      <c r="L3535" s="3"/>
      <c r="AV3535" s="3"/>
    </row>
    <row r="3536" spans="7:48" x14ac:dyDescent="0.25">
      <c r="G3536" s="3"/>
      <c r="H3536" s="3"/>
      <c r="I3536" s="3"/>
      <c r="J3536" s="3"/>
      <c r="K3536" s="3"/>
      <c r="L3536" s="3"/>
      <c r="AV3536" s="3"/>
    </row>
    <row r="3537" spans="7:48" x14ac:dyDescent="0.25">
      <c r="G3537" s="3"/>
      <c r="H3537" s="3"/>
      <c r="I3537" s="3"/>
      <c r="J3537" s="3"/>
      <c r="K3537" s="3"/>
      <c r="L3537" s="3"/>
      <c r="AV3537" s="3"/>
    </row>
    <row r="3538" spans="7:48" x14ac:dyDescent="0.25">
      <c r="G3538" s="3"/>
      <c r="H3538" s="3"/>
      <c r="I3538" s="3"/>
      <c r="J3538" s="3"/>
      <c r="K3538" s="3"/>
      <c r="L3538" s="3"/>
      <c r="AV3538" s="3"/>
    </row>
    <row r="3539" spans="7:48" x14ac:dyDescent="0.25">
      <c r="G3539" s="3"/>
      <c r="H3539" s="3"/>
      <c r="I3539" s="3"/>
      <c r="J3539" s="3"/>
      <c r="K3539" s="3"/>
      <c r="L3539" s="3"/>
      <c r="AV3539" s="3"/>
    </row>
    <row r="3540" spans="7:48" x14ac:dyDescent="0.25">
      <c r="G3540" s="3"/>
      <c r="H3540" s="3"/>
      <c r="I3540" s="3"/>
      <c r="J3540" s="3"/>
      <c r="K3540" s="3"/>
      <c r="L3540" s="3"/>
      <c r="AV3540" s="3"/>
    </row>
    <row r="3541" spans="7:48" x14ac:dyDescent="0.25">
      <c r="G3541" s="3"/>
      <c r="H3541" s="3"/>
      <c r="I3541" s="3"/>
      <c r="J3541" s="3"/>
      <c r="K3541" s="3"/>
      <c r="L3541" s="3"/>
      <c r="AV3541" s="3"/>
    </row>
    <row r="3542" spans="7:48" x14ac:dyDescent="0.25">
      <c r="G3542" s="3"/>
      <c r="H3542" s="3"/>
      <c r="I3542" s="3"/>
      <c r="J3542" s="3"/>
      <c r="K3542" s="3"/>
      <c r="L3542" s="3"/>
      <c r="AV3542" s="3"/>
    </row>
    <row r="3543" spans="7:48" x14ac:dyDescent="0.25">
      <c r="G3543" s="3"/>
      <c r="H3543" s="3"/>
      <c r="I3543" s="3"/>
      <c r="J3543" s="3"/>
      <c r="K3543" s="3"/>
      <c r="L3543" s="3"/>
      <c r="AV3543" s="3"/>
    </row>
    <row r="3544" spans="7:48" x14ac:dyDescent="0.25">
      <c r="G3544" s="3"/>
      <c r="H3544" s="3"/>
      <c r="I3544" s="3"/>
      <c r="J3544" s="3"/>
      <c r="K3544" s="3"/>
      <c r="L3544" s="3"/>
      <c r="AV3544" s="3"/>
    </row>
    <row r="3545" spans="7:48" x14ac:dyDescent="0.25">
      <c r="G3545" s="3"/>
      <c r="H3545" s="3"/>
      <c r="I3545" s="3"/>
      <c r="J3545" s="3"/>
      <c r="K3545" s="3"/>
      <c r="L3545" s="3"/>
      <c r="AV3545" s="3"/>
    </row>
    <row r="3546" spans="7:48" x14ac:dyDescent="0.25">
      <c r="G3546" s="3"/>
      <c r="H3546" s="3"/>
      <c r="I3546" s="3"/>
      <c r="J3546" s="3"/>
      <c r="K3546" s="3"/>
      <c r="L3546" s="3"/>
      <c r="AV3546" s="3"/>
    </row>
    <row r="3547" spans="7:48" x14ac:dyDescent="0.25">
      <c r="G3547" s="3"/>
      <c r="H3547" s="3"/>
      <c r="I3547" s="3"/>
      <c r="J3547" s="3"/>
      <c r="K3547" s="3"/>
      <c r="L3547" s="3"/>
      <c r="AV3547" s="3"/>
    </row>
    <row r="3548" spans="7:48" x14ac:dyDescent="0.25">
      <c r="G3548" s="3"/>
      <c r="H3548" s="3"/>
      <c r="I3548" s="3"/>
      <c r="J3548" s="3"/>
      <c r="K3548" s="3"/>
      <c r="L3548" s="3"/>
      <c r="AV3548" s="3"/>
    </row>
    <row r="3549" spans="7:48" x14ac:dyDescent="0.25">
      <c r="G3549" s="3"/>
      <c r="H3549" s="3"/>
      <c r="I3549" s="3"/>
      <c r="J3549" s="3"/>
      <c r="K3549" s="3"/>
      <c r="L3549" s="3"/>
      <c r="AV3549" s="3"/>
    </row>
    <row r="3550" spans="7:48" x14ac:dyDescent="0.25">
      <c r="G3550" s="3"/>
      <c r="H3550" s="3"/>
      <c r="I3550" s="3"/>
      <c r="J3550" s="3"/>
      <c r="K3550" s="3"/>
      <c r="L3550" s="3"/>
      <c r="AV3550" s="3"/>
    </row>
    <row r="3551" spans="7:48" x14ac:dyDescent="0.25">
      <c r="G3551" s="3"/>
      <c r="H3551" s="3"/>
      <c r="I3551" s="3"/>
      <c r="J3551" s="3"/>
      <c r="K3551" s="3"/>
      <c r="L3551" s="3"/>
      <c r="AV3551" s="3"/>
    </row>
    <row r="3552" spans="7:48" x14ac:dyDescent="0.25">
      <c r="G3552" s="3"/>
      <c r="H3552" s="3"/>
      <c r="I3552" s="3"/>
      <c r="J3552" s="3"/>
      <c r="K3552" s="3"/>
      <c r="L3552" s="3"/>
      <c r="AV3552" s="3"/>
    </row>
    <row r="3553" spans="7:48" x14ac:dyDescent="0.25">
      <c r="G3553" s="3"/>
      <c r="H3553" s="3"/>
      <c r="I3553" s="3"/>
      <c r="J3553" s="3"/>
      <c r="K3553" s="3"/>
      <c r="L3553" s="3"/>
      <c r="AV3553" s="3"/>
    </row>
    <row r="3554" spans="7:48" x14ac:dyDescent="0.25">
      <c r="G3554" s="3"/>
      <c r="H3554" s="3"/>
      <c r="I3554" s="3"/>
      <c r="J3554" s="3"/>
      <c r="K3554" s="3"/>
      <c r="L3554" s="3"/>
      <c r="AV3554" s="3"/>
    </row>
    <row r="3555" spans="7:48" x14ac:dyDescent="0.25">
      <c r="G3555" s="3"/>
      <c r="H3555" s="3"/>
      <c r="I3555" s="3"/>
      <c r="J3555" s="3"/>
      <c r="K3555" s="3"/>
      <c r="L3555" s="3"/>
      <c r="AV3555" s="3"/>
    </row>
    <row r="3556" spans="7:48" x14ac:dyDescent="0.25">
      <c r="G3556" s="3"/>
      <c r="H3556" s="3"/>
      <c r="I3556" s="3"/>
      <c r="J3556" s="3"/>
      <c r="K3556" s="3"/>
      <c r="L3556" s="3"/>
      <c r="AV3556" s="3"/>
    </row>
    <row r="3557" spans="7:48" x14ac:dyDescent="0.25">
      <c r="G3557" s="3"/>
      <c r="H3557" s="3"/>
      <c r="I3557" s="3"/>
      <c r="J3557" s="3"/>
      <c r="K3557" s="3"/>
      <c r="L3557" s="3"/>
      <c r="AV3557" s="3"/>
    </row>
    <row r="3558" spans="7:48" x14ac:dyDescent="0.25">
      <c r="G3558" s="3"/>
      <c r="H3558" s="3"/>
      <c r="I3558" s="3"/>
      <c r="J3558" s="3"/>
      <c r="K3558" s="3"/>
      <c r="L3558" s="3"/>
      <c r="AV3558" s="3"/>
    </row>
    <row r="3559" spans="7:48" x14ac:dyDescent="0.25">
      <c r="G3559" s="3"/>
      <c r="H3559" s="3"/>
      <c r="I3559" s="3"/>
      <c r="J3559" s="3"/>
      <c r="K3559" s="3"/>
      <c r="L3559" s="3"/>
      <c r="AV3559" s="3"/>
    </row>
    <row r="3560" spans="7:48" x14ac:dyDescent="0.25">
      <c r="G3560" s="3"/>
      <c r="H3560" s="3"/>
      <c r="I3560" s="3"/>
      <c r="J3560" s="3"/>
      <c r="K3560" s="3"/>
      <c r="L3560" s="3"/>
      <c r="AV3560" s="3"/>
    </row>
    <row r="3561" spans="7:48" x14ac:dyDescent="0.25">
      <c r="G3561" s="3"/>
      <c r="H3561" s="3"/>
      <c r="I3561" s="3"/>
      <c r="J3561" s="3"/>
      <c r="K3561" s="3"/>
      <c r="L3561" s="3"/>
      <c r="AV3561" s="3"/>
    </row>
    <row r="3562" spans="7:48" x14ac:dyDescent="0.25">
      <c r="G3562" s="3"/>
      <c r="H3562" s="3"/>
      <c r="I3562" s="3"/>
      <c r="J3562" s="3"/>
      <c r="K3562" s="3"/>
      <c r="L3562" s="3"/>
      <c r="AV3562" s="3"/>
    </row>
    <row r="3563" spans="7:48" x14ac:dyDescent="0.25">
      <c r="G3563" s="3"/>
      <c r="H3563" s="3"/>
      <c r="I3563" s="3"/>
      <c r="J3563" s="3"/>
      <c r="K3563" s="3"/>
      <c r="L3563" s="3"/>
      <c r="AV3563" s="3"/>
    </row>
    <row r="3564" spans="7:48" x14ac:dyDescent="0.25">
      <c r="G3564" s="3"/>
      <c r="H3564" s="3"/>
      <c r="I3564" s="3"/>
      <c r="J3564" s="3"/>
      <c r="K3564" s="3"/>
      <c r="L3564" s="3"/>
      <c r="AV3564" s="3"/>
    </row>
    <row r="3565" spans="7:48" x14ac:dyDescent="0.25">
      <c r="G3565" s="3"/>
      <c r="H3565" s="3"/>
      <c r="I3565" s="3"/>
      <c r="J3565" s="3"/>
      <c r="K3565" s="3"/>
      <c r="L3565" s="3"/>
      <c r="AV3565" s="3"/>
    </row>
    <row r="3566" spans="7:48" x14ac:dyDescent="0.25">
      <c r="G3566" s="3"/>
      <c r="H3566" s="3"/>
      <c r="I3566" s="3"/>
      <c r="J3566" s="3"/>
      <c r="K3566" s="3"/>
      <c r="L3566" s="3"/>
      <c r="AV3566" s="3"/>
    </row>
    <row r="3567" spans="7:48" x14ac:dyDescent="0.25">
      <c r="G3567" s="3"/>
      <c r="H3567" s="3"/>
      <c r="I3567" s="3"/>
      <c r="J3567" s="3"/>
      <c r="K3567" s="3"/>
      <c r="L3567" s="3"/>
      <c r="AV3567" s="3"/>
    </row>
    <row r="3568" spans="7:48" x14ac:dyDescent="0.25">
      <c r="G3568" s="3"/>
      <c r="H3568" s="3"/>
      <c r="I3568" s="3"/>
      <c r="J3568" s="3"/>
      <c r="K3568" s="3"/>
      <c r="L3568" s="3"/>
      <c r="AV3568" s="3"/>
    </row>
    <row r="3569" spans="7:48" x14ac:dyDescent="0.25">
      <c r="G3569" s="3"/>
      <c r="H3569" s="3"/>
      <c r="I3569" s="3"/>
      <c r="J3569" s="3"/>
      <c r="K3569" s="3"/>
      <c r="L3569" s="3"/>
      <c r="AV3569" s="3"/>
    </row>
    <row r="3570" spans="7:48" x14ac:dyDescent="0.25">
      <c r="G3570" s="3"/>
      <c r="H3570" s="3"/>
      <c r="I3570" s="3"/>
      <c r="J3570" s="3"/>
      <c r="K3570" s="3"/>
      <c r="L3570" s="3"/>
      <c r="AV3570" s="3"/>
    </row>
    <row r="3571" spans="7:48" x14ac:dyDescent="0.25">
      <c r="G3571" s="3"/>
      <c r="H3571" s="3"/>
      <c r="I3571" s="3"/>
      <c r="J3571" s="3"/>
      <c r="K3571" s="3"/>
      <c r="L3571" s="3"/>
      <c r="AV3571" s="3"/>
    </row>
    <row r="3572" spans="7:48" x14ac:dyDescent="0.25">
      <c r="G3572" s="3"/>
      <c r="H3572" s="3"/>
      <c r="I3572" s="3"/>
      <c r="J3572" s="3"/>
      <c r="K3572" s="3"/>
      <c r="L3572" s="3"/>
      <c r="AV3572" s="3"/>
    </row>
    <row r="3573" spans="7:48" x14ac:dyDescent="0.25">
      <c r="G3573" s="3"/>
      <c r="H3573" s="3"/>
      <c r="I3573" s="3"/>
      <c r="J3573" s="3"/>
      <c r="K3573" s="3"/>
      <c r="L3573" s="3"/>
      <c r="AV3573" s="3"/>
    </row>
    <row r="3574" spans="7:48" x14ac:dyDescent="0.25">
      <c r="G3574" s="3"/>
      <c r="H3574" s="3"/>
      <c r="I3574" s="3"/>
      <c r="J3574" s="3"/>
      <c r="K3574" s="3"/>
      <c r="L3574" s="3"/>
      <c r="AV3574" s="3"/>
    </row>
    <row r="3575" spans="7:48" x14ac:dyDescent="0.25">
      <c r="G3575" s="3"/>
      <c r="H3575" s="3"/>
      <c r="I3575" s="3"/>
      <c r="J3575" s="3"/>
      <c r="K3575" s="3"/>
      <c r="L3575" s="3"/>
      <c r="AV3575" s="3"/>
    </row>
    <row r="3576" spans="7:48" x14ac:dyDescent="0.25">
      <c r="G3576" s="3"/>
      <c r="H3576" s="3"/>
      <c r="I3576" s="3"/>
      <c r="J3576" s="3"/>
      <c r="K3576" s="3"/>
      <c r="L3576" s="3"/>
      <c r="AV3576" s="3"/>
    </row>
    <row r="3577" spans="7:48" x14ac:dyDescent="0.25">
      <c r="G3577" s="3"/>
      <c r="H3577" s="3"/>
      <c r="I3577" s="3"/>
      <c r="J3577" s="3"/>
      <c r="K3577" s="3"/>
      <c r="L3577" s="3"/>
      <c r="Y3577" s="4"/>
      <c r="Z3577" s="4"/>
      <c r="AV3577" s="3"/>
    </row>
    <row r="3578" spans="7:48" x14ac:dyDescent="0.25">
      <c r="G3578" s="3"/>
      <c r="H3578" s="3"/>
      <c r="I3578" s="3"/>
      <c r="J3578" s="3"/>
      <c r="K3578" s="3"/>
      <c r="L3578" s="3"/>
      <c r="Y3578" s="4"/>
      <c r="Z3578" s="4"/>
      <c r="AV3578" s="3"/>
    </row>
    <row r="3579" spans="7:48" x14ac:dyDescent="0.25">
      <c r="G3579" s="3"/>
      <c r="H3579" s="3"/>
      <c r="I3579" s="3"/>
      <c r="J3579" s="3"/>
      <c r="K3579" s="3"/>
      <c r="L3579" s="3"/>
      <c r="Y3579" s="4"/>
      <c r="Z3579" s="4"/>
      <c r="AB3579" s="4"/>
      <c r="AC3579" s="4"/>
      <c r="AV3579" s="3"/>
    </row>
    <row r="3580" spans="7:48" x14ac:dyDescent="0.25">
      <c r="G3580" s="3"/>
      <c r="H3580" s="3"/>
      <c r="I3580" s="3"/>
      <c r="J3580" s="3"/>
      <c r="K3580" s="3"/>
      <c r="L3580" s="3"/>
      <c r="Y3580" s="4"/>
      <c r="Z3580" s="4"/>
      <c r="AB3580" s="4"/>
      <c r="AC3580" s="4"/>
      <c r="AV3580" s="3"/>
    </row>
    <row r="3581" spans="7:48" x14ac:dyDescent="0.25">
      <c r="G3581" s="3"/>
      <c r="H3581" s="3"/>
      <c r="I3581" s="3"/>
      <c r="J3581" s="3"/>
      <c r="K3581" s="3"/>
      <c r="L3581" s="3"/>
      <c r="Y3581" s="4"/>
      <c r="Z3581" s="4"/>
      <c r="AV3581" s="3"/>
    </row>
    <row r="3582" spans="7:48" x14ac:dyDescent="0.25">
      <c r="G3582" s="3"/>
      <c r="H3582" s="3"/>
      <c r="I3582" s="3"/>
      <c r="J3582" s="3"/>
      <c r="K3582" s="3"/>
      <c r="L3582" s="3"/>
      <c r="Y3582" s="4"/>
      <c r="Z3582" s="4"/>
      <c r="AV3582" s="3"/>
    </row>
    <row r="3583" spans="7:48" x14ac:dyDescent="0.25">
      <c r="G3583" s="3"/>
      <c r="H3583" s="3"/>
      <c r="I3583" s="3"/>
      <c r="J3583" s="3"/>
      <c r="K3583" s="3"/>
      <c r="L3583" s="3"/>
      <c r="Y3583" s="4"/>
      <c r="AB3583" s="4"/>
      <c r="AV3583" s="3"/>
    </row>
    <row r="3584" spans="7:48" x14ac:dyDescent="0.25">
      <c r="G3584" s="3"/>
      <c r="H3584" s="3"/>
      <c r="I3584" s="3"/>
      <c r="J3584" s="3"/>
      <c r="K3584" s="3"/>
      <c r="L3584" s="3"/>
      <c r="Y3584" s="4"/>
      <c r="AB3584" s="4"/>
      <c r="AV3584" s="3"/>
    </row>
    <row r="3585" spans="7:48" x14ac:dyDescent="0.25">
      <c r="G3585" s="3"/>
      <c r="H3585" s="3"/>
      <c r="I3585" s="3"/>
      <c r="J3585" s="3"/>
      <c r="K3585" s="3"/>
      <c r="L3585" s="3"/>
      <c r="Y3585" s="4"/>
      <c r="AV3585" s="3"/>
    </row>
    <row r="3586" spans="7:48" x14ac:dyDescent="0.25">
      <c r="G3586" s="3"/>
      <c r="H3586" s="3"/>
      <c r="I3586" s="3"/>
      <c r="J3586" s="3"/>
      <c r="K3586" s="3"/>
      <c r="L3586" s="3"/>
      <c r="Y3586" s="4"/>
      <c r="AV3586" s="3"/>
    </row>
    <row r="3587" spans="7:48" x14ac:dyDescent="0.25">
      <c r="G3587" s="3"/>
      <c r="H3587" s="3"/>
      <c r="I3587" s="3"/>
      <c r="J3587" s="3"/>
      <c r="K3587" s="3"/>
      <c r="L3587" s="3"/>
      <c r="Y3587" s="4"/>
      <c r="AB3587" s="4"/>
      <c r="AV3587" s="3"/>
    </row>
    <row r="3588" spans="7:48" x14ac:dyDescent="0.25">
      <c r="G3588" s="3"/>
      <c r="H3588" s="3"/>
      <c r="I3588" s="3"/>
      <c r="J3588" s="3"/>
      <c r="K3588" s="3"/>
      <c r="L3588" s="3"/>
      <c r="Y3588" s="4"/>
      <c r="AB3588" s="4"/>
      <c r="AV3588" s="3"/>
    </row>
    <row r="3589" spans="7:48" x14ac:dyDescent="0.25">
      <c r="G3589" s="3"/>
      <c r="H3589" s="3"/>
      <c r="I3589" s="3"/>
      <c r="J3589" s="3"/>
      <c r="K3589" s="3"/>
      <c r="L3589" s="3"/>
      <c r="Y3589" s="4"/>
      <c r="Z3589" s="4"/>
      <c r="AV3589" s="3"/>
    </row>
    <row r="3590" spans="7:48" x14ac:dyDescent="0.25">
      <c r="G3590" s="3"/>
      <c r="H3590" s="3"/>
      <c r="I3590" s="3"/>
      <c r="J3590" s="3"/>
      <c r="K3590" s="3"/>
      <c r="L3590" s="3"/>
      <c r="Y3590" s="4"/>
      <c r="Z3590" s="4"/>
      <c r="AV3590" s="3"/>
    </row>
    <row r="3591" spans="7:48" x14ac:dyDescent="0.25">
      <c r="G3591" s="3"/>
      <c r="H3591" s="3"/>
      <c r="I3591" s="3"/>
      <c r="J3591" s="3"/>
      <c r="K3591" s="3"/>
      <c r="L3591" s="3"/>
      <c r="Y3591" s="4"/>
      <c r="Z3591" s="4"/>
      <c r="AB3591" s="4"/>
      <c r="AC3591" s="4"/>
      <c r="AV3591" s="3"/>
    </row>
    <row r="3592" spans="7:48" x14ac:dyDescent="0.25">
      <c r="G3592" s="3"/>
      <c r="H3592" s="3"/>
      <c r="I3592" s="3"/>
      <c r="J3592" s="3"/>
      <c r="K3592" s="3"/>
      <c r="L3592" s="3"/>
      <c r="Y3592" s="4"/>
      <c r="Z3592" s="4"/>
      <c r="AB3592" s="4"/>
      <c r="AC3592" s="4"/>
      <c r="AV3592" s="3"/>
    </row>
    <row r="3593" spans="7:48" x14ac:dyDescent="0.25">
      <c r="G3593" s="3"/>
      <c r="H3593" s="3"/>
      <c r="I3593" s="3"/>
      <c r="J3593" s="3"/>
      <c r="K3593" s="3"/>
      <c r="L3593" s="3"/>
      <c r="Y3593" s="4"/>
      <c r="AV3593" s="3"/>
    </row>
    <row r="3594" spans="7:48" x14ac:dyDescent="0.25">
      <c r="G3594" s="3"/>
      <c r="H3594" s="3"/>
      <c r="I3594" s="3"/>
      <c r="J3594" s="3"/>
      <c r="K3594" s="3"/>
      <c r="L3594" s="3"/>
      <c r="Y3594" s="4"/>
      <c r="AV3594" s="3"/>
    </row>
    <row r="3595" spans="7:48" x14ac:dyDescent="0.25">
      <c r="G3595" s="3"/>
      <c r="H3595" s="3"/>
      <c r="I3595" s="3"/>
      <c r="J3595" s="3"/>
      <c r="K3595" s="3"/>
      <c r="L3595" s="3"/>
      <c r="AV3595" s="3"/>
    </row>
    <row r="3596" spans="7:48" x14ac:dyDescent="0.25">
      <c r="G3596" s="3"/>
      <c r="H3596" s="3"/>
      <c r="I3596" s="3"/>
      <c r="J3596" s="3"/>
      <c r="K3596" s="3"/>
      <c r="L3596" s="3"/>
      <c r="AV3596" s="3"/>
    </row>
    <row r="3597" spans="7:48" x14ac:dyDescent="0.25">
      <c r="G3597" s="3"/>
      <c r="H3597" s="3"/>
      <c r="I3597" s="3"/>
      <c r="J3597" s="3"/>
      <c r="K3597" s="3"/>
      <c r="L3597" s="3"/>
    </row>
    <row r="3598" spans="7:48" x14ac:dyDescent="0.25">
      <c r="G3598" s="3"/>
      <c r="H3598" s="3"/>
      <c r="I3598" s="3"/>
      <c r="J3598" s="3"/>
      <c r="K3598" s="3"/>
      <c r="L3598" s="3"/>
    </row>
    <row r="3599" spans="7:48" x14ac:dyDescent="0.25">
      <c r="G3599" s="3"/>
      <c r="H3599" s="3"/>
      <c r="I3599" s="3"/>
      <c r="J3599" s="3"/>
      <c r="K3599" s="3"/>
      <c r="L3599" s="3"/>
      <c r="AV3599" s="3"/>
    </row>
    <row r="3600" spans="7:48" x14ac:dyDescent="0.25">
      <c r="G3600" s="3"/>
      <c r="H3600" s="3"/>
      <c r="I3600" s="3"/>
      <c r="J3600" s="3"/>
      <c r="K3600" s="3"/>
      <c r="L3600" s="3"/>
      <c r="AV3600" s="3"/>
    </row>
    <row r="3601" spans="7:48" x14ac:dyDescent="0.25">
      <c r="G3601" s="3"/>
      <c r="H3601" s="3"/>
      <c r="I3601" s="3"/>
      <c r="J3601" s="3"/>
      <c r="K3601" s="3"/>
      <c r="L3601" s="3"/>
      <c r="Z3601" s="4"/>
      <c r="AV3601" s="3"/>
    </row>
    <row r="3602" spans="7:48" x14ac:dyDescent="0.25">
      <c r="G3602" s="3"/>
      <c r="H3602" s="3"/>
      <c r="I3602" s="3"/>
      <c r="J3602" s="3"/>
      <c r="K3602" s="3"/>
      <c r="L3602" s="3"/>
      <c r="Z3602" s="4"/>
      <c r="AV3602" s="3"/>
    </row>
    <row r="3603" spans="7:48" x14ac:dyDescent="0.25">
      <c r="G3603" s="3"/>
      <c r="H3603" s="3"/>
      <c r="I3603" s="3"/>
      <c r="J3603" s="3"/>
      <c r="K3603" s="3"/>
      <c r="L3603" s="3"/>
      <c r="Z3603" s="4"/>
      <c r="AC3603" s="4"/>
      <c r="AV3603" s="3"/>
    </row>
    <row r="3604" spans="7:48" x14ac:dyDescent="0.25">
      <c r="G3604" s="3"/>
      <c r="H3604" s="3"/>
      <c r="I3604" s="3"/>
      <c r="J3604" s="3"/>
      <c r="K3604" s="3"/>
      <c r="L3604" s="3"/>
      <c r="Z3604" s="4"/>
      <c r="AC3604" s="4"/>
      <c r="AV3604" s="3"/>
    </row>
    <row r="3605" spans="7:48" x14ac:dyDescent="0.25">
      <c r="G3605" s="3"/>
      <c r="H3605" s="3"/>
      <c r="I3605" s="3"/>
      <c r="J3605" s="3"/>
      <c r="K3605" s="3"/>
      <c r="L3605" s="3"/>
      <c r="AV3605" s="3"/>
    </row>
    <row r="3606" spans="7:48" x14ac:dyDescent="0.25">
      <c r="G3606" s="3"/>
      <c r="H3606" s="3"/>
      <c r="I3606" s="3"/>
      <c r="J3606" s="3"/>
      <c r="K3606" s="3"/>
      <c r="L3606" s="3"/>
      <c r="AV3606" s="3"/>
    </row>
    <row r="3607" spans="7:48" x14ac:dyDescent="0.25">
      <c r="G3607" s="3"/>
      <c r="H3607" s="3"/>
      <c r="I3607" s="3"/>
      <c r="J3607" s="3"/>
      <c r="K3607" s="3"/>
      <c r="L3607" s="3"/>
      <c r="AV3607" s="3"/>
    </row>
    <row r="3608" spans="7:48" x14ac:dyDescent="0.25">
      <c r="G3608" s="3"/>
      <c r="H3608" s="3"/>
      <c r="I3608" s="3"/>
      <c r="J3608" s="3"/>
      <c r="K3608" s="3"/>
      <c r="L3608" s="3"/>
      <c r="AV3608" s="3"/>
    </row>
    <row r="3609" spans="7:48" x14ac:dyDescent="0.25">
      <c r="G3609" s="3"/>
      <c r="H3609" s="3"/>
      <c r="I3609" s="3"/>
      <c r="J3609" s="3"/>
      <c r="K3609" s="3"/>
      <c r="L3609" s="3"/>
      <c r="Y3609" s="4"/>
      <c r="Z3609" s="4"/>
      <c r="AV3609" s="3"/>
    </row>
    <row r="3610" spans="7:48" x14ac:dyDescent="0.25">
      <c r="G3610" s="3"/>
      <c r="H3610" s="3"/>
      <c r="I3610" s="3"/>
      <c r="J3610" s="3"/>
      <c r="K3610" s="3"/>
      <c r="L3610" s="3"/>
      <c r="Y3610" s="4"/>
      <c r="Z3610" s="4"/>
      <c r="AV3610" s="3"/>
    </row>
    <row r="3611" spans="7:48" x14ac:dyDescent="0.25">
      <c r="G3611" s="3"/>
      <c r="H3611" s="3"/>
      <c r="I3611" s="3"/>
      <c r="J3611" s="3"/>
      <c r="K3611" s="3"/>
      <c r="L3611" s="3"/>
      <c r="Y3611" s="4"/>
      <c r="Z3611" s="4"/>
      <c r="AB3611" s="4"/>
      <c r="AC3611" s="4"/>
      <c r="AV3611" s="3"/>
    </row>
    <row r="3612" spans="7:48" x14ac:dyDescent="0.25">
      <c r="G3612" s="3"/>
      <c r="H3612" s="3"/>
      <c r="I3612" s="3"/>
      <c r="J3612" s="3"/>
      <c r="K3612" s="3"/>
      <c r="L3612" s="3"/>
      <c r="Y3612" s="4"/>
      <c r="Z3612" s="4"/>
      <c r="AB3612" s="4"/>
      <c r="AC3612" s="4"/>
      <c r="AV3612" s="3"/>
    </row>
    <row r="3613" spans="7:48" x14ac:dyDescent="0.25">
      <c r="G3613" s="3"/>
      <c r="H3613" s="3"/>
      <c r="I3613" s="3"/>
      <c r="J3613" s="3"/>
      <c r="K3613" s="3"/>
      <c r="L3613" s="3"/>
      <c r="AV3613" s="3"/>
    </row>
    <row r="3614" spans="7:48" x14ac:dyDescent="0.25">
      <c r="G3614" s="3"/>
      <c r="H3614" s="3"/>
      <c r="I3614" s="3"/>
      <c r="J3614" s="3"/>
      <c r="K3614" s="3"/>
      <c r="L3614" s="3"/>
      <c r="AV3614" s="3"/>
    </row>
    <row r="3615" spans="7:48" x14ac:dyDescent="0.25">
      <c r="G3615" s="3"/>
      <c r="H3615" s="3"/>
      <c r="I3615" s="3"/>
      <c r="J3615" s="3"/>
      <c r="K3615" s="3"/>
      <c r="L3615" s="3"/>
      <c r="AV3615" s="3"/>
    </row>
    <row r="3616" spans="7:48" x14ac:dyDescent="0.25">
      <c r="G3616" s="3"/>
      <c r="H3616" s="3"/>
      <c r="I3616" s="3"/>
      <c r="J3616" s="3"/>
      <c r="K3616" s="3"/>
      <c r="L3616" s="3"/>
      <c r="AV3616" s="3"/>
    </row>
    <row r="3617" spans="7:48" x14ac:dyDescent="0.25">
      <c r="G3617" s="3"/>
      <c r="H3617" s="3"/>
      <c r="I3617" s="3"/>
      <c r="J3617" s="3"/>
      <c r="K3617" s="3"/>
      <c r="L3617" s="3"/>
    </row>
    <row r="3618" spans="7:48" x14ac:dyDescent="0.25">
      <c r="G3618" s="3"/>
      <c r="H3618" s="3"/>
      <c r="I3618" s="3"/>
      <c r="J3618" s="3"/>
      <c r="K3618" s="3"/>
      <c r="L3618" s="3"/>
    </row>
    <row r="3619" spans="7:48" x14ac:dyDescent="0.25">
      <c r="G3619" s="3"/>
      <c r="H3619" s="3"/>
      <c r="I3619" s="3"/>
      <c r="J3619" s="3"/>
      <c r="K3619" s="3"/>
      <c r="L3619" s="3"/>
      <c r="AV3619" s="3"/>
    </row>
    <row r="3620" spans="7:48" x14ac:dyDescent="0.25">
      <c r="G3620" s="3"/>
      <c r="H3620" s="3"/>
      <c r="I3620" s="3"/>
      <c r="J3620" s="3"/>
      <c r="K3620" s="3"/>
      <c r="L3620" s="3"/>
      <c r="AV3620" s="3"/>
    </row>
    <row r="3621" spans="7:48" x14ac:dyDescent="0.25">
      <c r="G3621" s="3"/>
      <c r="H3621" s="3"/>
      <c r="I3621" s="3"/>
      <c r="J3621" s="3"/>
      <c r="K3621" s="3"/>
      <c r="L3621" s="3"/>
      <c r="AV3621" s="3"/>
    </row>
    <row r="3622" spans="7:48" x14ac:dyDescent="0.25">
      <c r="G3622" s="3"/>
      <c r="H3622" s="3"/>
      <c r="I3622" s="3"/>
      <c r="J3622" s="3"/>
      <c r="K3622" s="3"/>
      <c r="L3622" s="3"/>
      <c r="AV3622" s="3"/>
    </row>
    <row r="3623" spans="7:48" x14ac:dyDescent="0.25">
      <c r="G3623" s="3"/>
      <c r="H3623" s="3"/>
      <c r="I3623" s="3"/>
      <c r="J3623" s="3"/>
      <c r="K3623" s="3"/>
      <c r="L3623" s="3"/>
      <c r="AV3623" s="3"/>
    </row>
    <row r="3624" spans="7:48" x14ac:dyDescent="0.25">
      <c r="G3624" s="3"/>
      <c r="H3624" s="3"/>
      <c r="I3624" s="3"/>
      <c r="J3624" s="3"/>
      <c r="K3624" s="3"/>
      <c r="L3624" s="3"/>
      <c r="AV3624" s="3"/>
    </row>
    <row r="3625" spans="7:48" x14ac:dyDescent="0.25">
      <c r="G3625" s="3"/>
      <c r="H3625" s="3"/>
      <c r="I3625" s="3"/>
      <c r="J3625" s="3"/>
      <c r="K3625" s="3"/>
      <c r="L3625" s="3"/>
      <c r="AV3625" s="3"/>
    </row>
    <row r="3626" spans="7:48" x14ac:dyDescent="0.25">
      <c r="G3626" s="3"/>
      <c r="H3626" s="3"/>
      <c r="I3626" s="3"/>
      <c r="J3626" s="3"/>
      <c r="K3626" s="3"/>
      <c r="L3626" s="3"/>
      <c r="AV3626" s="3"/>
    </row>
    <row r="3627" spans="7:48" x14ac:dyDescent="0.25">
      <c r="G3627" s="3"/>
      <c r="H3627" s="3"/>
      <c r="I3627" s="3"/>
      <c r="J3627" s="3"/>
      <c r="K3627" s="3"/>
      <c r="L3627" s="3"/>
      <c r="AV3627" s="3"/>
    </row>
    <row r="3628" spans="7:48" x14ac:dyDescent="0.25">
      <c r="G3628" s="3"/>
      <c r="H3628" s="3"/>
      <c r="I3628" s="3"/>
      <c r="J3628" s="3"/>
      <c r="K3628" s="3"/>
      <c r="L3628" s="3"/>
      <c r="AV3628" s="3"/>
    </row>
    <row r="3629" spans="7:48" x14ac:dyDescent="0.25">
      <c r="G3629" s="3"/>
      <c r="H3629" s="3"/>
      <c r="I3629" s="3"/>
      <c r="J3629" s="3"/>
      <c r="K3629" s="3"/>
      <c r="L3629" s="3"/>
      <c r="AV3629" s="3"/>
    </row>
    <row r="3630" spans="7:48" x14ac:dyDescent="0.25">
      <c r="G3630" s="3"/>
      <c r="H3630" s="3"/>
      <c r="I3630" s="3"/>
      <c r="J3630" s="3"/>
      <c r="K3630" s="3"/>
      <c r="L3630" s="3"/>
      <c r="AV3630" s="3"/>
    </row>
    <row r="3631" spans="7:48" x14ac:dyDescent="0.25">
      <c r="G3631" s="3"/>
      <c r="H3631" s="3"/>
      <c r="I3631" s="3"/>
      <c r="J3631" s="3"/>
      <c r="K3631" s="3"/>
      <c r="L3631" s="3"/>
      <c r="AV3631" s="3"/>
    </row>
    <row r="3632" spans="7:48" x14ac:dyDescent="0.25">
      <c r="G3632" s="3"/>
      <c r="H3632" s="3"/>
      <c r="I3632" s="3"/>
      <c r="J3632" s="3"/>
      <c r="K3632" s="3"/>
      <c r="L3632" s="3"/>
      <c r="AV3632" s="3"/>
    </row>
    <row r="3633" spans="7:48" x14ac:dyDescent="0.25">
      <c r="G3633" s="3"/>
      <c r="H3633" s="3"/>
      <c r="I3633" s="3"/>
      <c r="J3633" s="3"/>
      <c r="K3633" s="3"/>
      <c r="L3633" s="3"/>
      <c r="AV3633" s="3"/>
    </row>
    <row r="3634" spans="7:48" x14ac:dyDescent="0.25">
      <c r="G3634" s="3"/>
      <c r="H3634" s="3"/>
      <c r="I3634" s="3"/>
      <c r="J3634" s="3"/>
      <c r="K3634" s="3"/>
      <c r="L3634" s="3"/>
      <c r="AV3634" s="3"/>
    </row>
    <row r="3635" spans="7:48" x14ac:dyDescent="0.25">
      <c r="G3635" s="3"/>
      <c r="H3635" s="3"/>
      <c r="I3635" s="3"/>
      <c r="J3635" s="3"/>
      <c r="K3635" s="3"/>
      <c r="L3635" s="3"/>
      <c r="AV3635" s="3"/>
    </row>
    <row r="3636" spans="7:48" x14ac:dyDescent="0.25">
      <c r="G3636" s="3"/>
      <c r="H3636" s="3"/>
      <c r="I3636" s="3"/>
      <c r="J3636" s="3"/>
      <c r="K3636" s="3"/>
      <c r="L3636" s="3"/>
      <c r="AV3636" s="3"/>
    </row>
    <row r="3637" spans="7:48" x14ac:dyDescent="0.25">
      <c r="G3637" s="3"/>
      <c r="H3637" s="3"/>
      <c r="I3637" s="3"/>
      <c r="J3637" s="3"/>
      <c r="K3637" s="3"/>
      <c r="L3637" s="3"/>
      <c r="AV3637" s="3"/>
    </row>
    <row r="3638" spans="7:48" x14ac:dyDescent="0.25">
      <c r="G3638" s="3"/>
      <c r="H3638" s="3"/>
      <c r="I3638" s="3"/>
      <c r="J3638" s="3"/>
      <c r="K3638" s="3"/>
      <c r="L3638" s="3"/>
      <c r="AV3638" s="3"/>
    </row>
    <row r="3639" spans="7:48" x14ac:dyDescent="0.25">
      <c r="G3639" s="3"/>
      <c r="H3639" s="3"/>
      <c r="I3639" s="3"/>
      <c r="J3639" s="3"/>
      <c r="K3639" s="3"/>
      <c r="L3639" s="3"/>
      <c r="AV3639" s="3"/>
    </row>
    <row r="3640" spans="7:48" x14ac:dyDescent="0.25">
      <c r="G3640" s="3"/>
      <c r="H3640" s="3"/>
      <c r="I3640" s="3"/>
      <c r="J3640" s="3"/>
      <c r="K3640" s="3"/>
      <c r="L3640" s="3"/>
      <c r="AV3640" s="3"/>
    </row>
    <row r="3641" spans="7:48" x14ac:dyDescent="0.25">
      <c r="G3641" s="3"/>
      <c r="H3641" s="3"/>
      <c r="I3641" s="3"/>
      <c r="J3641" s="3"/>
      <c r="K3641" s="3"/>
      <c r="L3641" s="3"/>
    </row>
    <row r="3642" spans="7:48" x14ac:dyDescent="0.25">
      <c r="G3642" s="3"/>
      <c r="H3642" s="3"/>
      <c r="I3642" s="3"/>
      <c r="J3642" s="3"/>
      <c r="K3642" s="3"/>
      <c r="L3642" s="3"/>
    </row>
    <row r="3643" spans="7:48" x14ac:dyDescent="0.25">
      <c r="G3643" s="3"/>
      <c r="H3643" s="3"/>
      <c r="I3643" s="3"/>
      <c r="J3643" s="3"/>
      <c r="K3643" s="3"/>
      <c r="L3643" s="3"/>
      <c r="AV3643" s="3"/>
    </row>
    <row r="3644" spans="7:48" x14ac:dyDescent="0.25">
      <c r="G3644" s="3"/>
      <c r="H3644" s="3"/>
      <c r="I3644" s="3"/>
      <c r="J3644" s="3"/>
      <c r="K3644" s="3"/>
      <c r="L3644" s="3"/>
      <c r="AV3644" s="3"/>
    </row>
    <row r="3645" spans="7:48" x14ac:dyDescent="0.25">
      <c r="G3645" s="3"/>
      <c r="H3645" s="3"/>
      <c r="I3645" s="3"/>
      <c r="J3645" s="3"/>
      <c r="K3645" s="3"/>
      <c r="L3645" s="3"/>
      <c r="Y3645" s="4"/>
      <c r="Z3645" s="4"/>
      <c r="AV3645" s="3"/>
    </row>
    <row r="3646" spans="7:48" x14ac:dyDescent="0.25">
      <c r="G3646" s="3"/>
      <c r="H3646" s="3"/>
      <c r="I3646" s="3"/>
      <c r="J3646" s="3"/>
      <c r="K3646" s="3"/>
      <c r="L3646" s="3"/>
      <c r="Y3646" s="4"/>
      <c r="Z3646" s="4"/>
      <c r="AV3646" s="3"/>
    </row>
    <row r="3647" spans="7:48" x14ac:dyDescent="0.25">
      <c r="G3647" s="3"/>
      <c r="H3647" s="3"/>
      <c r="I3647" s="3"/>
      <c r="J3647" s="3"/>
      <c r="K3647" s="3"/>
      <c r="L3647" s="3"/>
      <c r="Y3647" s="4"/>
      <c r="Z3647" s="4"/>
      <c r="AB3647" s="4"/>
      <c r="AC3647" s="4"/>
      <c r="AV3647" s="3"/>
    </row>
    <row r="3648" spans="7:48" x14ac:dyDescent="0.25">
      <c r="G3648" s="3"/>
      <c r="H3648" s="3"/>
      <c r="I3648" s="3"/>
      <c r="J3648" s="3"/>
      <c r="K3648" s="3"/>
      <c r="L3648" s="3"/>
      <c r="Y3648" s="4"/>
      <c r="Z3648" s="4"/>
      <c r="AB3648" s="4"/>
      <c r="AC3648" s="4"/>
      <c r="AV3648" s="3"/>
    </row>
    <row r="3649" spans="7:48" x14ac:dyDescent="0.25">
      <c r="G3649" s="3"/>
      <c r="H3649" s="3"/>
      <c r="I3649" s="3"/>
      <c r="J3649" s="3"/>
      <c r="K3649" s="3"/>
      <c r="L3649" s="3"/>
      <c r="Y3649" s="4"/>
      <c r="Z3649" s="4"/>
      <c r="AV3649" s="3"/>
    </row>
    <row r="3650" spans="7:48" x14ac:dyDescent="0.25">
      <c r="G3650" s="3"/>
      <c r="H3650" s="3"/>
      <c r="I3650" s="3"/>
      <c r="J3650" s="3"/>
      <c r="K3650" s="3"/>
      <c r="L3650" s="3"/>
      <c r="Y3650" s="4"/>
      <c r="Z3650" s="4"/>
      <c r="AV3650" s="3"/>
    </row>
    <row r="3651" spans="7:48" x14ac:dyDescent="0.25">
      <c r="G3651" s="3"/>
      <c r="H3651" s="3"/>
      <c r="I3651" s="3"/>
      <c r="J3651" s="3"/>
      <c r="K3651" s="3"/>
      <c r="L3651" s="3"/>
      <c r="Y3651" s="4"/>
      <c r="Z3651" s="4"/>
      <c r="AB3651" s="4"/>
      <c r="AC3651" s="4"/>
      <c r="AV3651" s="3"/>
    </row>
    <row r="3652" spans="7:48" x14ac:dyDescent="0.25">
      <c r="G3652" s="3"/>
      <c r="H3652" s="3"/>
      <c r="I3652" s="3"/>
      <c r="J3652" s="3"/>
      <c r="K3652" s="3"/>
      <c r="L3652" s="3"/>
      <c r="Y3652" s="4"/>
      <c r="Z3652" s="4"/>
      <c r="AB3652" s="4"/>
      <c r="AC3652" s="4"/>
      <c r="AV3652" s="3"/>
    </row>
    <row r="3653" spans="7:48" x14ac:dyDescent="0.25">
      <c r="G3653" s="3"/>
      <c r="H3653" s="3"/>
      <c r="I3653" s="3"/>
      <c r="J3653" s="3"/>
      <c r="K3653" s="3"/>
      <c r="L3653" s="3"/>
      <c r="Y3653" s="4"/>
      <c r="Z3653" s="4"/>
      <c r="AV3653" s="3"/>
    </row>
    <row r="3654" spans="7:48" x14ac:dyDescent="0.25">
      <c r="G3654" s="3"/>
      <c r="H3654" s="3"/>
      <c r="I3654" s="3"/>
      <c r="J3654" s="3"/>
      <c r="K3654" s="3"/>
      <c r="L3654" s="3"/>
      <c r="Y3654" s="4"/>
      <c r="Z3654" s="4"/>
      <c r="AV3654" s="3"/>
    </row>
    <row r="3655" spans="7:48" x14ac:dyDescent="0.25">
      <c r="G3655" s="3"/>
      <c r="H3655" s="3"/>
      <c r="I3655" s="3"/>
      <c r="J3655" s="3"/>
      <c r="K3655" s="3"/>
      <c r="L3655" s="3"/>
      <c r="AV3655" s="3"/>
    </row>
    <row r="3656" spans="7:48" x14ac:dyDescent="0.25">
      <c r="G3656" s="3"/>
      <c r="H3656" s="3"/>
      <c r="I3656" s="3"/>
      <c r="J3656" s="3"/>
      <c r="K3656" s="3"/>
      <c r="L3656" s="3"/>
      <c r="AV3656" s="3"/>
    </row>
    <row r="3657" spans="7:48" x14ac:dyDescent="0.25">
      <c r="G3657" s="3"/>
      <c r="H3657" s="3"/>
      <c r="I3657" s="3"/>
      <c r="J3657" s="3"/>
      <c r="K3657" s="3"/>
      <c r="L3657" s="3"/>
    </row>
    <row r="3658" spans="7:48" x14ac:dyDescent="0.25">
      <c r="G3658" s="3"/>
      <c r="H3658" s="3"/>
      <c r="I3658" s="3"/>
      <c r="J3658" s="3"/>
      <c r="K3658" s="3"/>
      <c r="L3658" s="3"/>
    </row>
    <row r="3659" spans="7:48" x14ac:dyDescent="0.25">
      <c r="G3659" s="3"/>
      <c r="H3659" s="3"/>
      <c r="I3659" s="3"/>
      <c r="J3659" s="3"/>
      <c r="K3659" s="3"/>
      <c r="L3659" s="3"/>
      <c r="AV3659" s="3"/>
    </row>
    <row r="3660" spans="7:48" x14ac:dyDescent="0.25">
      <c r="G3660" s="3"/>
      <c r="H3660" s="3"/>
      <c r="I3660" s="3"/>
      <c r="J3660" s="3"/>
      <c r="K3660" s="3"/>
      <c r="L3660" s="3"/>
      <c r="AV3660" s="3"/>
    </row>
    <row r="3661" spans="7:48" x14ac:dyDescent="0.25">
      <c r="G3661" s="3"/>
      <c r="H3661" s="3"/>
      <c r="I3661" s="3"/>
      <c r="J3661" s="3"/>
      <c r="K3661" s="3"/>
      <c r="L3661" s="3"/>
    </row>
    <row r="3662" spans="7:48" x14ac:dyDescent="0.25">
      <c r="G3662" s="3"/>
      <c r="H3662" s="3"/>
      <c r="I3662" s="3"/>
      <c r="J3662" s="3"/>
      <c r="K3662" s="3"/>
      <c r="L3662" s="3"/>
    </row>
    <row r="3663" spans="7:48" x14ac:dyDescent="0.25">
      <c r="G3663" s="3"/>
      <c r="H3663" s="3"/>
      <c r="I3663" s="3"/>
      <c r="J3663" s="3"/>
      <c r="K3663" s="3"/>
      <c r="L3663" s="3"/>
      <c r="AV3663" s="3"/>
    </row>
    <row r="3664" spans="7:48" x14ac:dyDescent="0.25">
      <c r="G3664" s="3"/>
      <c r="H3664" s="3"/>
      <c r="I3664" s="3"/>
      <c r="J3664" s="3"/>
      <c r="K3664" s="3"/>
      <c r="L3664" s="3"/>
      <c r="AV3664" s="3"/>
    </row>
    <row r="3665" spans="7:48" x14ac:dyDescent="0.25">
      <c r="G3665" s="3"/>
      <c r="H3665" s="3"/>
      <c r="I3665" s="3"/>
      <c r="J3665" s="3"/>
      <c r="K3665" s="3"/>
      <c r="L3665" s="3"/>
      <c r="AV3665" s="3"/>
    </row>
    <row r="3666" spans="7:48" x14ac:dyDescent="0.25">
      <c r="G3666" s="3"/>
      <c r="H3666" s="3"/>
      <c r="I3666" s="3"/>
      <c r="J3666" s="3"/>
      <c r="K3666" s="3"/>
      <c r="L3666" s="3"/>
      <c r="AV3666" s="3"/>
    </row>
    <row r="3667" spans="7:48" x14ac:dyDescent="0.25">
      <c r="G3667" s="3"/>
      <c r="H3667" s="3"/>
      <c r="I3667" s="3"/>
      <c r="J3667" s="3"/>
      <c r="K3667" s="3"/>
      <c r="L3667" s="3"/>
      <c r="AV3667" s="3"/>
    </row>
    <row r="3668" spans="7:48" x14ac:dyDescent="0.25">
      <c r="G3668" s="3"/>
      <c r="H3668" s="3"/>
      <c r="I3668" s="3"/>
      <c r="J3668" s="3"/>
      <c r="K3668" s="3"/>
      <c r="L3668" s="3"/>
      <c r="AV3668" s="3"/>
    </row>
    <row r="3669" spans="7:48" x14ac:dyDescent="0.25">
      <c r="G3669" s="3"/>
      <c r="H3669" s="3"/>
      <c r="I3669" s="3"/>
      <c r="J3669" s="3"/>
      <c r="K3669" s="3"/>
      <c r="L3669" s="3"/>
      <c r="AV3669" s="3"/>
    </row>
    <row r="3670" spans="7:48" x14ac:dyDescent="0.25">
      <c r="G3670" s="3"/>
      <c r="H3670" s="3"/>
      <c r="I3670" s="3"/>
      <c r="J3670" s="3"/>
      <c r="K3670" s="3"/>
      <c r="L3670" s="3"/>
      <c r="AV3670" s="3"/>
    </row>
    <row r="3671" spans="7:48" x14ac:dyDescent="0.25">
      <c r="G3671" s="3"/>
      <c r="H3671" s="3"/>
      <c r="I3671" s="3"/>
      <c r="J3671" s="3"/>
      <c r="K3671" s="3"/>
      <c r="L3671" s="3"/>
      <c r="AV3671" s="3"/>
    </row>
    <row r="3672" spans="7:48" x14ac:dyDescent="0.25">
      <c r="G3672" s="3"/>
      <c r="H3672" s="3"/>
      <c r="I3672" s="3"/>
      <c r="J3672" s="3"/>
      <c r="K3672" s="3"/>
      <c r="L3672" s="3"/>
      <c r="AV3672" s="3"/>
    </row>
    <row r="3673" spans="7:48" x14ac:dyDescent="0.25">
      <c r="G3673" s="3"/>
      <c r="H3673" s="3"/>
      <c r="I3673" s="3"/>
      <c r="J3673" s="3"/>
      <c r="K3673" s="3"/>
      <c r="L3673" s="3"/>
      <c r="Y3673" s="4"/>
      <c r="Z3673" s="4"/>
      <c r="AV3673" s="3"/>
    </row>
    <row r="3674" spans="7:48" x14ac:dyDescent="0.25">
      <c r="G3674" s="3"/>
      <c r="H3674" s="3"/>
      <c r="I3674" s="3"/>
      <c r="J3674" s="3"/>
      <c r="K3674" s="3"/>
      <c r="L3674" s="3"/>
      <c r="Y3674" s="4"/>
      <c r="Z3674" s="4"/>
      <c r="AV3674" s="3"/>
    </row>
    <row r="3675" spans="7:48" x14ac:dyDescent="0.25">
      <c r="G3675" s="3"/>
      <c r="H3675" s="3"/>
      <c r="I3675" s="3"/>
      <c r="J3675" s="3"/>
      <c r="K3675" s="3"/>
      <c r="L3675" s="3"/>
      <c r="Y3675" s="4"/>
      <c r="Z3675" s="4"/>
      <c r="AB3675" s="4"/>
      <c r="AC3675" s="4"/>
      <c r="AV3675" s="3"/>
    </row>
    <row r="3676" spans="7:48" x14ac:dyDescent="0.25">
      <c r="G3676" s="3"/>
      <c r="H3676" s="3"/>
      <c r="I3676" s="3"/>
      <c r="J3676" s="3"/>
      <c r="K3676" s="3"/>
      <c r="L3676" s="3"/>
      <c r="Y3676" s="4"/>
      <c r="Z3676" s="4"/>
      <c r="AB3676" s="4"/>
      <c r="AC3676" s="4"/>
      <c r="AV3676" s="3"/>
    </row>
    <row r="3677" spans="7:48" x14ac:dyDescent="0.25">
      <c r="G3677" s="3"/>
      <c r="H3677" s="3"/>
      <c r="I3677" s="3"/>
      <c r="J3677" s="3"/>
      <c r="K3677" s="3"/>
      <c r="L3677" s="3"/>
      <c r="AV3677" s="3"/>
    </row>
    <row r="3678" spans="7:48" x14ac:dyDescent="0.25">
      <c r="G3678" s="3"/>
      <c r="H3678" s="3"/>
      <c r="I3678" s="3"/>
      <c r="J3678" s="3"/>
      <c r="K3678" s="3"/>
      <c r="L3678" s="3"/>
      <c r="AV3678" s="3"/>
    </row>
    <row r="3679" spans="7:48" x14ac:dyDescent="0.25">
      <c r="G3679" s="3"/>
      <c r="H3679" s="3"/>
      <c r="I3679" s="3"/>
      <c r="J3679" s="3"/>
      <c r="K3679" s="3"/>
      <c r="L3679" s="3"/>
      <c r="AV3679" s="3"/>
    </row>
    <row r="3680" spans="7:48" x14ac:dyDescent="0.25">
      <c r="G3680" s="3"/>
      <c r="H3680" s="3"/>
      <c r="I3680" s="3"/>
      <c r="J3680" s="3"/>
      <c r="K3680" s="3"/>
      <c r="L3680" s="3"/>
      <c r="AV3680" s="3"/>
    </row>
    <row r="3681" spans="7:48" x14ac:dyDescent="0.25">
      <c r="G3681" s="3"/>
      <c r="H3681" s="3"/>
      <c r="I3681" s="3"/>
      <c r="J3681" s="3"/>
      <c r="K3681" s="3"/>
      <c r="L3681" s="3"/>
      <c r="Y3681" s="4"/>
      <c r="Z3681" s="4"/>
      <c r="AV3681" s="3"/>
    </row>
    <row r="3682" spans="7:48" x14ac:dyDescent="0.25">
      <c r="G3682" s="3"/>
      <c r="H3682" s="3"/>
      <c r="I3682" s="3"/>
      <c r="J3682" s="3"/>
      <c r="K3682" s="3"/>
      <c r="L3682" s="3"/>
      <c r="Y3682" s="4"/>
      <c r="Z3682" s="4"/>
      <c r="AV3682" s="3"/>
    </row>
    <row r="3683" spans="7:48" x14ac:dyDescent="0.25">
      <c r="G3683" s="3"/>
      <c r="H3683" s="3"/>
      <c r="I3683" s="3"/>
      <c r="J3683" s="3"/>
      <c r="K3683" s="3"/>
      <c r="L3683" s="3"/>
      <c r="Y3683" s="4"/>
      <c r="Z3683" s="4"/>
      <c r="AB3683" s="4"/>
      <c r="AC3683" s="4"/>
      <c r="AV3683" s="3"/>
    </row>
    <row r="3684" spans="7:48" x14ac:dyDescent="0.25">
      <c r="G3684" s="3"/>
      <c r="H3684" s="3"/>
      <c r="I3684" s="3"/>
      <c r="J3684" s="3"/>
      <c r="K3684" s="3"/>
      <c r="L3684" s="3"/>
      <c r="Y3684" s="4"/>
      <c r="Z3684" s="4"/>
      <c r="AB3684" s="4"/>
      <c r="AC3684" s="4"/>
      <c r="AV3684" s="3"/>
    </row>
    <row r="3685" spans="7:48" x14ac:dyDescent="0.25">
      <c r="G3685" s="3"/>
      <c r="H3685" s="3"/>
      <c r="I3685" s="3"/>
      <c r="J3685" s="3"/>
      <c r="K3685" s="3"/>
      <c r="L3685" s="3"/>
      <c r="Y3685" s="4"/>
      <c r="Z3685" s="4"/>
      <c r="AV3685" s="3"/>
    </row>
    <row r="3686" spans="7:48" x14ac:dyDescent="0.25">
      <c r="G3686" s="3"/>
      <c r="H3686" s="3"/>
      <c r="I3686" s="3"/>
      <c r="J3686" s="3"/>
      <c r="K3686" s="3"/>
      <c r="L3686" s="3"/>
      <c r="Y3686" s="4"/>
      <c r="Z3686" s="4"/>
      <c r="AV3686" s="3"/>
    </row>
    <row r="3687" spans="7:48" x14ac:dyDescent="0.25">
      <c r="G3687" s="3"/>
      <c r="H3687" s="3"/>
      <c r="I3687" s="3"/>
      <c r="J3687" s="3"/>
      <c r="K3687" s="3"/>
      <c r="L3687" s="3"/>
      <c r="Y3687" s="4"/>
      <c r="Z3687" s="4"/>
      <c r="AB3687" s="4"/>
      <c r="AC3687" s="4"/>
      <c r="AV3687" s="3"/>
    </row>
    <row r="3688" spans="7:48" x14ac:dyDescent="0.25">
      <c r="G3688" s="3"/>
      <c r="H3688" s="3"/>
      <c r="I3688" s="3"/>
      <c r="J3688" s="3"/>
      <c r="K3688" s="3"/>
      <c r="L3688" s="3"/>
      <c r="Y3688" s="4"/>
      <c r="Z3688" s="4"/>
      <c r="AB3688" s="4"/>
      <c r="AC3688" s="4"/>
      <c r="AV3688" s="3"/>
    </row>
    <row r="3689" spans="7:48" x14ac:dyDescent="0.25">
      <c r="G3689" s="3"/>
      <c r="H3689" s="3"/>
      <c r="I3689" s="3"/>
      <c r="J3689" s="3"/>
      <c r="K3689" s="3"/>
      <c r="L3689" s="3"/>
      <c r="Y3689" s="4"/>
      <c r="Z3689" s="4"/>
      <c r="AV3689" s="3"/>
    </row>
    <row r="3690" spans="7:48" x14ac:dyDescent="0.25">
      <c r="G3690" s="3"/>
      <c r="H3690" s="3"/>
      <c r="I3690" s="3"/>
      <c r="J3690" s="3"/>
      <c r="K3690" s="3"/>
      <c r="L3690" s="3"/>
      <c r="Y3690" s="4"/>
      <c r="Z3690" s="4"/>
      <c r="AV3690" s="3"/>
    </row>
    <row r="3691" spans="7:48" x14ac:dyDescent="0.25">
      <c r="G3691" s="3"/>
      <c r="H3691" s="3"/>
      <c r="I3691" s="3"/>
      <c r="J3691" s="3"/>
      <c r="K3691" s="3"/>
      <c r="L3691" s="3"/>
      <c r="AV3691" s="3"/>
    </row>
    <row r="3692" spans="7:48" x14ac:dyDescent="0.25">
      <c r="G3692" s="3"/>
      <c r="H3692" s="3"/>
      <c r="I3692" s="3"/>
      <c r="J3692" s="3"/>
      <c r="K3692" s="3"/>
      <c r="L3692" s="3"/>
      <c r="AV3692" s="3"/>
    </row>
    <row r="3693" spans="7:48" x14ac:dyDescent="0.25">
      <c r="G3693" s="3"/>
      <c r="H3693" s="3"/>
      <c r="I3693" s="3"/>
      <c r="J3693" s="3"/>
      <c r="K3693" s="3"/>
      <c r="L3693" s="3"/>
      <c r="Y3693" s="4"/>
      <c r="Z3693" s="4"/>
      <c r="AV3693" s="3"/>
    </row>
    <row r="3694" spans="7:48" x14ac:dyDescent="0.25">
      <c r="G3694" s="3"/>
      <c r="H3694" s="3"/>
      <c r="I3694" s="3"/>
      <c r="J3694" s="3"/>
      <c r="K3694" s="3"/>
      <c r="L3694" s="3"/>
      <c r="Y3694" s="4"/>
      <c r="Z3694" s="4"/>
      <c r="AV3694" s="3"/>
    </row>
    <row r="3695" spans="7:48" x14ac:dyDescent="0.25">
      <c r="G3695" s="3"/>
      <c r="H3695" s="3"/>
      <c r="I3695" s="3"/>
      <c r="J3695" s="3"/>
      <c r="K3695" s="3"/>
      <c r="L3695" s="3"/>
      <c r="Y3695" s="4"/>
      <c r="Z3695" s="4"/>
      <c r="AB3695" s="4"/>
      <c r="AC3695" s="4"/>
      <c r="AV3695" s="3"/>
    </row>
    <row r="3696" spans="7:48" x14ac:dyDescent="0.25">
      <c r="G3696" s="3"/>
      <c r="H3696" s="3"/>
      <c r="I3696" s="3"/>
      <c r="J3696" s="3"/>
      <c r="K3696" s="3"/>
      <c r="L3696" s="3"/>
      <c r="Y3696" s="4"/>
      <c r="Z3696" s="4"/>
      <c r="AB3696" s="4"/>
      <c r="AC3696" s="4"/>
      <c r="AV3696" s="3"/>
    </row>
    <row r="3697" spans="7:48" x14ac:dyDescent="0.25">
      <c r="G3697" s="3"/>
      <c r="H3697" s="3"/>
      <c r="I3697" s="3"/>
      <c r="J3697" s="3"/>
      <c r="K3697" s="3"/>
      <c r="L3697" s="3"/>
      <c r="Z3697" s="4"/>
      <c r="AV3697" s="3"/>
    </row>
    <row r="3698" spans="7:48" x14ac:dyDescent="0.25">
      <c r="G3698" s="3"/>
      <c r="H3698" s="3"/>
      <c r="I3698" s="3"/>
      <c r="J3698" s="3"/>
      <c r="K3698" s="3"/>
      <c r="L3698" s="3"/>
      <c r="Z3698" s="4"/>
      <c r="AV3698" s="3"/>
    </row>
    <row r="3699" spans="7:48" x14ac:dyDescent="0.25">
      <c r="G3699" s="3"/>
      <c r="H3699" s="3"/>
      <c r="I3699" s="3"/>
      <c r="J3699" s="3"/>
      <c r="K3699" s="3"/>
      <c r="L3699" s="3"/>
      <c r="Z3699" s="4"/>
      <c r="AC3699" s="4"/>
      <c r="AV3699" s="3"/>
    </row>
    <row r="3700" spans="7:48" x14ac:dyDescent="0.25">
      <c r="G3700" s="3"/>
      <c r="H3700" s="3"/>
      <c r="I3700" s="3"/>
      <c r="J3700" s="3"/>
      <c r="K3700" s="3"/>
      <c r="L3700" s="3"/>
      <c r="Z3700" s="4"/>
      <c r="AC3700" s="4"/>
      <c r="AV3700" s="3"/>
    </row>
    <row r="3701" spans="7:48" x14ac:dyDescent="0.25">
      <c r="G3701" s="3"/>
      <c r="H3701" s="3"/>
      <c r="I3701" s="3"/>
      <c r="J3701" s="3"/>
      <c r="K3701" s="3"/>
      <c r="L3701" s="3"/>
      <c r="Y3701" s="4"/>
      <c r="Z3701" s="4"/>
      <c r="AV3701" s="3"/>
    </row>
    <row r="3702" spans="7:48" x14ac:dyDescent="0.25">
      <c r="G3702" s="3"/>
      <c r="H3702" s="3"/>
      <c r="I3702" s="3"/>
      <c r="J3702" s="3"/>
      <c r="K3702" s="3"/>
      <c r="L3702" s="3"/>
      <c r="Y3702" s="4"/>
      <c r="Z3702" s="4"/>
      <c r="AV3702" s="3"/>
    </row>
    <row r="3703" spans="7:48" x14ac:dyDescent="0.25">
      <c r="G3703" s="3"/>
      <c r="H3703" s="3"/>
      <c r="I3703" s="3"/>
      <c r="J3703" s="3"/>
      <c r="K3703" s="3"/>
      <c r="L3703" s="3"/>
      <c r="Y3703" s="4"/>
      <c r="Z3703" s="4"/>
      <c r="AB3703" s="4"/>
      <c r="AC3703" s="4"/>
      <c r="AV3703" s="3"/>
    </row>
    <row r="3704" spans="7:48" x14ac:dyDescent="0.25">
      <c r="G3704" s="3"/>
      <c r="H3704" s="3"/>
      <c r="I3704" s="3"/>
      <c r="J3704" s="3"/>
      <c r="K3704" s="3"/>
      <c r="L3704" s="3"/>
      <c r="Y3704" s="4"/>
      <c r="Z3704" s="4"/>
      <c r="AB3704" s="4"/>
      <c r="AC3704" s="4"/>
      <c r="AV3704" s="3"/>
    </row>
    <row r="3705" spans="7:48" x14ac:dyDescent="0.25">
      <c r="G3705" s="3"/>
      <c r="H3705" s="3"/>
      <c r="I3705" s="3"/>
      <c r="J3705" s="3"/>
      <c r="K3705" s="3"/>
      <c r="L3705" s="3"/>
      <c r="Y3705" s="4"/>
      <c r="Z3705" s="4"/>
      <c r="AV3705" s="3"/>
    </row>
    <row r="3706" spans="7:48" x14ac:dyDescent="0.25">
      <c r="G3706" s="3"/>
      <c r="H3706" s="3"/>
      <c r="I3706" s="3"/>
      <c r="J3706" s="3"/>
      <c r="K3706" s="3"/>
      <c r="L3706" s="3"/>
      <c r="Y3706" s="4"/>
      <c r="Z3706" s="4"/>
      <c r="AV3706" s="3"/>
    </row>
    <row r="3707" spans="7:48" x14ac:dyDescent="0.25">
      <c r="G3707" s="3"/>
      <c r="H3707" s="3"/>
      <c r="I3707" s="3"/>
      <c r="J3707" s="3"/>
      <c r="K3707" s="3"/>
      <c r="L3707" s="3"/>
      <c r="Y3707" s="4"/>
      <c r="AB3707" s="4"/>
      <c r="AV3707" s="3"/>
    </row>
    <row r="3708" spans="7:48" x14ac:dyDescent="0.25">
      <c r="G3708" s="3"/>
      <c r="H3708" s="3"/>
      <c r="I3708" s="3"/>
      <c r="J3708" s="3"/>
      <c r="K3708" s="3"/>
      <c r="L3708" s="3"/>
      <c r="Y3708" s="4"/>
      <c r="AB3708" s="4"/>
      <c r="AV3708" s="3"/>
    </row>
    <row r="3709" spans="7:48" x14ac:dyDescent="0.25">
      <c r="G3709" s="3"/>
      <c r="H3709" s="3"/>
      <c r="I3709" s="3"/>
      <c r="J3709" s="3"/>
      <c r="K3709" s="3"/>
      <c r="L3709" s="3"/>
      <c r="Y3709" s="4"/>
      <c r="Z3709" s="4"/>
      <c r="AV3709" s="3"/>
    </row>
    <row r="3710" spans="7:48" x14ac:dyDescent="0.25">
      <c r="G3710" s="3"/>
      <c r="H3710" s="3"/>
      <c r="I3710" s="3"/>
      <c r="J3710" s="3"/>
      <c r="K3710" s="3"/>
      <c r="L3710" s="3"/>
      <c r="Y3710" s="4"/>
      <c r="Z3710" s="4"/>
      <c r="AV3710" s="3"/>
    </row>
    <row r="3711" spans="7:48" x14ac:dyDescent="0.25">
      <c r="G3711" s="3"/>
      <c r="H3711" s="3"/>
      <c r="I3711" s="3"/>
      <c r="J3711" s="3"/>
      <c r="K3711" s="3"/>
      <c r="L3711" s="3"/>
      <c r="AV3711" s="3"/>
    </row>
    <row r="3712" spans="7:48" x14ac:dyDescent="0.25">
      <c r="G3712" s="3"/>
      <c r="H3712" s="3"/>
      <c r="I3712" s="3"/>
      <c r="J3712" s="3"/>
      <c r="K3712" s="3"/>
      <c r="L3712" s="3"/>
      <c r="AV3712" s="3"/>
    </row>
    <row r="3713" spans="7:48" x14ac:dyDescent="0.25">
      <c r="G3713" s="3"/>
      <c r="H3713" s="3"/>
      <c r="I3713" s="3"/>
      <c r="J3713" s="3"/>
      <c r="K3713" s="3"/>
      <c r="L3713" s="3"/>
      <c r="Y3713" s="4"/>
      <c r="Z3713" s="4"/>
      <c r="AV3713" s="3"/>
    </row>
    <row r="3714" spans="7:48" x14ac:dyDescent="0.25">
      <c r="G3714" s="3"/>
      <c r="H3714" s="3"/>
      <c r="I3714" s="3"/>
      <c r="J3714" s="3"/>
      <c r="K3714" s="3"/>
      <c r="L3714" s="3"/>
      <c r="Y3714" s="4"/>
      <c r="Z3714" s="4"/>
      <c r="AV3714" s="3"/>
    </row>
    <row r="3715" spans="7:48" x14ac:dyDescent="0.25">
      <c r="G3715" s="3"/>
      <c r="H3715" s="3"/>
      <c r="I3715" s="3"/>
      <c r="J3715" s="3"/>
      <c r="K3715" s="3"/>
      <c r="L3715" s="3"/>
      <c r="Y3715" s="4"/>
      <c r="Z3715" s="4"/>
      <c r="AB3715" s="4"/>
      <c r="AC3715" s="4"/>
      <c r="AV3715" s="3"/>
    </row>
    <row r="3716" spans="7:48" x14ac:dyDescent="0.25">
      <c r="G3716" s="3"/>
      <c r="H3716" s="3"/>
      <c r="I3716" s="3"/>
      <c r="J3716" s="3"/>
      <c r="K3716" s="3"/>
      <c r="L3716" s="3"/>
      <c r="Y3716" s="4"/>
      <c r="Z3716" s="4"/>
      <c r="AB3716" s="4"/>
      <c r="AC3716" s="4"/>
      <c r="AV3716" s="3"/>
    </row>
    <row r="3717" spans="7:48" x14ac:dyDescent="0.25">
      <c r="G3717" s="3"/>
      <c r="H3717" s="3"/>
      <c r="I3717" s="3"/>
      <c r="J3717" s="3"/>
      <c r="K3717" s="3"/>
      <c r="L3717" s="3"/>
      <c r="Y3717" s="4"/>
      <c r="Z3717" s="4"/>
      <c r="AV3717" s="3"/>
    </row>
    <row r="3718" spans="7:48" x14ac:dyDescent="0.25">
      <c r="G3718" s="3"/>
      <c r="H3718" s="3"/>
      <c r="I3718" s="3"/>
      <c r="J3718" s="3"/>
      <c r="K3718" s="3"/>
      <c r="L3718" s="3"/>
      <c r="Y3718" s="4"/>
      <c r="Z3718" s="4"/>
      <c r="AV3718" s="3"/>
    </row>
    <row r="3719" spans="7:48" x14ac:dyDescent="0.25">
      <c r="G3719" s="3"/>
      <c r="H3719" s="3"/>
      <c r="I3719" s="3"/>
      <c r="J3719" s="3"/>
      <c r="K3719" s="3"/>
      <c r="L3719" s="3"/>
      <c r="Y3719" s="4"/>
      <c r="Z3719" s="4"/>
      <c r="AB3719" s="4"/>
      <c r="AC3719" s="4"/>
      <c r="AV3719" s="3"/>
    </row>
    <row r="3720" spans="7:48" x14ac:dyDescent="0.25">
      <c r="G3720" s="3"/>
      <c r="H3720" s="3"/>
      <c r="I3720" s="3"/>
      <c r="J3720" s="3"/>
      <c r="K3720" s="3"/>
      <c r="L3720" s="3"/>
      <c r="Y3720" s="4"/>
      <c r="Z3720" s="4"/>
      <c r="AB3720" s="4"/>
      <c r="AC3720" s="4"/>
      <c r="AV3720" s="3"/>
    </row>
    <row r="3721" spans="7:48" x14ac:dyDescent="0.25">
      <c r="G3721" s="3"/>
      <c r="H3721" s="3"/>
      <c r="I3721" s="3"/>
      <c r="J3721" s="3"/>
      <c r="K3721" s="3"/>
      <c r="L3721" s="3"/>
      <c r="AV3721" s="3"/>
    </row>
    <row r="3722" spans="7:48" x14ac:dyDescent="0.25">
      <c r="G3722" s="3"/>
      <c r="H3722" s="3"/>
      <c r="I3722" s="3"/>
      <c r="J3722" s="3"/>
      <c r="K3722" s="3"/>
      <c r="L3722" s="3"/>
      <c r="AV3722" s="3"/>
    </row>
    <row r="3723" spans="7:48" x14ac:dyDescent="0.25">
      <c r="G3723" s="3"/>
      <c r="H3723" s="3"/>
      <c r="I3723" s="3"/>
      <c r="J3723" s="3"/>
      <c r="K3723" s="3"/>
      <c r="L3723" s="3"/>
      <c r="AV3723" s="3"/>
    </row>
    <row r="3724" spans="7:48" x14ac:dyDescent="0.25">
      <c r="G3724" s="3"/>
      <c r="H3724" s="3"/>
      <c r="I3724" s="3"/>
      <c r="J3724" s="3"/>
      <c r="K3724" s="3"/>
      <c r="L3724" s="3"/>
      <c r="AV3724" s="3"/>
    </row>
    <row r="3725" spans="7:48" x14ac:dyDescent="0.25">
      <c r="G3725" s="3"/>
      <c r="H3725" s="3"/>
      <c r="I3725" s="3"/>
      <c r="J3725" s="3"/>
      <c r="K3725" s="3"/>
      <c r="L3725" s="3"/>
    </row>
    <row r="3726" spans="7:48" x14ac:dyDescent="0.25">
      <c r="G3726" s="3"/>
      <c r="H3726" s="3"/>
      <c r="I3726" s="3"/>
      <c r="J3726" s="3"/>
      <c r="K3726" s="3"/>
      <c r="L3726" s="3"/>
    </row>
    <row r="3727" spans="7:48" x14ac:dyDescent="0.25">
      <c r="G3727" s="3"/>
      <c r="H3727" s="3"/>
      <c r="I3727" s="3"/>
      <c r="J3727" s="3"/>
      <c r="K3727" s="3"/>
      <c r="L3727" s="3"/>
      <c r="AV3727" s="3"/>
    </row>
    <row r="3728" spans="7:48" x14ac:dyDescent="0.25">
      <c r="G3728" s="3"/>
      <c r="H3728" s="3"/>
      <c r="I3728" s="3"/>
      <c r="J3728" s="3"/>
      <c r="K3728" s="3"/>
      <c r="L3728" s="3"/>
      <c r="AV3728" s="3"/>
    </row>
    <row r="3729" spans="7:48" x14ac:dyDescent="0.25">
      <c r="G3729" s="3"/>
      <c r="H3729" s="3"/>
      <c r="I3729" s="3"/>
      <c r="J3729" s="3"/>
      <c r="K3729" s="3"/>
      <c r="L3729" s="3"/>
    </row>
    <row r="3730" spans="7:48" x14ac:dyDescent="0.25">
      <c r="G3730" s="3"/>
      <c r="H3730" s="3"/>
      <c r="I3730" s="3"/>
      <c r="J3730" s="3"/>
      <c r="K3730" s="3"/>
      <c r="L3730" s="3"/>
    </row>
    <row r="3731" spans="7:48" x14ac:dyDescent="0.25">
      <c r="G3731" s="3"/>
      <c r="H3731" s="3"/>
      <c r="I3731" s="3"/>
      <c r="J3731" s="3"/>
      <c r="K3731" s="3"/>
      <c r="L3731" s="3"/>
      <c r="AV3731" s="3"/>
    </row>
    <row r="3732" spans="7:48" x14ac:dyDescent="0.25">
      <c r="G3732" s="3"/>
      <c r="H3732" s="3"/>
      <c r="I3732" s="3"/>
      <c r="J3732" s="3"/>
      <c r="K3732" s="3"/>
      <c r="L3732" s="3"/>
      <c r="AV3732" s="3"/>
    </row>
    <row r="3733" spans="7:48" x14ac:dyDescent="0.25">
      <c r="G3733" s="3"/>
      <c r="H3733" s="3"/>
      <c r="I3733" s="3"/>
      <c r="J3733" s="3"/>
      <c r="K3733" s="3"/>
      <c r="L3733" s="3"/>
    </row>
    <row r="3734" spans="7:48" x14ac:dyDescent="0.25">
      <c r="G3734" s="3"/>
      <c r="H3734" s="3"/>
      <c r="I3734" s="3"/>
      <c r="J3734" s="3"/>
      <c r="K3734" s="3"/>
      <c r="L3734" s="3"/>
    </row>
    <row r="3735" spans="7:48" x14ac:dyDescent="0.25">
      <c r="G3735" s="3"/>
      <c r="H3735" s="3"/>
      <c r="I3735" s="3"/>
      <c r="J3735" s="3"/>
      <c r="K3735" s="3"/>
      <c r="L3735" s="3"/>
      <c r="AV3735" s="3"/>
    </row>
    <row r="3736" spans="7:48" x14ac:dyDescent="0.25">
      <c r="G3736" s="3"/>
      <c r="H3736" s="3"/>
      <c r="I3736" s="3"/>
      <c r="J3736" s="3"/>
      <c r="K3736" s="3"/>
      <c r="L3736" s="3"/>
      <c r="AV3736" s="3"/>
    </row>
    <row r="3737" spans="7:48" x14ac:dyDescent="0.25">
      <c r="G3737" s="3"/>
      <c r="H3737" s="3"/>
      <c r="I3737" s="3"/>
      <c r="J3737" s="3"/>
      <c r="K3737" s="3"/>
      <c r="L3737" s="3"/>
    </row>
    <row r="3738" spans="7:48" x14ac:dyDescent="0.25">
      <c r="G3738" s="3"/>
      <c r="H3738" s="3"/>
      <c r="I3738" s="3"/>
      <c r="J3738" s="3"/>
      <c r="K3738" s="3"/>
      <c r="L3738" s="3"/>
    </row>
    <row r="3739" spans="7:48" x14ac:dyDescent="0.25">
      <c r="G3739" s="3"/>
      <c r="H3739" s="3"/>
      <c r="I3739" s="3"/>
      <c r="J3739" s="3"/>
      <c r="K3739" s="3"/>
      <c r="L3739" s="3"/>
      <c r="AV3739" s="3"/>
    </row>
    <row r="3740" spans="7:48" x14ac:dyDescent="0.25">
      <c r="G3740" s="3"/>
      <c r="H3740" s="3"/>
      <c r="I3740" s="3"/>
      <c r="J3740" s="3"/>
      <c r="K3740" s="3"/>
      <c r="L3740" s="3"/>
      <c r="AV3740" s="3"/>
    </row>
    <row r="3741" spans="7:48" x14ac:dyDescent="0.25">
      <c r="G3741" s="3"/>
      <c r="H3741" s="3"/>
      <c r="I3741" s="3"/>
      <c r="J3741" s="3"/>
      <c r="K3741" s="3"/>
      <c r="L3741" s="3"/>
    </row>
    <row r="3742" spans="7:48" x14ac:dyDescent="0.25">
      <c r="G3742" s="3"/>
      <c r="H3742" s="3"/>
      <c r="I3742" s="3"/>
      <c r="J3742" s="3"/>
      <c r="K3742" s="3"/>
      <c r="L3742" s="3"/>
    </row>
    <row r="3743" spans="7:48" x14ac:dyDescent="0.25">
      <c r="G3743" s="3"/>
      <c r="H3743" s="3"/>
      <c r="I3743" s="3"/>
      <c r="J3743" s="3"/>
      <c r="K3743" s="3"/>
      <c r="L3743" s="3"/>
      <c r="AV3743" s="3"/>
    </row>
    <row r="3744" spans="7:48" x14ac:dyDescent="0.25">
      <c r="G3744" s="3"/>
      <c r="H3744" s="3"/>
      <c r="I3744" s="3"/>
      <c r="J3744" s="3"/>
      <c r="K3744" s="3"/>
      <c r="L3744" s="3"/>
      <c r="AV3744" s="3"/>
    </row>
    <row r="3745" spans="7:48" x14ac:dyDescent="0.25">
      <c r="G3745" s="3"/>
      <c r="H3745" s="3"/>
      <c r="I3745" s="3"/>
      <c r="J3745" s="3"/>
      <c r="K3745" s="3"/>
      <c r="L3745" s="3"/>
      <c r="Y3745" s="4"/>
      <c r="Z3745" s="4"/>
      <c r="AV3745" s="3"/>
    </row>
    <row r="3746" spans="7:48" x14ac:dyDescent="0.25">
      <c r="G3746" s="3"/>
      <c r="H3746" s="3"/>
      <c r="I3746" s="3"/>
      <c r="J3746" s="3"/>
      <c r="K3746" s="3"/>
      <c r="L3746" s="3"/>
      <c r="Y3746" s="4"/>
      <c r="Z3746" s="4"/>
      <c r="AV3746" s="3"/>
    </row>
    <row r="3747" spans="7:48" x14ac:dyDescent="0.25">
      <c r="G3747" s="3"/>
      <c r="H3747" s="3"/>
      <c r="I3747" s="3"/>
      <c r="J3747" s="3"/>
      <c r="K3747" s="3"/>
      <c r="L3747" s="3"/>
      <c r="Y3747" s="4"/>
      <c r="Z3747" s="4"/>
      <c r="AB3747" s="4"/>
      <c r="AC3747" s="4"/>
      <c r="AV3747" s="3"/>
    </row>
    <row r="3748" spans="7:48" x14ac:dyDescent="0.25">
      <c r="G3748" s="3"/>
      <c r="H3748" s="3"/>
      <c r="I3748" s="3"/>
      <c r="J3748" s="3"/>
      <c r="K3748" s="3"/>
      <c r="L3748" s="3"/>
      <c r="Y3748" s="4"/>
      <c r="Z3748" s="4"/>
      <c r="AB3748" s="4"/>
      <c r="AC3748" s="4"/>
      <c r="AV3748" s="3"/>
    </row>
    <row r="3749" spans="7:48" x14ac:dyDescent="0.25">
      <c r="G3749" s="3"/>
      <c r="H3749" s="3"/>
      <c r="I3749" s="3"/>
      <c r="J3749" s="3"/>
      <c r="K3749" s="3"/>
      <c r="L3749" s="3"/>
      <c r="Z3749" s="4"/>
      <c r="AV3749" s="3"/>
    </row>
    <row r="3750" spans="7:48" x14ac:dyDescent="0.25">
      <c r="G3750" s="3"/>
      <c r="H3750" s="3"/>
      <c r="I3750" s="3"/>
      <c r="J3750" s="3"/>
      <c r="K3750" s="3"/>
      <c r="L3750" s="3"/>
      <c r="Z3750" s="4"/>
      <c r="AV3750" s="3"/>
    </row>
    <row r="3751" spans="7:48" x14ac:dyDescent="0.25">
      <c r="G3751" s="3"/>
      <c r="H3751" s="3"/>
      <c r="I3751" s="3"/>
      <c r="J3751" s="3"/>
      <c r="K3751" s="3"/>
      <c r="L3751" s="3"/>
      <c r="Z3751" s="4"/>
      <c r="AC3751" s="4"/>
      <c r="AV3751" s="3"/>
    </row>
    <row r="3752" spans="7:48" x14ac:dyDescent="0.25">
      <c r="G3752" s="3"/>
      <c r="H3752" s="3"/>
      <c r="I3752" s="3"/>
      <c r="J3752" s="3"/>
      <c r="K3752" s="3"/>
      <c r="L3752" s="3"/>
      <c r="Z3752" s="4"/>
      <c r="AC3752" s="4"/>
      <c r="AV3752" s="3"/>
    </row>
    <row r="3753" spans="7:48" x14ac:dyDescent="0.25">
      <c r="G3753" s="3"/>
      <c r="H3753" s="3"/>
      <c r="I3753" s="3"/>
      <c r="J3753" s="3"/>
      <c r="K3753" s="3"/>
      <c r="L3753" s="3"/>
      <c r="Y3753" s="4"/>
      <c r="Z3753" s="4"/>
      <c r="AV3753" s="3"/>
    </row>
    <row r="3754" spans="7:48" x14ac:dyDescent="0.25">
      <c r="G3754" s="3"/>
      <c r="H3754" s="3"/>
      <c r="I3754" s="3"/>
      <c r="J3754" s="3"/>
      <c r="K3754" s="3"/>
      <c r="L3754" s="3"/>
      <c r="Y3754" s="4"/>
      <c r="Z3754" s="4"/>
      <c r="AV3754" s="3"/>
    </row>
    <row r="3755" spans="7:48" x14ac:dyDescent="0.25">
      <c r="G3755" s="3"/>
      <c r="H3755" s="3"/>
      <c r="I3755" s="3"/>
      <c r="J3755" s="3"/>
      <c r="K3755" s="3"/>
      <c r="L3755" s="3"/>
      <c r="Y3755" s="4"/>
      <c r="Z3755" s="4"/>
      <c r="AB3755" s="4"/>
      <c r="AC3755" s="4"/>
      <c r="AV3755" s="3"/>
    </row>
    <row r="3756" spans="7:48" x14ac:dyDescent="0.25">
      <c r="G3756" s="3"/>
      <c r="H3756" s="3"/>
      <c r="I3756" s="3"/>
      <c r="J3756" s="3"/>
      <c r="K3756" s="3"/>
      <c r="L3756" s="3"/>
      <c r="Y3756" s="4"/>
      <c r="Z3756" s="4"/>
      <c r="AB3756" s="4"/>
      <c r="AC3756" s="4"/>
      <c r="AV3756" s="3"/>
    </row>
    <row r="3757" spans="7:48" x14ac:dyDescent="0.25">
      <c r="G3757" s="3"/>
      <c r="H3757" s="3"/>
      <c r="I3757" s="3"/>
      <c r="J3757" s="3"/>
      <c r="K3757" s="3"/>
      <c r="L3757" s="3"/>
    </row>
    <row r="3758" spans="7:48" x14ac:dyDescent="0.25">
      <c r="G3758" s="3"/>
      <c r="H3758" s="3"/>
      <c r="I3758" s="3"/>
      <c r="J3758" s="3"/>
      <c r="K3758" s="3"/>
      <c r="L3758" s="3"/>
    </row>
    <row r="3759" spans="7:48" x14ac:dyDescent="0.25">
      <c r="G3759" s="3"/>
      <c r="H3759" s="3"/>
      <c r="I3759" s="3"/>
      <c r="J3759" s="3"/>
      <c r="K3759" s="3"/>
      <c r="L3759" s="3"/>
      <c r="AV3759" s="3"/>
    </row>
    <row r="3760" spans="7:48" x14ac:dyDescent="0.25">
      <c r="G3760" s="3"/>
      <c r="H3760" s="3"/>
      <c r="I3760" s="3"/>
      <c r="J3760" s="3"/>
      <c r="K3760" s="3"/>
      <c r="L3760" s="3"/>
      <c r="AV3760" s="3"/>
    </row>
    <row r="3761" spans="7:48" x14ac:dyDescent="0.25">
      <c r="G3761" s="3"/>
      <c r="H3761" s="3"/>
      <c r="I3761" s="3"/>
      <c r="J3761" s="3"/>
      <c r="K3761" s="3"/>
      <c r="L3761" s="3"/>
      <c r="Y3761" s="4"/>
      <c r="Z3761" s="4"/>
      <c r="AV3761" s="3"/>
    </row>
    <row r="3762" spans="7:48" x14ac:dyDescent="0.25">
      <c r="G3762" s="3"/>
      <c r="H3762" s="3"/>
      <c r="I3762" s="3"/>
      <c r="J3762" s="3"/>
      <c r="K3762" s="3"/>
      <c r="L3762" s="3"/>
      <c r="Y3762" s="4"/>
      <c r="Z3762" s="4"/>
      <c r="AV3762" s="3"/>
    </row>
    <row r="3763" spans="7:48" x14ac:dyDescent="0.25">
      <c r="G3763" s="3"/>
      <c r="H3763" s="3"/>
      <c r="I3763" s="3"/>
      <c r="J3763" s="3"/>
      <c r="K3763" s="3"/>
      <c r="L3763" s="3"/>
      <c r="Y3763" s="4"/>
      <c r="Z3763" s="4"/>
      <c r="AV3763" s="3"/>
    </row>
    <row r="3764" spans="7:48" x14ac:dyDescent="0.25">
      <c r="G3764" s="3"/>
      <c r="H3764" s="3"/>
      <c r="I3764" s="3"/>
      <c r="J3764" s="3"/>
      <c r="K3764" s="3"/>
      <c r="L3764" s="3"/>
      <c r="Y3764" s="4"/>
      <c r="Z3764" s="4"/>
      <c r="AV3764" s="3"/>
    </row>
    <row r="3765" spans="7:48" x14ac:dyDescent="0.25">
      <c r="G3765" s="3"/>
      <c r="H3765" s="3"/>
      <c r="I3765" s="3"/>
      <c r="J3765" s="3"/>
      <c r="K3765" s="3"/>
      <c r="L3765" s="3"/>
      <c r="Y3765" s="4"/>
      <c r="Z3765" s="4"/>
      <c r="AV3765" s="3"/>
    </row>
    <row r="3766" spans="7:48" x14ac:dyDescent="0.25">
      <c r="G3766" s="3"/>
      <c r="H3766" s="3"/>
      <c r="I3766" s="3"/>
      <c r="J3766" s="3"/>
      <c r="K3766" s="3"/>
      <c r="L3766" s="3"/>
      <c r="Y3766" s="4"/>
      <c r="Z3766" s="4"/>
      <c r="AV3766" s="3"/>
    </row>
    <row r="3767" spans="7:48" x14ac:dyDescent="0.25">
      <c r="G3767" s="3"/>
      <c r="H3767" s="3"/>
      <c r="I3767" s="3"/>
      <c r="J3767" s="3"/>
      <c r="K3767" s="3"/>
      <c r="L3767" s="3"/>
      <c r="Y3767" s="4"/>
      <c r="Z3767" s="4"/>
      <c r="AV3767" s="3"/>
    </row>
    <row r="3768" spans="7:48" x14ac:dyDescent="0.25">
      <c r="G3768" s="3"/>
      <c r="H3768" s="3"/>
      <c r="I3768" s="3"/>
      <c r="J3768" s="3"/>
      <c r="K3768" s="3"/>
      <c r="L3768" s="3"/>
      <c r="Y3768" s="4"/>
      <c r="Z3768" s="4"/>
      <c r="AV3768" s="3"/>
    </row>
    <row r="3769" spans="7:48" x14ac:dyDescent="0.25">
      <c r="G3769" s="3"/>
      <c r="H3769" s="3"/>
      <c r="I3769" s="3"/>
      <c r="J3769" s="3"/>
      <c r="K3769" s="3"/>
      <c r="L3769" s="3"/>
      <c r="Y3769" s="4"/>
      <c r="Z3769" s="4"/>
      <c r="AB3769" s="4"/>
      <c r="AC3769" s="4"/>
      <c r="AV3769" s="3"/>
    </row>
    <row r="3770" spans="7:48" x14ac:dyDescent="0.25">
      <c r="G3770" s="3"/>
      <c r="H3770" s="3"/>
      <c r="I3770" s="3"/>
      <c r="J3770" s="3"/>
      <c r="K3770" s="3"/>
      <c r="L3770" s="3"/>
      <c r="Y3770" s="4"/>
      <c r="Z3770" s="4"/>
      <c r="AB3770" s="4"/>
      <c r="AC3770" s="4"/>
      <c r="AV3770" s="3"/>
    </row>
    <row r="3771" spans="7:48" x14ac:dyDescent="0.25">
      <c r="G3771" s="3"/>
      <c r="H3771" s="3"/>
      <c r="I3771" s="3"/>
      <c r="J3771" s="3"/>
      <c r="K3771" s="3"/>
      <c r="L3771" s="3"/>
      <c r="Y3771" s="4"/>
      <c r="Z3771" s="4"/>
      <c r="AV3771" s="3"/>
    </row>
    <row r="3772" spans="7:48" x14ac:dyDescent="0.25">
      <c r="G3772" s="3"/>
      <c r="H3772" s="3"/>
      <c r="I3772" s="3"/>
      <c r="J3772" s="3"/>
      <c r="K3772" s="3"/>
      <c r="L3772" s="3"/>
      <c r="Y3772" s="4"/>
      <c r="Z3772" s="4"/>
      <c r="AV3772" s="3"/>
    </row>
    <row r="3773" spans="7:48" x14ac:dyDescent="0.25">
      <c r="G3773" s="3"/>
      <c r="H3773" s="3"/>
      <c r="I3773" s="3"/>
      <c r="J3773" s="3"/>
      <c r="K3773" s="3"/>
      <c r="L3773" s="3"/>
      <c r="Y3773" s="4"/>
      <c r="Z3773" s="4"/>
      <c r="AB3773" s="4"/>
      <c r="AC3773" s="4"/>
      <c r="AV3773" s="3"/>
    </row>
    <row r="3774" spans="7:48" x14ac:dyDescent="0.25">
      <c r="G3774" s="3"/>
      <c r="H3774" s="3"/>
      <c r="I3774" s="3"/>
      <c r="J3774" s="3"/>
      <c r="K3774" s="3"/>
      <c r="L3774" s="3"/>
      <c r="Y3774" s="4"/>
      <c r="Z3774" s="4"/>
      <c r="AB3774" s="4"/>
      <c r="AC3774" s="4"/>
      <c r="AV3774" s="3"/>
    </row>
    <row r="3775" spans="7:48" x14ac:dyDescent="0.25">
      <c r="G3775" s="3"/>
      <c r="H3775" s="3"/>
      <c r="I3775" s="3"/>
      <c r="J3775" s="3"/>
      <c r="K3775" s="3"/>
      <c r="L3775" s="3"/>
      <c r="Y3775" s="4"/>
      <c r="Z3775" s="4"/>
      <c r="AV3775" s="3"/>
    </row>
    <row r="3776" spans="7:48" x14ac:dyDescent="0.25">
      <c r="G3776" s="3"/>
      <c r="H3776" s="3"/>
      <c r="I3776" s="3"/>
      <c r="J3776" s="3"/>
      <c r="K3776" s="3"/>
      <c r="L3776" s="3"/>
      <c r="Y3776" s="4"/>
      <c r="Z3776" s="4"/>
      <c r="AV3776" s="3"/>
    </row>
    <row r="3777" spans="7:48" x14ac:dyDescent="0.25">
      <c r="G3777" s="3"/>
      <c r="H3777" s="3"/>
      <c r="I3777" s="3"/>
      <c r="J3777" s="3"/>
      <c r="K3777" s="3"/>
      <c r="L3777" s="3"/>
    </row>
    <row r="3778" spans="7:48" x14ac:dyDescent="0.25">
      <c r="G3778" s="3"/>
      <c r="H3778" s="3"/>
      <c r="I3778" s="3"/>
      <c r="J3778" s="3"/>
      <c r="K3778" s="3"/>
      <c r="L3778" s="3"/>
    </row>
    <row r="3779" spans="7:48" x14ac:dyDescent="0.25">
      <c r="G3779" s="3"/>
      <c r="H3779" s="3"/>
      <c r="I3779" s="3"/>
      <c r="J3779" s="3"/>
      <c r="K3779" s="3"/>
      <c r="L3779" s="3"/>
      <c r="AV3779" s="3"/>
    </row>
    <row r="3780" spans="7:48" x14ac:dyDescent="0.25">
      <c r="G3780" s="3"/>
      <c r="H3780" s="3"/>
      <c r="I3780" s="3"/>
      <c r="J3780" s="3"/>
      <c r="K3780" s="3"/>
      <c r="L3780" s="3"/>
      <c r="AV3780" s="3"/>
    </row>
    <row r="3781" spans="7:48" x14ac:dyDescent="0.25">
      <c r="G3781" s="3"/>
      <c r="H3781" s="3"/>
      <c r="I3781" s="3"/>
      <c r="J3781" s="3"/>
      <c r="K3781" s="3"/>
      <c r="L3781" s="3"/>
      <c r="Y3781" s="4"/>
      <c r="Z3781" s="4"/>
      <c r="AV3781" s="3"/>
    </row>
    <row r="3782" spans="7:48" x14ac:dyDescent="0.25">
      <c r="G3782" s="3"/>
      <c r="H3782" s="3"/>
      <c r="I3782" s="3"/>
      <c r="J3782" s="3"/>
      <c r="K3782" s="3"/>
      <c r="L3782" s="3"/>
      <c r="Y3782" s="4"/>
      <c r="Z3782" s="4"/>
      <c r="AV3782" s="3"/>
    </row>
    <row r="3783" spans="7:48" x14ac:dyDescent="0.25">
      <c r="G3783" s="3"/>
      <c r="H3783" s="3"/>
      <c r="I3783" s="3"/>
      <c r="J3783" s="3"/>
      <c r="K3783" s="3"/>
      <c r="L3783" s="3"/>
      <c r="Y3783" s="4"/>
      <c r="Z3783" s="4"/>
      <c r="AB3783" s="4"/>
      <c r="AC3783" s="4"/>
      <c r="AV3783" s="3"/>
    </row>
    <row r="3784" spans="7:48" x14ac:dyDescent="0.25">
      <c r="G3784" s="3"/>
      <c r="H3784" s="3"/>
      <c r="I3784" s="3"/>
      <c r="J3784" s="3"/>
      <c r="K3784" s="3"/>
      <c r="L3784" s="3"/>
      <c r="Y3784" s="4"/>
      <c r="Z3784" s="4"/>
      <c r="AB3784" s="4"/>
      <c r="AC3784" s="4"/>
      <c r="AV3784" s="3"/>
    </row>
    <row r="3785" spans="7:48" x14ac:dyDescent="0.25">
      <c r="G3785" s="3"/>
      <c r="H3785" s="3"/>
      <c r="I3785" s="3"/>
      <c r="J3785" s="3"/>
      <c r="K3785" s="3"/>
      <c r="L3785" s="3"/>
      <c r="Y3785" s="4"/>
      <c r="Z3785" s="4"/>
      <c r="AV3785" s="3"/>
    </row>
    <row r="3786" spans="7:48" x14ac:dyDescent="0.25">
      <c r="G3786" s="3"/>
      <c r="H3786" s="3"/>
      <c r="I3786" s="3"/>
      <c r="J3786" s="3"/>
      <c r="K3786" s="3"/>
      <c r="L3786" s="3"/>
      <c r="Y3786" s="4"/>
      <c r="Z3786" s="4"/>
      <c r="AV3786" s="3"/>
    </row>
    <row r="3787" spans="7:48" x14ac:dyDescent="0.25">
      <c r="G3787" s="3"/>
      <c r="H3787" s="3"/>
      <c r="I3787" s="3"/>
      <c r="J3787" s="3"/>
      <c r="K3787" s="3"/>
      <c r="L3787" s="3"/>
      <c r="Y3787" s="4"/>
      <c r="Z3787" s="4"/>
      <c r="AB3787" s="4"/>
      <c r="AC3787" s="4"/>
      <c r="AV3787" s="3"/>
    </row>
    <row r="3788" spans="7:48" x14ac:dyDescent="0.25">
      <c r="G3788" s="3"/>
      <c r="H3788" s="3"/>
      <c r="I3788" s="3"/>
      <c r="J3788" s="3"/>
      <c r="K3788" s="3"/>
      <c r="L3788" s="3"/>
      <c r="Y3788" s="4"/>
      <c r="Z3788" s="4"/>
      <c r="AB3788" s="4"/>
      <c r="AC3788" s="4"/>
      <c r="AV3788" s="3"/>
    </row>
    <row r="3789" spans="7:48" x14ac:dyDescent="0.25">
      <c r="G3789" s="3"/>
      <c r="H3789" s="3"/>
      <c r="I3789" s="3"/>
      <c r="J3789" s="3"/>
      <c r="K3789" s="3"/>
      <c r="L3789" s="3"/>
      <c r="Y3789" s="4"/>
      <c r="Z3789" s="4"/>
      <c r="AV3789" s="3"/>
    </row>
    <row r="3790" spans="7:48" x14ac:dyDescent="0.25">
      <c r="G3790" s="3"/>
      <c r="H3790" s="3"/>
      <c r="I3790" s="3"/>
      <c r="J3790" s="3"/>
      <c r="K3790" s="3"/>
      <c r="L3790" s="3"/>
      <c r="Y3790" s="4"/>
      <c r="Z3790" s="4"/>
      <c r="AV3790" s="3"/>
    </row>
    <row r="3791" spans="7:48" x14ac:dyDescent="0.25">
      <c r="G3791" s="3"/>
      <c r="H3791" s="3"/>
      <c r="I3791" s="3"/>
      <c r="J3791" s="3"/>
      <c r="K3791" s="3"/>
      <c r="L3791" s="3"/>
      <c r="Y3791" s="4"/>
      <c r="Z3791" s="4"/>
      <c r="AB3791" s="4"/>
      <c r="AC3791" s="4"/>
      <c r="AV3791" s="3"/>
    </row>
    <row r="3792" spans="7:48" x14ac:dyDescent="0.25">
      <c r="G3792" s="3"/>
      <c r="H3792" s="3"/>
      <c r="I3792" s="3"/>
      <c r="J3792" s="3"/>
      <c r="K3792" s="3"/>
      <c r="L3792" s="3"/>
      <c r="Y3792" s="4"/>
      <c r="Z3792" s="4"/>
      <c r="AB3792" s="4"/>
      <c r="AC3792" s="4"/>
      <c r="AV3792" s="3"/>
    </row>
    <row r="3793" spans="7:48" x14ac:dyDescent="0.25">
      <c r="G3793" s="3"/>
      <c r="H3793" s="3"/>
      <c r="I3793" s="3"/>
      <c r="J3793" s="3"/>
      <c r="K3793" s="3"/>
      <c r="L3793" s="3"/>
      <c r="Z3793" s="4"/>
      <c r="AV3793" s="3"/>
    </row>
    <row r="3794" spans="7:48" x14ac:dyDescent="0.25">
      <c r="G3794" s="3"/>
      <c r="H3794" s="3"/>
      <c r="I3794" s="3"/>
      <c r="J3794" s="3"/>
      <c r="K3794" s="3"/>
      <c r="L3794" s="3"/>
      <c r="Z3794" s="4"/>
      <c r="AV3794" s="3"/>
    </row>
    <row r="3795" spans="7:48" x14ac:dyDescent="0.25">
      <c r="G3795" s="3"/>
      <c r="H3795" s="3"/>
      <c r="I3795" s="3"/>
      <c r="J3795" s="3"/>
      <c r="K3795" s="3"/>
      <c r="L3795" s="3"/>
      <c r="Y3795" s="4"/>
      <c r="Z3795" s="4"/>
      <c r="AV3795" s="3"/>
    </row>
    <row r="3796" spans="7:48" x14ac:dyDescent="0.25">
      <c r="G3796" s="3"/>
      <c r="H3796" s="3"/>
      <c r="I3796" s="3"/>
      <c r="J3796" s="3"/>
      <c r="K3796" s="3"/>
      <c r="L3796" s="3"/>
      <c r="Y3796" s="4"/>
      <c r="Z3796" s="4"/>
      <c r="AV3796" s="3"/>
    </row>
    <row r="3797" spans="7:48" x14ac:dyDescent="0.25">
      <c r="G3797" s="3"/>
      <c r="H3797" s="3"/>
      <c r="I3797" s="3"/>
      <c r="J3797" s="3"/>
      <c r="K3797" s="3"/>
      <c r="L3797" s="3"/>
      <c r="Y3797" s="4"/>
      <c r="Z3797" s="4"/>
      <c r="AB3797" s="4"/>
      <c r="AC3797" s="4"/>
      <c r="AV3797" s="3"/>
    </row>
    <row r="3798" spans="7:48" x14ac:dyDescent="0.25">
      <c r="G3798" s="3"/>
      <c r="H3798" s="3"/>
      <c r="I3798" s="3"/>
      <c r="J3798" s="3"/>
      <c r="K3798" s="3"/>
      <c r="L3798" s="3"/>
      <c r="Y3798" s="4"/>
      <c r="Z3798" s="4"/>
      <c r="AB3798" s="4"/>
      <c r="AC3798" s="4"/>
      <c r="AV3798" s="3"/>
    </row>
    <row r="3799" spans="7:48" x14ac:dyDescent="0.25">
      <c r="G3799" s="3"/>
      <c r="H3799" s="3"/>
      <c r="I3799" s="3"/>
      <c r="J3799" s="3"/>
      <c r="K3799" s="3"/>
      <c r="L3799" s="3"/>
      <c r="Y3799" s="4"/>
      <c r="Z3799" s="4"/>
      <c r="AV3799" s="3"/>
    </row>
    <row r="3800" spans="7:48" x14ac:dyDescent="0.25">
      <c r="G3800" s="3"/>
      <c r="H3800" s="3"/>
      <c r="I3800" s="3"/>
      <c r="J3800" s="3"/>
      <c r="K3800" s="3"/>
      <c r="L3800" s="3"/>
      <c r="Y3800" s="4"/>
      <c r="Z3800" s="4"/>
      <c r="AV3800" s="3"/>
    </row>
    <row r="3801" spans="7:48" x14ac:dyDescent="0.25">
      <c r="G3801" s="3"/>
      <c r="H3801" s="3"/>
      <c r="I3801" s="3"/>
      <c r="J3801" s="3"/>
      <c r="K3801" s="3"/>
      <c r="L3801" s="3"/>
      <c r="Y3801" s="4"/>
      <c r="Z3801" s="4"/>
      <c r="AB3801" s="4"/>
      <c r="AC3801" s="4"/>
      <c r="AV3801" s="3"/>
    </row>
    <row r="3802" spans="7:48" x14ac:dyDescent="0.25">
      <c r="G3802" s="3"/>
      <c r="H3802" s="3"/>
      <c r="I3802" s="3"/>
      <c r="J3802" s="3"/>
      <c r="K3802" s="3"/>
      <c r="L3802" s="3"/>
      <c r="Y3802" s="4"/>
      <c r="Z3802" s="4"/>
      <c r="AB3802" s="4"/>
      <c r="AC3802" s="4"/>
      <c r="AV3802" s="3"/>
    </row>
    <row r="3803" spans="7:48" x14ac:dyDescent="0.25">
      <c r="G3803" s="3"/>
      <c r="H3803" s="3"/>
      <c r="I3803" s="3"/>
      <c r="J3803" s="3"/>
      <c r="K3803" s="3"/>
      <c r="L3803" s="3"/>
      <c r="Y3803" s="4"/>
      <c r="Z3803" s="4"/>
      <c r="AV3803" s="3"/>
    </row>
    <row r="3804" spans="7:48" x14ac:dyDescent="0.25">
      <c r="G3804" s="3"/>
      <c r="H3804" s="3"/>
      <c r="I3804" s="3"/>
      <c r="J3804" s="3"/>
      <c r="K3804" s="3"/>
      <c r="L3804" s="3"/>
      <c r="Y3804" s="4"/>
      <c r="Z3804" s="4"/>
      <c r="AV3804" s="3"/>
    </row>
    <row r="3805" spans="7:48" x14ac:dyDescent="0.25">
      <c r="G3805" s="3"/>
      <c r="H3805" s="3"/>
      <c r="I3805" s="3"/>
      <c r="J3805" s="3"/>
      <c r="K3805" s="3"/>
      <c r="L3805" s="3"/>
      <c r="Y3805" s="4"/>
      <c r="Z3805" s="4"/>
      <c r="AV3805" s="3"/>
    </row>
    <row r="3806" spans="7:48" x14ac:dyDescent="0.25">
      <c r="G3806" s="3"/>
      <c r="H3806" s="3"/>
      <c r="I3806" s="3"/>
      <c r="J3806" s="3"/>
      <c r="K3806" s="3"/>
      <c r="L3806" s="3"/>
      <c r="Y3806" s="4"/>
      <c r="Z3806" s="4"/>
      <c r="AV3806" s="3"/>
    </row>
    <row r="3807" spans="7:48" x14ac:dyDescent="0.25">
      <c r="G3807" s="3"/>
      <c r="H3807" s="3"/>
      <c r="I3807" s="3"/>
      <c r="J3807" s="3"/>
      <c r="K3807" s="3"/>
      <c r="L3807" s="3"/>
      <c r="Y3807" s="4"/>
      <c r="Z3807" s="4"/>
      <c r="AV3807" s="3"/>
    </row>
    <row r="3808" spans="7:48" x14ac:dyDescent="0.25">
      <c r="G3808" s="3"/>
      <c r="H3808" s="3"/>
      <c r="I3808" s="3"/>
      <c r="J3808" s="3"/>
      <c r="K3808" s="3"/>
      <c r="L3808" s="3"/>
      <c r="Y3808" s="4"/>
      <c r="Z3808" s="4"/>
      <c r="AV3808" s="3"/>
    </row>
    <row r="3809" spans="7:48" x14ac:dyDescent="0.25">
      <c r="G3809" s="3"/>
      <c r="H3809" s="3"/>
      <c r="I3809" s="3"/>
      <c r="J3809" s="3"/>
      <c r="K3809" s="3"/>
      <c r="L3809" s="3"/>
      <c r="Z3809" s="4"/>
      <c r="AV3809" s="3"/>
    </row>
    <row r="3810" spans="7:48" x14ac:dyDescent="0.25">
      <c r="G3810" s="3"/>
      <c r="H3810" s="3"/>
      <c r="I3810" s="3"/>
      <c r="J3810" s="3"/>
      <c r="K3810" s="3"/>
      <c r="L3810" s="3"/>
      <c r="Z3810" s="4"/>
      <c r="AV3810" s="3"/>
    </row>
    <row r="3811" spans="7:48" x14ac:dyDescent="0.25">
      <c r="G3811" s="3"/>
      <c r="H3811" s="3"/>
      <c r="I3811" s="3"/>
      <c r="J3811" s="3"/>
      <c r="K3811" s="3"/>
      <c r="L3811" s="3"/>
      <c r="Y3811" s="4"/>
      <c r="Z3811" s="4"/>
      <c r="AV3811" s="3"/>
    </row>
    <row r="3812" spans="7:48" x14ac:dyDescent="0.25">
      <c r="G3812" s="3"/>
      <c r="H3812" s="3"/>
      <c r="I3812" s="3"/>
      <c r="J3812" s="3"/>
      <c r="K3812" s="3"/>
      <c r="L3812" s="3"/>
      <c r="Y3812" s="4"/>
      <c r="Z3812" s="4"/>
      <c r="AV3812" s="3"/>
    </row>
    <row r="3813" spans="7:48" x14ac:dyDescent="0.25">
      <c r="G3813" s="3"/>
      <c r="H3813" s="3"/>
      <c r="I3813" s="3"/>
      <c r="J3813" s="3"/>
      <c r="K3813" s="3"/>
      <c r="L3813" s="3"/>
      <c r="Y3813" s="4"/>
      <c r="Z3813" s="4"/>
      <c r="AV3813" s="3"/>
    </row>
    <row r="3814" spans="7:48" x14ac:dyDescent="0.25">
      <c r="G3814" s="3"/>
      <c r="H3814" s="3"/>
      <c r="I3814" s="3"/>
      <c r="J3814" s="3"/>
      <c r="K3814" s="3"/>
      <c r="L3814" s="3"/>
      <c r="Y3814" s="4"/>
      <c r="Z3814" s="4"/>
      <c r="AV3814" s="3"/>
    </row>
    <row r="3815" spans="7:48" x14ac:dyDescent="0.25">
      <c r="G3815" s="3"/>
      <c r="H3815" s="3"/>
      <c r="I3815" s="3"/>
      <c r="J3815" s="3"/>
      <c r="K3815" s="3"/>
      <c r="L3815" s="3"/>
      <c r="Z3815" s="4"/>
      <c r="AV3815" s="3"/>
    </row>
    <row r="3816" spans="7:48" x14ac:dyDescent="0.25">
      <c r="G3816" s="3"/>
      <c r="H3816" s="3"/>
      <c r="I3816" s="3"/>
      <c r="J3816" s="3"/>
      <c r="K3816" s="3"/>
      <c r="L3816" s="3"/>
      <c r="Z3816" s="4"/>
      <c r="AV3816" s="3"/>
    </row>
    <row r="3817" spans="7:48" x14ac:dyDescent="0.25">
      <c r="G3817" s="3"/>
      <c r="H3817" s="3"/>
      <c r="I3817" s="3"/>
      <c r="J3817" s="3"/>
      <c r="K3817" s="3"/>
      <c r="L3817" s="3"/>
      <c r="AB3817" s="4"/>
      <c r="AC3817" s="4"/>
    </row>
    <row r="3818" spans="7:48" x14ac:dyDescent="0.25">
      <c r="G3818" s="3"/>
      <c r="H3818" s="3"/>
      <c r="I3818" s="3"/>
      <c r="J3818" s="3"/>
      <c r="K3818" s="3"/>
      <c r="L3818" s="3"/>
      <c r="Y3818" s="4"/>
      <c r="Z3818" s="4"/>
    </row>
    <row r="3819" spans="7:48" x14ac:dyDescent="0.25">
      <c r="G3819" s="3"/>
      <c r="H3819" s="3"/>
      <c r="I3819" s="3"/>
      <c r="J3819" s="3"/>
      <c r="K3819" s="3"/>
      <c r="L3819" s="3"/>
      <c r="Y3819" s="4"/>
      <c r="Z3819" s="4"/>
      <c r="AV3819" s="3"/>
    </row>
    <row r="3820" spans="7:48" x14ac:dyDescent="0.25">
      <c r="G3820" s="3"/>
      <c r="H3820" s="3"/>
      <c r="I3820" s="3"/>
      <c r="J3820" s="3"/>
      <c r="K3820" s="3"/>
      <c r="L3820" s="3"/>
      <c r="Y3820" s="4"/>
      <c r="Z3820" s="4"/>
    </row>
    <row r="3821" spans="7:48" x14ac:dyDescent="0.25">
      <c r="G3821" s="3"/>
      <c r="H3821" s="3"/>
      <c r="I3821" s="3"/>
      <c r="J3821" s="3"/>
      <c r="K3821" s="3"/>
      <c r="L3821" s="3"/>
      <c r="Y3821" s="4"/>
      <c r="Z3821" s="4"/>
    </row>
    <row r="3822" spans="7:48" x14ac:dyDescent="0.25">
      <c r="G3822" s="3"/>
      <c r="H3822" s="3"/>
      <c r="I3822" s="3"/>
      <c r="J3822" s="3"/>
      <c r="K3822" s="3"/>
      <c r="L3822" s="3"/>
      <c r="Y3822" s="4"/>
      <c r="Z3822" s="4"/>
    </row>
    <row r="3823" spans="7:48" x14ac:dyDescent="0.25">
      <c r="G3823" s="3"/>
      <c r="H3823" s="3"/>
      <c r="I3823" s="3"/>
      <c r="J3823" s="3"/>
      <c r="K3823" s="3"/>
      <c r="L3823" s="3"/>
      <c r="Y3823" s="4"/>
      <c r="Z3823" s="4"/>
      <c r="AV3823" s="3"/>
    </row>
    <row r="3824" spans="7:48" x14ac:dyDescent="0.25">
      <c r="G3824" s="3"/>
      <c r="H3824" s="3"/>
      <c r="I3824" s="3"/>
      <c r="J3824" s="3"/>
      <c r="K3824" s="3"/>
      <c r="L3824" s="3"/>
      <c r="Z3824" s="4"/>
      <c r="AV3824" s="3"/>
    </row>
    <row r="3825" spans="7:48" x14ac:dyDescent="0.25">
      <c r="G3825" s="3"/>
      <c r="H3825" s="3"/>
      <c r="I3825" s="3"/>
      <c r="J3825" s="3"/>
      <c r="K3825" s="3"/>
      <c r="L3825" s="3"/>
      <c r="Y3825" s="4"/>
      <c r="Z3825" s="4"/>
      <c r="AV3825" s="3"/>
    </row>
    <row r="3826" spans="7:48" x14ac:dyDescent="0.25">
      <c r="G3826" s="3"/>
      <c r="H3826" s="3"/>
      <c r="I3826" s="3"/>
      <c r="J3826" s="3"/>
      <c r="K3826" s="3"/>
      <c r="L3826" s="3"/>
      <c r="Y3826" s="4"/>
      <c r="Z3826" s="4"/>
      <c r="AV3826" s="3"/>
    </row>
    <row r="3827" spans="7:48" x14ac:dyDescent="0.25">
      <c r="G3827" s="3"/>
      <c r="H3827" s="3"/>
      <c r="I3827" s="3"/>
      <c r="J3827" s="3"/>
      <c r="K3827" s="3"/>
      <c r="L3827" s="3"/>
      <c r="Y3827" s="4"/>
      <c r="Z3827" s="4"/>
      <c r="AV3827" s="3"/>
    </row>
    <row r="3828" spans="7:48" x14ac:dyDescent="0.25">
      <c r="G3828" s="3"/>
      <c r="H3828" s="3"/>
      <c r="I3828" s="3"/>
      <c r="J3828" s="3"/>
      <c r="K3828" s="3"/>
      <c r="L3828" s="3"/>
      <c r="Y3828" s="4"/>
      <c r="Z3828" s="4"/>
      <c r="AV3828" s="3"/>
    </row>
    <row r="3829" spans="7:48" x14ac:dyDescent="0.25">
      <c r="G3829" s="3"/>
      <c r="H3829" s="3"/>
      <c r="I3829" s="3"/>
      <c r="J3829" s="3"/>
      <c r="K3829" s="3"/>
      <c r="L3829" s="3"/>
      <c r="AV3829" s="3"/>
    </row>
    <row r="3830" spans="7:48" x14ac:dyDescent="0.25">
      <c r="G3830" s="3"/>
      <c r="H3830" s="3"/>
      <c r="I3830" s="3"/>
      <c r="J3830" s="3"/>
      <c r="K3830" s="3"/>
      <c r="L3830" s="3"/>
      <c r="Y3830" s="4"/>
      <c r="Z3830" s="4"/>
    </row>
    <row r="3831" spans="7:48" x14ac:dyDescent="0.25">
      <c r="G3831" s="3"/>
      <c r="H3831" s="3"/>
      <c r="I3831" s="3"/>
      <c r="J3831" s="3"/>
      <c r="K3831" s="3"/>
      <c r="L3831" s="3"/>
      <c r="Y3831" s="4"/>
      <c r="Z3831" s="4"/>
    </row>
    <row r="3832" spans="7:48" x14ac:dyDescent="0.25">
      <c r="G3832" s="3"/>
      <c r="H3832" s="3"/>
      <c r="I3832" s="3"/>
      <c r="J3832" s="3"/>
      <c r="K3832" s="3"/>
      <c r="L3832" s="3"/>
      <c r="Y3832" s="4"/>
      <c r="Z3832" s="4"/>
    </row>
    <row r="3833" spans="7:48" x14ac:dyDescent="0.25">
      <c r="G3833" s="3"/>
      <c r="H3833" s="3"/>
      <c r="I3833" s="3"/>
      <c r="J3833" s="3"/>
      <c r="K3833" s="3"/>
      <c r="L3833" s="3"/>
    </row>
    <row r="3834" spans="7:48" x14ac:dyDescent="0.25">
      <c r="G3834" s="3"/>
      <c r="H3834" s="3"/>
      <c r="I3834" s="3"/>
      <c r="J3834" s="3"/>
      <c r="K3834" s="3"/>
      <c r="L3834" s="3"/>
      <c r="Y3834" s="4"/>
      <c r="Z3834" s="4"/>
    </row>
    <row r="3835" spans="7:48" x14ac:dyDescent="0.25">
      <c r="G3835" s="3"/>
      <c r="H3835" s="3"/>
      <c r="I3835" s="3"/>
      <c r="J3835" s="3"/>
      <c r="K3835" s="3"/>
      <c r="L3835" s="3"/>
      <c r="Y3835" s="4"/>
      <c r="Z3835" s="4"/>
      <c r="AV3835" s="3"/>
    </row>
    <row r="3836" spans="7:48" x14ac:dyDescent="0.25">
      <c r="G3836" s="3"/>
      <c r="H3836" s="3"/>
      <c r="I3836" s="3"/>
      <c r="J3836" s="3"/>
      <c r="K3836" s="3"/>
      <c r="L3836" s="3"/>
      <c r="Y3836" s="4"/>
      <c r="Z3836" s="4"/>
      <c r="AV3836" s="3"/>
    </row>
    <row r="3837" spans="7:48" x14ac:dyDescent="0.25">
      <c r="G3837" s="3"/>
      <c r="H3837" s="3"/>
      <c r="I3837" s="3"/>
      <c r="J3837" s="3"/>
      <c r="K3837" s="3"/>
      <c r="L3837" s="3"/>
      <c r="Y3837" s="4"/>
      <c r="Z3837" s="4"/>
    </row>
    <row r="3838" spans="7:48" x14ac:dyDescent="0.25">
      <c r="G3838" s="3"/>
      <c r="H3838" s="3"/>
      <c r="I3838" s="3"/>
      <c r="J3838" s="3"/>
      <c r="K3838" s="3"/>
      <c r="L3838" s="3"/>
      <c r="Y3838" s="4"/>
      <c r="Z3838" s="4"/>
    </row>
    <row r="3839" spans="7:48" x14ac:dyDescent="0.25">
      <c r="G3839" s="3"/>
      <c r="H3839" s="3"/>
      <c r="I3839" s="3"/>
      <c r="J3839" s="3"/>
      <c r="K3839" s="3"/>
      <c r="L3839" s="3"/>
      <c r="Y3839" s="4"/>
      <c r="Z3839" s="4"/>
    </row>
    <row r="3840" spans="7:48" x14ac:dyDescent="0.25">
      <c r="G3840" s="3"/>
      <c r="H3840" s="3"/>
      <c r="I3840" s="3"/>
      <c r="J3840" s="3"/>
      <c r="K3840" s="3"/>
      <c r="L3840" s="3"/>
      <c r="Y3840" s="4"/>
      <c r="Z3840" s="4"/>
    </row>
    <row r="3841" spans="7:48" x14ac:dyDescent="0.25">
      <c r="G3841" s="3"/>
      <c r="H3841" s="3"/>
      <c r="I3841" s="3"/>
      <c r="J3841" s="3"/>
      <c r="K3841" s="3"/>
      <c r="L3841" s="3"/>
      <c r="Y3841" s="4"/>
      <c r="Z3841" s="4"/>
    </row>
    <row r="3842" spans="7:48" x14ac:dyDescent="0.25">
      <c r="G3842" s="3"/>
      <c r="H3842" s="3"/>
      <c r="I3842" s="3"/>
      <c r="J3842" s="3"/>
      <c r="K3842" s="3"/>
      <c r="L3842" s="3"/>
      <c r="Y3842" s="4"/>
      <c r="Z3842" s="4"/>
    </row>
    <row r="3843" spans="7:48" x14ac:dyDescent="0.25">
      <c r="G3843" s="3"/>
      <c r="H3843" s="3"/>
      <c r="I3843" s="3"/>
      <c r="J3843" s="3"/>
      <c r="K3843" s="3"/>
      <c r="L3843" s="3"/>
      <c r="Y3843" s="4"/>
      <c r="Z3843" s="4"/>
    </row>
    <row r="3844" spans="7:48" x14ac:dyDescent="0.25">
      <c r="G3844" s="3"/>
      <c r="H3844" s="3"/>
      <c r="I3844" s="3"/>
      <c r="J3844" s="3"/>
      <c r="K3844" s="3"/>
      <c r="L3844" s="3"/>
      <c r="Y3844" s="4"/>
      <c r="Z3844" s="4"/>
    </row>
    <row r="3845" spans="7:48" x14ac:dyDescent="0.25">
      <c r="G3845" s="3"/>
      <c r="H3845" s="3"/>
      <c r="I3845" s="3"/>
      <c r="J3845" s="3"/>
      <c r="K3845" s="3"/>
      <c r="L3845" s="3"/>
      <c r="AV3845" s="3"/>
    </row>
    <row r="3846" spans="7:48" x14ac:dyDescent="0.25">
      <c r="G3846" s="3"/>
      <c r="H3846" s="3"/>
      <c r="I3846" s="3"/>
      <c r="J3846" s="3"/>
      <c r="K3846" s="3"/>
      <c r="L3846" s="3"/>
      <c r="AV3846" s="3"/>
    </row>
    <row r="3847" spans="7:48" x14ac:dyDescent="0.25">
      <c r="G3847" s="3"/>
      <c r="H3847" s="3"/>
      <c r="I3847" s="3"/>
      <c r="J3847" s="3"/>
      <c r="K3847" s="3"/>
      <c r="L3847" s="3"/>
      <c r="Y3847" s="4"/>
      <c r="Z3847" s="4"/>
      <c r="AV3847" s="3"/>
    </row>
    <row r="3848" spans="7:48" x14ac:dyDescent="0.25">
      <c r="G3848" s="3"/>
      <c r="H3848" s="3"/>
      <c r="I3848" s="3"/>
      <c r="J3848" s="3"/>
      <c r="K3848" s="3"/>
      <c r="L3848" s="3"/>
      <c r="AV3848" s="3"/>
    </row>
    <row r="3849" spans="7:48" x14ac:dyDescent="0.25">
      <c r="G3849" s="3"/>
      <c r="H3849" s="3"/>
      <c r="I3849" s="3"/>
      <c r="J3849" s="3"/>
      <c r="K3849" s="3"/>
      <c r="L3849" s="3"/>
      <c r="Y3849" s="4"/>
      <c r="Z3849" s="4"/>
      <c r="AV3849" s="3"/>
    </row>
    <row r="3850" spans="7:48" x14ac:dyDescent="0.25">
      <c r="G3850" s="3"/>
      <c r="H3850" s="3"/>
      <c r="I3850" s="3"/>
      <c r="J3850" s="3"/>
      <c r="K3850" s="3"/>
      <c r="L3850" s="3"/>
      <c r="AV3850" s="3"/>
    </row>
    <row r="3851" spans="7:48" x14ac:dyDescent="0.25">
      <c r="G3851" s="3"/>
      <c r="H3851" s="3"/>
      <c r="I3851" s="3"/>
      <c r="J3851" s="3"/>
      <c r="K3851" s="3"/>
      <c r="L3851" s="3"/>
      <c r="Y3851" s="4"/>
      <c r="Z3851" s="4"/>
      <c r="AV3851" s="3"/>
    </row>
    <row r="3852" spans="7:48" x14ac:dyDescent="0.25">
      <c r="G3852" s="3"/>
      <c r="H3852" s="3"/>
      <c r="I3852" s="3"/>
      <c r="J3852" s="3"/>
      <c r="K3852" s="3"/>
      <c r="L3852" s="3"/>
      <c r="Y3852" s="4"/>
      <c r="Z3852" s="4"/>
      <c r="AV3852" s="3"/>
    </row>
    <row r="3853" spans="7:48" x14ac:dyDescent="0.25">
      <c r="G3853" s="3"/>
      <c r="H3853" s="3"/>
      <c r="I3853" s="3"/>
      <c r="J3853" s="3"/>
      <c r="K3853" s="3"/>
      <c r="L3853" s="3"/>
      <c r="Y3853" s="4"/>
      <c r="AV3853" s="3"/>
    </row>
    <row r="3854" spans="7:48" x14ac:dyDescent="0.25">
      <c r="G3854" s="3"/>
      <c r="H3854" s="3"/>
      <c r="I3854" s="3"/>
      <c r="J3854" s="3"/>
      <c r="K3854" s="3"/>
      <c r="L3854" s="3"/>
      <c r="AV3854" s="3"/>
    </row>
    <row r="3855" spans="7:48" x14ac:dyDescent="0.25">
      <c r="G3855" s="3"/>
      <c r="H3855" s="3"/>
      <c r="I3855" s="3"/>
      <c r="J3855" s="3"/>
      <c r="K3855" s="3"/>
      <c r="L3855" s="3"/>
      <c r="AV3855" s="3"/>
    </row>
    <row r="3856" spans="7:48" x14ac:dyDescent="0.25">
      <c r="G3856" s="3"/>
      <c r="H3856" s="3"/>
      <c r="I3856" s="3"/>
      <c r="J3856" s="3"/>
      <c r="K3856" s="3"/>
      <c r="L3856" s="3"/>
      <c r="AV3856" s="3"/>
    </row>
    <row r="3857" spans="7:48" x14ac:dyDescent="0.25">
      <c r="G3857" s="3"/>
      <c r="H3857" s="3"/>
      <c r="I3857" s="3"/>
      <c r="J3857" s="3"/>
      <c r="K3857" s="3"/>
      <c r="L3857" s="3"/>
      <c r="AV3857" s="3"/>
    </row>
    <row r="3858" spans="7:48" x14ac:dyDescent="0.25">
      <c r="G3858" s="3"/>
      <c r="H3858" s="3"/>
      <c r="I3858" s="3"/>
      <c r="J3858" s="3"/>
      <c r="K3858" s="3"/>
      <c r="L3858" s="3"/>
      <c r="Y3858" s="4"/>
      <c r="AV3858" s="3"/>
    </row>
    <row r="3859" spans="7:48" x14ac:dyDescent="0.25">
      <c r="G3859" s="3"/>
      <c r="H3859" s="3"/>
      <c r="I3859" s="3"/>
      <c r="J3859" s="3"/>
      <c r="K3859" s="3"/>
      <c r="L3859" s="3"/>
      <c r="AV3859" s="3"/>
    </row>
    <row r="3860" spans="7:48" x14ac:dyDescent="0.25">
      <c r="G3860" s="3"/>
      <c r="H3860" s="3"/>
      <c r="I3860" s="3"/>
      <c r="J3860" s="3"/>
      <c r="K3860" s="3"/>
      <c r="L3860" s="3"/>
      <c r="AV3860" s="3"/>
    </row>
    <row r="3861" spans="7:48" x14ac:dyDescent="0.25">
      <c r="G3861" s="3"/>
      <c r="H3861" s="3"/>
      <c r="I3861" s="3"/>
      <c r="J3861" s="3"/>
      <c r="K3861" s="3"/>
      <c r="L3861" s="3"/>
      <c r="AV3861" s="3"/>
    </row>
    <row r="3862" spans="7:48" x14ac:dyDescent="0.25">
      <c r="G3862" s="3"/>
      <c r="H3862" s="3"/>
      <c r="I3862" s="3"/>
      <c r="J3862" s="3"/>
      <c r="K3862" s="3"/>
      <c r="L3862" s="3"/>
      <c r="Z3862" s="4"/>
      <c r="AV3862" s="3"/>
    </row>
    <row r="3863" spans="7:48" x14ac:dyDescent="0.25">
      <c r="G3863" s="3"/>
      <c r="H3863" s="3"/>
      <c r="I3863" s="3"/>
      <c r="J3863" s="3"/>
      <c r="K3863" s="3"/>
      <c r="L3863" s="3"/>
      <c r="AV3863" s="3"/>
    </row>
    <row r="3864" spans="7:48" x14ac:dyDescent="0.25">
      <c r="G3864" s="3"/>
      <c r="H3864" s="3"/>
      <c r="I3864" s="3"/>
      <c r="J3864" s="3"/>
      <c r="K3864" s="3"/>
      <c r="L3864" s="3"/>
      <c r="AV3864" s="3"/>
    </row>
    <row r="3865" spans="7:48" x14ac:dyDescent="0.25">
      <c r="G3865" s="3"/>
      <c r="H3865" s="3"/>
      <c r="I3865" s="3"/>
      <c r="J3865" s="3"/>
      <c r="K3865" s="3"/>
      <c r="L3865" s="3"/>
      <c r="AV3865" s="3"/>
    </row>
    <row r="3866" spans="7:48" x14ac:dyDescent="0.25">
      <c r="G3866" s="3"/>
      <c r="H3866" s="3"/>
      <c r="I3866" s="3"/>
      <c r="J3866" s="3"/>
      <c r="K3866" s="3"/>
      <c r="L3866" s="3"/>
      <c r="Y3866" s="4"/>
      <c r="AV3866" s="3"/>
    </row>
    <row r="3867" spans="7:48" x14ac:dyDescent="0.25">
      <c r="G3867" s="3"/>
      <c r="H3867" s="3"/>
      <c r="I3867" s="3"/>
      <c r="J3867" s="3"/>
      <c r="K3867" s="3"/>
      <c r="L3867" s="3"/>
      <c r="AV3867" s="3"/>
    </row>
    <row r="3868" spans="7:48" x14ac:dyDescent="0.25">
      <c r="G3868" s="3"/>
      <c r="H3868" s="3"/>
      <c r="I3868" s="3"/>
      <c r="J3868" s="3"/>
      <c r="K3868" s="3"/>
      <c r="L3868" s="3"/>
      <c r="AV3868" s="3"/>
    </row>
    <row r="3869" spans="7:48" x14ac:dyDescent="0.25">
      <c r="G3869" s="3"/>
      <c r="H3869" s="3"/>
      <c r="I3869" s="3"/>
      <c r="J3869" s="3"/>
      <c r="K3869" s="3"/>
      <c r="L3869" s="3"/>
      <c r="AV3869" s="3"/>
    </row>
    <row r="3870" spans="7:48" x14ac:dyDescent="0.25">
      <c r="G3870" s="3"/>
      <c r="H3870" s="3"/>
      <c r="I3870" s="3"/>
      <c r="J3870" s="3"/>
      <c r="K3870" s="3"/>
      <c r="L3870" s="3"/>
      <c r="AV3870" s="3"/>
    </row>
    <row r="3871" spans="7:48" x14ac:dyDescent="0.25">
      <c r="G3871" s="3"/>
      <c r="H3871" s="3"/>
      <c r="I3871" s="3"/>
      <c r="J3871" s="3"/>
      <c r="K3871" s="3"/>
      <c r="L3871" s="3"/>
      <c r="AV3871" s="3"/>
    </row>
    <row r="3872" spans="7:48" x14ac:dyDescent="0.25">
      <c r="G3872" s="3"/>
      <c r="H3872" s="3"/>
      <c r="I3872" s="3"/>
      <c r="J3872" s="3"/>
      <c r="K3872" s="3"/>
      <c r="L3872" s="3"/>
      <c r="AV3872" s="3"/>
    </row>
    <row r="3873" spans="7:48" x14ac:dyDescent="0.25">
      <c r="G3873" s="3"/>
      <c r="H3873" s="3"/>
      <c r="I3873" s="3"/>
      <c r="J3873" s="3"/>
      <c r="K3873" s="3"/>
      <c r="L3873" s="3"/>
      <c r="Z3873" s="4"/>
      <c r="AV3873" s="3"/>
    </row>
    <row r="3874" spans="7:48" x14ac:dyDescent="0.25">
      <c r="G3874" s="3"/>
      <c r="H3874" s="3"/>
      <c r="I3874" s="3"/>
      <c r="J3874" s="3"/>
      <c r="K3874" s="3"/>
      <c r="L3874" s="3"/>
      <c r="Y3874" s="4"/>
      <c r="Z3874" s="4"/>
      <c r="AV3874" s="3"/>
    </row>
    <row r="3875" spans="7:48" x14ac:dyDescent="0.25">
      <c r="G3875" s="3"/>
      <c r="H3875" s="3"/>
      <c r="I3875" s="3"/>
      <c r="J3875" s="3"/>
      <c r="K3875" s="3"/>
      <c r="L3875" s="3"/>
      <c r="Y3875" s="4"/>
      <c r="Z3875" s="4"/>
      <c r="AV3875" s="3"/>
    </row>
    <row r="3876" spans="7:48" x14ac:dyDescent="0.25">
      <c r="G3876" s="3"/>
      <c r="H3876" s="3"/>
      <c r="I3876" s="3"/>
      <c r="J3876" s="3"/>
      <c r="K3876" s="3"/>
      <c r="L3876" s="3"/>
      <c r="AV3876" s="3"/>
    </row>
    <row r="3877" spans="7:48" x14ac:dyDescent="0.25">
      <c r="G3877" s="3"/>
      <c r="H3877" s="3"/>
      <c r="I3877" s="3"/>
      <c r="J3877" s="3"/>
      <c r="K3877" s="3"/>
      <c r="L3877" s="3"/>
      <c r="Y3877" s="4"/>
      <c r="Z3877" s="4"/>
      <c r="AV3877" s="3"/>
    </row>
    <row r="3878" spans="7:48" x14ac:dyDescent="0.25">
      <c r="G3878" s="3"/>
      <c r="H3878" s="3"/>
      <c r="I3878" s="3"/>
      <c r="J3878" s="3"/>
      <c r="K3878" s="3"/>
      <c r="L3878" s="3"/>
      <c r="Z3878" s="4"/>
      <c r="AV3878" s="3"/>
    </row>
    <row r="3879" spans="7:48" x14ac:dyDescent="0.25">
      <c r="G3879" s="3"/>
      <c r="H3879" s="3"/>
      <c r="I3879" s="3"/>
      <c r="J3879" s="3"/>
      <c r="K3879" s="3"/>
      <c r="L3879" s="3"/>
      <c r="Y3879" s="4"/>
      <c r="Z3879" s="4"/>
    </row>
    <row r="3880" spans="7:48" x14ac:dyDescent="0.25">
      <c r="G3880" s="3"/>
      <c r="H3880" s="3"/>
      <c r="I3880" s="3"/>
      <c r="J3880" s="3"/>
      <c r="K3880" s="3"/>
      <c r="L3880" s="3"/>
      <c r="Z3880" s="4"/>
      <c r="AV3880" s="3"/>
    </row>
    <row r="3881" spans="7:48" x14ac:dyDescent="0.25">
      <c r="G3881" s="3"/>
      <c r="H3881" s="3"/>
      <c r="I3881" s="3"/>
      <c r="J3881" s="3"/>
      <c r="K3881" s="3"/>
      <c r="L3881" s="3"/>
      <c r="AV3881" s="3"/>
    </row>
    <row r="3882" spans="7:48" x14ac:dyDescent="0.25">
      <c r="G3882" s="3"/>
      <c r="H3882" s="3"/>
      <c r="I3882" s="3"/>
      <c r="J3882" s="3"/>
      <c r="K3882" s="3"/>
      <c r="L3882" s="3"/>
      <c r="AV3882" s="3"/>
    </row>
    <row r="3883" spans="7:48" x14ac:dyDescent="0.25">
      <c r="G3883" s="3"/>
      <c r="H3883" s="3"/>
      <c r="I3883" s="3"/>
      <c r="J3883" s="3"/>
      <c r="K3883" s="3"/>
      <c r="L3883" s="3"/>
      <c r="AV3883" s="3"/>
    </row>
    <row r="3884" spans="7:48" x14ac:dyDescent="0.25">
      <c r="G3884" s="3"/>
      <c r="H3884" s="3"/>
      <c r="I3884" s="3"/>
      <c r="J3884" s="3"/>
      <c r="K3884" s="3"/>
      <c r="L3884" s="3"/>
      <c r="Y3884" s="4"/>
      <c r="Z3884" s="4"/>
      <c r="AV3884" s="3"/>
    </row>
    <row r="3885" spans="7:48" x14ac:dyDescent="0.25">
      <c r="G3885" s="3"/>
      <c r="H3885" s="3"/>
      <c r="I3885" s="3"/>
      <c r="J3885" s="3"/>
      <c r="K3885" s="3"/>
      <c r="L3885" s="3"/>
      <c r="AV3885" s="3"/>
    </row>
    <row r="3886" spans="7:48" x14ac:dyDescent="0.25">
      <c r="G3886" s="3"/>
      <c r="H3886" s="3"/>
      <c r="I3886" s="3"/>
      <c r="J3886" s="3"/>
      <c r="K3886" s="3"/>
      <c r="L3886" s="3"/>
      <c r="Y3886" s="4"/>
      <c r="AV3886" s="3"/>
    </row>
    <row r="3887" spans="7:48" x14ac:dyDescent="0.25">
      <c r="G3887" s="3"/>
      <c r="H3887" s="3"/>
      <c r="I3887" s="3"/>
      <c r="J3887" s="3"/>
      <c r="K3887" s="3"/>
      <c r="L3887" s="3"/>
      <c r="AV3887" s="3"/>
    </row>
    <row r="3888" spans="7:48" x14ac:dyDescent="0.25">
      <c r="G3888" s="3"/>
      <c r="H3888" s="3"/>
      <c r="I3888" s="3"/>
      <c r="J3888" s="3"/>
      <c r="K3888" s="3"/>
      <c r="L3888" s="3"/>
      <c r="Z3888" s="4"/>
      <c r="AV3888" s="3"/>
    </row>
    <row r="3889" spans="7:48" x14ac:dyDescent="0.25">
      <c r="G3889" s="3"/>
      <c r="H3889" s="3"/>
      <c r="I3889" s="3"/>
      <c r="J3889" s="3"/>
      <c r="K3889" s="3"/>
      <c r="L3889" s="3"/>
      <c r="AV3889" s="3"/>
    </row>
    <row r="3890" spans="7:48" x14ac:dyDescent="0.25">
      <c r="G3890" s="3"/>
      <c r="H3890" s="3"/>
      <c r="I3890" s="3"/>
      <c r="J3890" s="3"/>
      <c r="K3890" s="3"/>
      <c r="L3890" s="3"/>
      <c r="AV3890" s="3"/>
    </row>
    <row r="3891" spans="7:48" x14ac:dyDescent="0.25">
      <c r="G3891" s="3"/>
      <c r="H3891" s="3"/>
      <c r="I3891" s="3"/>
      <c r="J3891" s="3"/>
      <c r="K3891" s="3"/>
      <c r="L3891" s="3"/>
      <c r="AV3891" s="3"/>
    </row>
    <row r="3892" spans="7:48" x14ac:dyDescent="0.25">
      <c r="G3892" s="3"/>
      <c r="H3892" s="3"/>
      <c r="I3892" s="3"/>
      <c r="J3892" s="3"/>
      <c r="K3892" s="3"/>
      <c r="L3892" s="3"/>
      <c r="AV3892" s="3"/>
    </row>
    <row r="3893" spans="7:48" x14ac:dyDescent="0.25">
      <c r="G3893" s="3"/>
      <c r="H3893" s="3"/>
      <c r="I3893" s="3"/>
      <c r="J3893" s="3"/>
      <c r="K3893" s="3"/>
      <c r="L3893" s="3"/>
      <c r="Y3893" s="4"/>
      <c r="Z3893" s="4"/>
    </row>
    <row r="3894" spans="7:48" x14ac:dyDescent="0.25">
      <c r="G3894" s="3"/>
      <c r="H3894" s="3"/>
      <c r="I3894" s="3"/>
      <c r="J3894" s="3"/>
      <c r="K3894" s="3"/>
      <c r="L3894" s="3"/>
      <c r="Z3894" s="4"/>
      <c r="AV3894" s="3"/>
    </row>
    <row r="3895" spans="7:48" x14ac:dyDescent="0.25">
      <c r="G3895" s="3"/>
      <c r="H3895" s="3"/>
      <c r="I3895" s="3"/>
      <c r="J3895" s="3"/>
      <c r="K3895" s="3"/>
      <c r="L3895" s="3"/>
      <c r="AV3895" s="3"/>
    </row>
    <row r="3896" spans="7:48" x14ac:dyDescent="0.25">
      <c r="G3896" s="3"/>
      <c r="H3896" s="3"/>
      <c r="I3896" s="3"/>
      <c r="J3896" s="3"/>
      <c r="K3896" s="3"/>
      <c r="L3896" s="3"/>
      <c r="Y3896" s="4"/>
      <c r="Z3896" s="4"/>
      <c r="AV3896" s="3"/>
    </row>
    <row r="3897" spans="7:48" x14ac:dyDescent="0.25">
      <c r="G3897" s="3"/>
      <c r="H3897" s="3"/>
      <c r="I3897" s="3"/>
      <c r="J3897" s="3"/>
      <c r="K3897" s="3"/>
      <c r="L3897" s="3"/>
      <c r="Y3897" s="4"/>
      <c r="Z3897" s="4"/>
      <c r="AV3897" s="3"/>
    </row>
    <row r="3898" spans="7:48" x14ac:dyDescent="0.25">
      <c r="G3898" s="3"/>
      <c r="H3898" s="3"/>
      <c r="I3898" s="3"/>
      <c r="J3898" s="3"/>
      <c r="K3898" s="3"/>
      <c r="L3898" s="3"/>
      <c r="Z3898" s="4"/>
      <c r="AV3898" s="3"/>
    </row>
    <row r="3899" spans="7:48" x14ac:dyDescent="0.25">
      <c r="G3899" s="3"/>
      <c r="H3899" s="3"/>
      <c r="I3899" s="3"/>
      <c r="J3899" s="3"/>
      <c r="K3899" s="3"/>
      <c r="L3899" s="3"/>
      <c r="Y3899" s="4"/>
      <c r="AV3899" s="3"/>
    </row>
    <row r="3900" spans="7:48" x14ac:dyDescent="0.25">
      <c r="G3900" s="3"/>
      <c r="H3900" s="3"/>
      <c r="I3900" s="3"/>
      <c r="J3900" s="3"/>
      <c r="K3900" s="3"/>
      <c r="L3900" s="3"/>
      <c r="Z3900" s="4"/>
      <c r="AV3900" s="3"/>
    </row>
    <row r="3901" spans="7:48" x14ac:dyDescent="0.25">
      <c r="G3901" s="3"/>
      <c r="H3901" s="3"/>
      <c r="I3901" s="3"/>
      <c r="J3901" s="3"/>
      <c r="K3901" s="3"/>
      <c r="L3901" s="3"/>
      <c r="Y3901" s="4"/>
      <c r="Z3901" s="4"/>
      <c r="AV3901" s="3"/>
    </row>
    <row r="3902" spans="7:48" x14ac:dyDescent="0.25">
      <c r="G3902" s="3"/>
      <c r="H3902" s="3"/>
      <c r="I3902" s="3"/>
      <c r="J3902" s="3"/>
      <c r="K3902" s="3"/>
      <c r="L3902" s="3"/>
      <c r="Z3902" s="4"/>
      <c r="AV3902" s="3"/>
    </row>
    <row r="3903" spans="7:48" x14ac:dyDescent="0.25">
      <c r="G3903" s="3"/>
      <c r="H3903" s="3"/>
      <c r="I3903" s="3"/>
      <c r="J3903" s="3"/>
      <c r="K3903" s="3"/>
      <c r="L3903" s="3"/>
      <c r="AV3903" s="3"/>
    </row>
    <row r="3904" spans="7:48" x14ac:dyDescent="0.25">
      <c r="G3904" s="3"/>
      <c r="H3904" s="3"/>
      <c r="I3904" s="3"/>
      <c r="J3904" s="3"/>
      <c r="K3904" s="3"/>
      <c r="L3904" s="3"/>
      <c r="Y3904" s="4"/>
      <c r="Z3904" s="4"/>
      <c r="AV3904" s="3"/>
    </row>
    <row r="3905" spans="7:48" x14ac:dyDescent="0.25">
      <c r="G3905" s="3"/>
      <c r="H3905" s="3"/>
      <c r="I3905" s="3"/>
      <c r="J3905" s="3"/>
      <c r="K3905" s="3"/>
      <c r="L3905" s="3"/>
      <c r="AV3905" s="3"/>
    </row>
    <row r="3906" spans="7:48" x14ac:dyDescent="0.25">
      <c r="G3906" s="3"/>
      <c r="H3906" s="3"/>
      <c r="I3906" s="3"/>
      <c r="J3906" s="3"/>
      <c r="K3906" s="3"/>
      <c r="L3906" s="3"/>
      <c r="AV3906" s="3"/>
    </row>
    <row r="3907" spans="7:48" x14ac:dyDescent="0.25">
      <c r="G3907" s="3"/>
      <c r="H3907" s="3"/>
      <c r="I3907" s="3"/>
      <c r="J3907" s="3"/>
      <c r="K3907" s="3"/>
      <c r="L3907" s="3"/>
      <c r="Z3907" s="4"/>
      <c r="AV3907" s="3"/>
    </row>
    <row r="3908" spans="7:48" x14ac:dyDescent="0.25">
      <c r="G3908" s="3"/>
      <c r="H3908" s="3"/>
      <c r="I3908" s="3"/>
      <c r="J3908" s="3"/>
      <c r="K3908" s="3"/>
      <c r="L3908" s="3"/>
      <c r="Z3908" s="4"/>
      <c r="AV3908" s="3"/>
    </row>
    <row r="3909" spans="7:48" x14ac:dyDescent="0.25">
      <c r="G3909" s="3"/>
      <c r="H3909" s="3"/>
      <c r="I3909" s="3"/>
      <c r="J3909" s="3"/>
      <c r="K3909" s="3"/>
      <c r="L3909" s="3"/>
      <c r="Z3909" s="4"/>
      <c r="AV3909" s="3"/>
    </row>
    <row r="3910" spans="7:48" x14ac:dyDescent="0.25">
      <c r="G3910" s="3"/>
      <c r="H3910" s="3"/>
      <c r="I3910" s="3"/>
      <c r="J3910" s="3"/>
      <c r="K3910" s="3"/>
      <c r="L3910" s="3"/>
      <c r="AV3910" s="3"/>
    </row>
    <row r="3911" spans="7:48" x14ac:dyDescent="0.25">
      <c r="G3911" s="3"/>
      <c r="H3911" s="3"/>
      <c r="I3911" s="3"/>
      <c r="J3911" s="3"/>
      <c r="K3911" s="3"/>
      <c r="L3911" s="3"/>
      <c r="Z3911" s="4"/>
      <c r="AV3911" s="3"/>
    </row>
    <row r="3912" spans="7:48" x14ac:dyDescent="0.25">
      <c r="G3912" s="3"/>
      <c r="H3912" s="3"/>
      <c r="I3912" s="3"/>
      <c r="J3912" s="3"/>
      <c r="K3912" s="3"/>
      <c r="L3912" s="3"/>
      <c r="Z3912" s="4"/>
      <c r="AV3912" s="3"/>
    </row>
    <row r="3913" spans="7:48" x14ac:dyDescent="0.25">
      <c r="G3913" s="3"/>
      <c r="H3913" s="3"/>
      <c r="I3913" s="3"/>
      <c r="J3913" s="3"/>
      <c r="K3913" s="3"/>
      <c r="L3913" s="3"/>
      <c r="Z3913" s="4"/>
      <c r="AV3913" s="3"/>
    </row>
    <row r="3914" spans="7:48" x14ac:dyDescent="0.25">
      <c r="G3914" s="3"/>
      <c r="H3914" s="3"/>
      <c r="I3914" s="3"/>
      <c r="J3914" s="3"/>
      <c r="K3914" s="3"/>
      <c r="L3914" s="3"/>
      <c r="AV3914" s="3"/>
    </row>
    <row r="3915" spans="7:48" x14ac:dyDescent="0.25">
      <c r="G3915" s="3"/>
      <c r="H3915" s="3"/>
      <c r="I3915" s="3"/>
      <c r="J3915" s="3"/>
      <c r="K3915" s="3"/>
      <c r="L3915" s="3"/>
      <c r="AV3915" s="3"/>
    </row>
    <row r="3916" spans="7:48" x14ac:dyDescent="0.25">
      <c r="G3916" s="3"/>
      <c r="H3916" s="3"/>
      <c r="I3916" s="3"/>
      <c r="J3916" s="3"/>
      <c r="K3916" s="3"/>
      <c r="L3916" s="3"/>
      <c r="AV3916" s="3"/>
    </row>
    <row r="3917" spans="7:48" x14ac:dyDescent="0.25">
      <c r="G3917" s="3"/>
      <c r="H3917" s="3"/>
      <c r="I3917" s="3"/>
      <c r="J3917" s="3"/>
      <c r="K3917" s="3"/>
      <c r="L3917" s="3"/>
      <c r="AV3917" s="3"/>
    </row>
    <row r="3918" spans="7:48" x14ac:dyDescent="0.25">
      <c r="G3918" s="3"/>
      <c r="H3918" s="3"/>
      <c r="I3918" s="3"/>
      <c r="J3918" s="3"/>
      <c r="K3918" s="3"/>
      <c r="L3918" s="3"/>
      <c r="Y3918" s="4"/>
      <c r="Z3918" s="4"/>
      <c r="AV3918" s="3"/>
    </row>
    <row r="3919" spans="7:48" x14ac:dyDescent="0.25">
      <c r="G3919" s="3"/>
      <c r="H3919" s="3"/>
      <c r="I3919" s="3"/>
      <c r="J3919" s="3"/>
      <c r="K3919" s="3"/>
      <c r="L3919" s="3"/>
      <c r="Z3919" s="4"/>
      <c r="AV3919" s="3"/>
    </row>
    <row r="3920" spans="7:48" x14ac:dyDescent="0.25">
      <c r="G3920" s="3"/>
      <c r="H3920" s="3"/>
      <c r="I3920" s="3"/>
      <c r="J3920" s="3"/>
      <c r="K3920" s="3"/>
      <c r="L3920" s="3"/>
      <c r="Y3920" s="4"/>
      <c r="Z3920" s="4"/>
      <c r="AV3920" s="3"/>
    </row>
    <row r="3921" spans="7:48" x14ac:dyDescent="0.25">
      <c r="G3921" s="3"/>
      <c r="H3921" s="3"/>
      <c r="I3921" s="3"/>
      <c r="J3921" s="3"/>
      <c r="K3921" s="3"/>
      <c r="L3921" s="3"/>
      <c r="Z3921" s="4"/>
      <c r="AV3921" s="3"/>
    </row>
    <row r="3922" spans="7:48" x14ac:dyDescent="0.25">
      <c r="G3922" s="3"/>
      <c r="H3922" s="3"/>
      <c r="I3922" s="3"/>
      <c r="J3922" s="3"/>
      <c r="K3922" s="3"/>
      <c r="L3922" s="3"/>
      <c r="AV3922" s="3"/>
    </row>
    <row r="3923" spans="7:48" x14ac:dyDescent="0.25">
      <c r="G3923" s="3"/>
      <c r="H3923" s="3"/>
      <c r="I3923" s="3"/>
      <c r="J3923" s="3"/>
      <c r="K3923" s="3"/>
      <c r="L3923" s="3"/>
      <c r="Z3923" s="4"/>
      <c r="AV3923" s="3"/>
    </row>
    <row r="3924" spans="7:48" x14ac:dyDescent="0.25">
      <c r="G3924" s="3"/>
      <c r="H3924" s="3"/>
      <c r="I3924" s="3"/>
      <c r="J3924" s="3"/>
      <c r="K3924" s="3"/>
      <c r="L3924" s="3"/>
      <c r="AV3924" s="3"/>
    </row>
    <row r="3925" spans="7:48" x14ac:dyDescent="0.25">
      <c r="G3925" s="3"/>
      <c r="H3925" s="3"/>
      <c r="I3925" s="3"/>
      <c r="J3925" s="3"/>
      <c r="K3925" s="3"/>
      <c r="L3925" s="3"/>
      <c r="AV3925" s="3"/>
    </row>
    <row r="3926" spans="7:48" x14ac:dyDescent="0.25">
      <c r="G3926" s="3"/>
      <c r="H3926" s="3"/>
      <c r="I3926" s="3"/>
      <c r="J3926" s="3"/>
      <c r="K3926" s="3"/>
      <c r="L3926" s="3"/>
      <c r="AV3926" s="3"/>
    </row>
    <row r="3927" spans="7:48" x14ac:dyDescent="0.25">
      <c r="G3927" s="3"/>
      <c r="H3927" s="3"/>
      <c r="I3927" s="3"/>
      <c r="J3927" s="3"/>
      <c r="K3927" s="3"/>
      <c r="L3927" s="3"/>
      <c r="AV3927" s="3"/>
    </row>
    <row r="3928" spans="7:48" x14ac:dyDescent="0.25">
      <c r="G3928" s="3"/>
      <c r="H3928" s="3"/>
      <c r="I3928" s="3"/>
      <c r="J3928" s="3"/>
      <c r="K3928" s="3"/>
      <c r="L3928" s="3"/>
      <c r="AV3928" s="3"/>
    </row>
    <row r="3929" spans="7:48" x14ac:dyDescent="0.25">
      <c r="G3929" s="3"/>
      <c r="H3929" s="3"/>
      <c r="I3929" s="3"/>
      <c r="J3929" s="3"/>
      <c r="K3929" s="3"/>
      <c r="L3929" s="3"/>
      <c r="AV3929" s="3"/>
    </row>
    <row r="3930" spans="7:48" x14ac:dyDescent="0.25">
      <c r="G3930" s="3"/>
      <c r="H3930" s="3"/>
      <c r="I3930" s="3"/>
      <c r="J3930" s="3"/>
      <c r="K3930" s="3"/>
      <c r="L3930" s="3"/>
      <c r="AV3930" s="3"/>
    </row>
    <row r="3931" spans="7:48" x14ac:dyDescent="0.25">
      <c r="G3931" s="3"/>
      <c r="H3931" s="3"/>
      <c r="I3931" s="3"/>
      <c r="J3931" s="3"/>
      <c r="K3931" s="3"/>
      <c r="L3931" s="3"/>
      <c r="AV3931" s="3"/>
    </row>
    <row r="3932" spans="7:48" x14ac:dyDescent="0.25">
      <c r="G3932" s="3"/>
      <c r="H3932" s="3"/>
      <c r="I3932" s="3"/>
      <c r="J3932" s="3"/>
      <c r="K3932" s="3"/>
      <c r="L3932" s="3"/>
      <c r="AV3932" s="3"/>
    </row>
    <row r="3933" spans="7:48" x14ac:dyDescent="0.25">
      <c r="G3933" s="3"/>
      <c r="H3933" s="3"/>
      <c r="I3933" s="3"/>
      <c r="J3933" s="3"/>
      <c r="K3933" s="3"/>
      <c r="L3933" s="3"/>
      <c r="Y3933" s="4"/>
      <c r="Z3933" s="4"/>
      <c r="AV3933" s="3"/>
    </row>
    <row r="3934" spans="7:48" x14ac:dyDescent="0.25">
      <c r="G3934" s="3"/>
      <c r="H3934" s="3"/>
      <c r="I3934" s="3"/>
      <c r="J3934" s="3"/>
      <c r="K3934" s="3"/>
      <c r="L3934" s="3"/>
      <c r="AV3934" s="3"/>
    </row>
    <row r="3935" spans="7:48" x14ac:dyDescent="0.25">
      <c r="G3935" s="3"/>
      <c r="H3935" s="3"/>
      <c r="I3935" s="3"/>
      <c r="J3935" s="3"/>
      <c r="K3935" s="3"/>
      <c r="L3935" s="3"/>
      <c r="AV3935" s="3"/>
    </row>
    <row r="3936" spans="7:48" x14ac:dyDescent="0.25">
      <c r="G3936" s="3"/>
      <c r="H3936" s="3"/>
      <c r="I3936" s="3"/>
      <c r="J3936" s="3"/>
      <c r="K3936" s="3"/>
      <c r="L3936" s="3"/>
      <c r="Y3936" s="4"/>
      <c r="Z3936" s="4"/>
      <c r="AV3936" s="3"/>
    </row>
    <row r="3937" spans="7:48" x14ac:dyDescent="0.25">
      <c r="G3937" s="3"/>
      <c r="H3937" s="3"/>
      <c r="I3937" s="3"/>
      <c r="J3937" s="3"/>
      <c r="K3937" s="3"/>
      <c r="L3937" s="3"/>
      <c r="Y3937" s="4"/>
      <c r="AV3937" s="3"/>
    </row>
    <row r="3938" spans="7:48" x14ac:dyDescent="0.25">
      <c r="G3938" s="3"/>
      <c r="H3938" s="3"/>
      <c r="I3938" s="3"/>
      <c r="J3938" s="3"/>
      <c r="K3938" s="3"/>
      <c r="L3938" s="3"/>
      <c r="Y3938" s="4"/>
      <c r="AV3938" s="3"/>
    </row>
    <row r="3939" spans="7:48" x14ac:dyDescent="0.25">
      <c r="G3939" s="3"/>
      <c r="H3939" s="3"/>
      <c r="I3939" s="3"/>
      <c r="J3939" s="3"/>
      <c r="K3939" s="3"/>
      <c r="L3939" s="3"/>
      <c r="Y3939" s="4"/>
      <c r="Z3939" s="4"/>
      <c r="AV3939" s="3"/>
    </row>
    <row r="3940" spans="7:48" x14ac:dyDescent="0.25">
      <c r="G3940" s="3"/>
      <c r="H3940" s="3"/>
      <c r="I3940" s="3"/>
      <c r="J3940" s="3"/>
      <c r="K3940" s="3"/>
      <c r="L3940" s="3"/>
      <c r="Y3940" s="4"/>
      <c r="AV3940" s="3"/>
    </row>
    <row r="3941" spans="7:48" x14ac:dyDescent="0.25">
      <c r="G3941" s="3"/>
      <c r="H3941" s="3"/>
      <c r="I3941" s="3"/>
      <c r="J3941" s="3"/>
      <c r="K3941" s="3"/>
      <c r="L3941" s="3"/>
      <c r="Y3941" s="4"/>
      <c r="Z3941" s="4"/>
      <c r="AV3941" s="3"/>
    </row>
    <row r="3942" spans="7:48" x14ac:dyDescent="0.25">
      <c r="G3942" s="3"/>
      <c r="H3942" s="3"/>
      <c r="I3942" s="3"/>
      <c r="J3942" s="3"/>
      <c r="K3942" s="3"/>
      <c r="L3942" s="3"/>
      <c r="Y3942" s="4"/>
      <c r="Z3942" s="4"/>
      <c r="AV3942" s="3"/>
    </row>
    <row r="3943" spans="7:48" x14ac:dyDescent="0.25">
      <c r="G3943" s="3"/>
      <c r="H3943" s="3"/>
      <c r="I3943" s="3"/>
      <c r="J3943" s="3"/>
      <c r="K3943" s="3"/>
      <c r="L3943" s="3"/>
      <c r="AV3943" s="3"/>
    </row>
    <row r="3944" spans="7:48" x14ac:dyDescent="0.25">
      <c r="G3944" s="3"/>
      <c r="H3944" s="3"/>
      <c r="I3944" s="3"/>
      <c r="J3944" s="3"/>
      <c r="K3944" s="3"/>
      <c r="L3944" s="3"/>
      <c r="AV3944" s="3"/>
    </row>
    <row r="3945" spans="7:48" x14ac:dyDescent="0.25">
      <c r="G3945" s="3"/>
      <c r="H3945" s="3"/>
      <c r="I3945" s="3"/>
      <c r="J3945" s="3"/>
      <c r="K3945" s="3"/>
      <c r="L3945" s="3"/>
      <c r="AV3945" s="3"/>
    </row>
    <row r="3946" spans="7:48" x14ac:dyDescent="0.25">
      <c r="G3946" s="3"/>
      <c r="H3946" s="3"/>
      <c r="I3946" s="3"/>
      <c r="J3946" s="3"/>
      <c r="K3946" s="3"/>
      <c r="L3946" s="3"/>
      <c r="Y3946" s="4"/>
      <c r="Z3946" s="4"/>
      <c r="AV3946" s="3"/>
    </row>
    <row r="3947" spans="7:48" x14ac:dyDescent="0.25">
      <c r="G3947" s="3"/>
      <c r="H3947" s="3"/>
      <c r="I3947" s="3"/>
      <c r="J3947" s="3"/>
      <c r="K3947" s="3"/>
      <c r="L3947" s="3"/>
      <c r="Y3947" s="4"/>
      <c r="Z3947" s="4"/>
      <c r="AV3947" s="3"/>
    </row>
    <row r="3948" spans="7:48" x14ac:dyDescent="0.25">
      <c r="G3948" s="3"/>
      <c r="H3948" s="3"/>
      <c r="I3948" s="3"/>
      <c r="J3948" s="3"/>
      <c r="K3948" s="3"/>
      <c r="L3948" s="3"/>
      <c r="Y3948" s="4"/>
      <c r="Z3948" s="4"/>
    </row>
    <row r="3949" spans="7:48" x14ac:dyDescent="0.25">
      <c r="G3949" s="3"/>
      <c r="H3949" s="3"/>
      <c r="I3949" s="3"/>
      <c r="J3949" s="3"/>
      <c r="K3949" s="3"/>
      <c r="L3949" s="3"/>
      <c r="Y3949" s="4"/>
      <c r="Z3949" s="4"/>
    </row>
    <row r="3950" spans="7:48" x14ac:dyDescent="0.25">
      <c r="G3950" s="3"/>
      <c r="H3950" s="3"/>
      <c r="I3950" s="3"/>
      <c r="J3950" s="3"/>
      <c r="K3950" s="3"/>
      <c r="L3950" s="3"/>
      <c r="Y3950" s="4"/>
      <c r="Z3950" s="4"/>
    </row>
    <row r="3951" spans="7:48" x14ac:dyDescent="0.25">
      <c r="G3951" s="3"/>
      <c r="H3951" s="3"/>
      <c r="I3951" s="3"/>
      <c r="J3951" s="3"/>
      <c r="K3951" s="3"/>
      <c r="L3951" s="3"/>
      <c r="Y3951" s="4"/>
      <c r="Z3951" s="4"/>
    </row>
    <row r="3952" spans="7:48" x14ac:dyDescent="0.25">
      <c r="G3952" s="3"/>
      <c r="H3952" s="3"/>
      <c r="I3952" s="3"/>
      <c r="J3952" s="3"/>
      <c r="K3952" s="3"/>
      <c r="L3952" s="3"/>
      <c r="Y3952" s="4"/>
      <c r="Z3952" s="4"/>
    </row>
    <row r="3953" spans="7:48" x14ac:dyDescent="0.25">
      <c r="G3953" s="3"/>
      <c r="H3953" s="3"/>
      <c r="I3953" s="3"/>
      <c r="J3953" s="3"/>
      <c r="K3953" s="3"/>
      <c r="L3953" s="3"/>
      <c r="Y3953" s="4"/>
      <c r="Z3953" s="4"/>
    </row>
    <row r="3954" spans="7:48" x14ac:dyDescent="0.25">
      <c r="G3954" s="3"/>
      <c r="H3954" s="3"/>
      <c r="I3954" s="3"/>
      <c r="J3954" s="3"/>
      <c r="K3954" s="3"/>
      <c r="L3954" s="3"/>
      <c r="Y3954" s="4"/>
      <c r="Z3954" s="4"/>
      <c r="AV3954" s="3"/>
    </row>
    <row r="3955" spans="7:48" x14ac:dyDescent="0.25">
      <c r="G3955" s="3"/>
      <c r="H3955" s="3"/>
      <c r="I3955" s="3"/>
      <c r="J3955" s="3"/>
      <c r="K3955" s="3"/>
      <c r="L3955" s="3"/>
      <c r="Y3955" s="4"/>
      <c r="Z3955" s="4"/>
      <c r="AV3955" s="3"/>
    </row>
    <row r="3956" spans="7:48" x14ac:dyDescent="0.25">
      <c r="G3956" s="3"/>
      <c r="H3956" s="3"/>
      <c r="I3956" s="3"/>
      <c r="J3956" s="3"/>
      <c r="K3956" s="3"/>
      <c r="L3956" s="3"/>
      <c r="AV3956" s="3"/>
    </row>
    <row r="3957" spans="7:48" x14ac:dyDescent="0.25">
      <c r="G3957" s="3"/>
      <c r="H3957" s="3"/>
      <c r="I3957" s="3"/>
      <c r="J3957" s="3"/>
      <c r="K3957" s="3"/>
      <c r="L3957" s="3"/>
      <c r="AV3957" s="3"/>
    </row>
    <row r="3958" spans="7:48" x14ac:dyDescent="0.25">
      <c r="G3958" s="3"/>
      <c r="H3958" s="3"/>
      <c r="I3958" s="3"/>
      <c r="J3958" s="3"/>
      <c r="K3958" s="3"/>
      <c r="L3958" s="3"/>
      <c r="Y3958" s="4"/>
      <c r="Z3958" s="4"/>
      <c r="AV3958" s="3"/>
    </row>
    <row r="3959" spans="7:48" x14ac:dyDescent="0.25">
      <c r="G3959" s="3"/>
      <c r="H3959" s="3"/>
      <c r="I3959" s="3"/>
      <c r="J3959" s="3"/>
      <c r="K3959" s="3"/>
      <c r="L3959" s="3"/>
      <c r="Y3959" s="4"/>
      <c r="Z3959" s="4"/>
      <c r="AV3959" s="3"/>
    </row>
    <row r="3960" spans="7:48" x14ac:dyDescent="0.25">
      <c r="G3960" s="3"/>
      <c r="H3960" s="3"/>
      <c r="I3960" s="3"/>
      <c r="J3960" s="3"/>
      <c r="K3960" s="3"/>
      <c r="L3960" s="3"/>
      <c r="Y3960" s="4"/>
      <c r="Z3960" s="4"/>
      <c r="AV3960" s="3"/>
    </row>
    <row r="3961" spans="7:48" x14ac:dyDescent="0.25">
      <c r="G3961" s="3"/>
      <c r="H3961" s="3"/>
      <c r="I3961" s="3"/>
      <c r="J3961" s="3"/>
      <c r="K3961" s="3"/>
      <c r="L3961" s="3"/>
      <c r="Y3961" s="4"/>
      <c r="Z3961" s="4"/>
      <c r="AV3961" s="3"/>
    </row>
    <row r="3962" spans="7:48" x14ac:dyDescent="0.25">
      <c r="G3962" s="3"/>
      <c r="H3962" s="3"/>
      <c r="I3962" s="3"/>
      <c r="J3962" s="3"/>
      <c r="K3962" s="3"/>
      <c r="L3962" s="3"/>
      <c r="Y3962" s="4"/>
      <c r="Z3962" s="4"/>
      <c r="AV3962" s="3"/>
    </row>
    <row r="3963" spans="7:48" x14ac:dyDescent="0.25">
      <c r="G3963" s="3"/>
      <c r="H3963" s="3"/>
      <c r="I3963" s="3"/>
      <c r="J3963" s="3"/>
      <c r="K3963" s="3"/>
      <c r="L3963" s="3"/>
      <c r="Y3963" s="4"/>
      <c r="Z3963" s="4"/>
      <c r="AV3963" s="3"/>
    </row>
    <row r="3964" spans="7:48" x14ac:dyDescent="0.25">
      <c r="G3964" s="3"/>
      <c r="H3964" s="3"/>
      <c r="I3964" s="3"/>
      <c r="J3964" s="3"/>
      <c r="K3964" s="3"/>
      <c r="L3964" s="3"/>
      <c r="Y3964" s="4"/>
      <c r="Z3964" s="4"/>
      <c r="AV3964" s="3"/>
    </row>
    <row r="3965" spans="7:48" x14ac:dyDescent="0.25">
      <c r="G3965" s="3"/>
      <c r="H3965" s="3"/>
      <c r="I3965" s="3"/>
      <c r="J3965" s="3"/>
      <c r="K3965" s="3"/>
      <c r="L3965" s="3"/>
      <c r="Y3965" s="4"/>
      <c r="Z3965" s="4"/>
      <c r="AV3965" s="3"/>
    </row>
    <row r="3966" spans="7:48" x14ac:dyDescent="0.25">
      <c r="G3966" s="3"/>
      <c r="H3966" s="3"/>
      <c r="I3966" s="3"/>
      <c r="J3966" s="3"/>
      <c r="K3966" s="3"/>
      <c r="L3966" s="3"/>
      <c r="Y3966" s="4"/>
      <c r="Z3966" s="4"/>
      <c r="AV3966" s="3"/>
    </row>
    <row r="3967" spans="7:48" x14ac:dyDescent="0.25">
      <c r="G3967" s="3"/>
      <c r="H3967" s="3"/>
      <c r="I3967" s="3"/>
      <c r="J3967" s="3"/>
      <c r="K3967" s="3"/>
      <c r="L3967" s="3"/>
      <c r="Y3967" s="4"/>
      <c r="Z3967" s="4"/>
      <c r="AV3967" s="3"/>
    </row>
    <row r="3968" spans="7:48" x14ac:dyDescent="0.25">
      <c r="G3968" s="3"/>
      <c r="H3968" s="3"/>
      <c r="I3968" s="3"/>
      <c r="J3968" s="3"/>
      <c r="K3968" s="3"/>
      <c r="L3968" s="3"/>
      <c r="Y3968" s="4"/>
      <c r="Z3968" s="4"/>
      <c r="AV3968" s="3"/>
    </row>
    <row r="3969" spans="7:48" x14ac:dyDescent="0.25">
      <c r="G3969" s="3"/>
      <c r="H3969" s="3"/>
      <c r="I3969" s="3"/>
      <c r="J3969" s="3"/>
      <c r="K3969" s="3"/>
      <c r="L3969" s="3"/>
      <c r="Y3969" s="4"/>
      <c r="Z3969" s="4"/>
      <c r="AV3969" s="3"/>
    </row>
    <row r="3970" spans="7:48" x14ac:dyDescent="0.25">
      <c r="G3970" s="3"/>
      <c r="H3970" s="3"/>
      <c r="I3970" s="3"/>
      <c r="J3970" s="3"/>
      <c r="K3970" s="3"/>
      <c r="L3970" s="3"/>
      <c r="Y3970" s="4"/>
      <c r="Z3970" s="4"/>
      <c r="AV3970" s="3"/>
    </row>
    <row r="3971" spans="7:48" x14ac:dyDescent="0.25">
      <c r="G3971" s="3"/>
      <c r="H3971" s="3"/>
      <c r="I3971" s="3"/>
      <c r="J3971" s="3"/>
      <c r="K3971" s="3"/>
      <c r="L3971" s="3"/>
      <c r="Y3971" s="4"/>
      <c r="Z3971" s="4"/>
      <c r="AV3971" s="3"/>
    </row>
    <row r="3972" spans="7:48" x14ac:dyDescent="0.25">
      <c r="G3972" s="3"/>
      <c r="H3972" s="3"/>
      <c r="I3972" s="3"/>
      <c r="J3972" s="3"/>
      <c r="K3972" s="3"/>
      <c r="L3972" s="3"/>
      <c r="Y3972" s="4"/>
      <c r="AV3972" s="3"/>
    </row>
    <row r="3973" spans="7:48" x14ac:dyDescent="0.25">
      <c r="G3973" s="3"/>
      <c r="H3973" s="3"/>
      <c r="I3973" s="3"/>
      <c r="J3973" s="3"/>
      <c r="K3973" s="3"/>
      <c r="L3973" s="3"/>
      <c r="Y3973" s="4"/>
      <c r="AV3973" s="3"/>
    </row>
    <row r="3974" spans="7:48" x14ac:dyDescent="0.25">
      <c r="G3974" s="3"/>
      <c r="H3974" s="3"/>
      <c r="I3974" s="3"/>
      <c r="J3974" s="3"/>
      <c r="K3974" s="3"/>
      <c r="L3974" s="3"/>
      <c r="Y3974" s="4"/>
      <c r="Z3974" s="4"/>
      <c r="AV3974" s="3"/>
    </row>
    <row r="3975" spans="7:48" x14ac:dyDescent="0.25">
      <c r="G3975" s="3"/>
      <c r="H3975" s="3"/>
      <c r="I3975" s="3"/>
      <c r="J3975" s="3"/>
      <c r="K3975" s="3"/>
      <c r="L3975" s="3"/>
      <c r="Y3975" s="4"/>
      <c r="Z3975" s="4"/>
      <c r="AV3975" s="3"/>
    </row>
    <row r="3976" spans="7:48" x14ac:dyDescent="0.25">
      <c r="G3976" s="3"/>
      <c r="H3976" s="3"/>
      <c r="I3976" s="3"/>
      <c r="J3976" s="3"/>
      <c r="K3976" s="3"/>
      <c r="L3976" s="3"/>
      <c r="Y3976" s="4"/>
      <c r="Z3976" s="4"/>
      <c r="AV3976" s="3"/>
    </row>
    <row r="3977" spans="7:48" x14ac:dyDescent="0.25">
      <c r="G3977" s="3"/>
      <c r="H3977" s="3"/>
      <c r="I3977" s="3"/>
      <c r="J3977" s="3"/>
      <c r="K3977" s="3"/>
      <c r="L3977" s="3"/>
      <c r="Y3977" s="4"/>
      <c r="Z3977" s="4"/>
      <c r="AV3977" s="3"/>
    </row>
    <row r="3978" spans="7:48" x14ac:dyDescent="0.25">
      <c r="G3978" s="3"/>
      <c r="H3978" s="3"/>
      <c r="I3978" s="3"/>
      <c r="J3978" s="3"/>
      <c r="K3978" s="3"/>
      <c r="L3978" s="3"/>
      <c r="Y3978" s="4"/>
      <c r="Z3978" s="4"/>
      <c r="AV3978" s="3"/>
    </row>
    <row r="3979" spans="7:48" x14ac:dyDescent="0.25">
      <c r="G3979" s="3"/>
      <c r="H3979" s="3"/>
      <c r="I3979" s="3"/>
      <c r="J3979" s="3"/>
      <c r="K3979" s="3"/>
      <c r="L3979" s="3"/>
      <c r="Y3979" s="4"/>
      <c r="Z3979" s="4"/>
      <c r="AV3979" s="3"/>
    </row>
    <row r="3980" spans="7:48" x14ac:dyDescent="0.25">
      <c r="G3980" s="3"/>
      <c r="H3980" s="3"/>
      <c r="I3980" s="3"/>
      <c r="J3980" s="3"/>
      <c r="K3980" s="3"/>
      <c r="L3980" s="3"/>
      <c r="Y3980" s="4"/>
      <c r="Z3980" s="4"/>
      <c r="AV3980" s="3"/>
    </row>
    <row r="3981" spans="7:48" x14ac:dyDescent="0.25">
      <c r="G3981" s="3"/>
      <c r="H3981" s="3"/>
      <c r="I3981" s="3"/>
      <c r="J3981" s="3"/>
      <c r="K3981" s="3"/>
      <c r="L3981" s="3"/>
      <c r="Y3981" s="4"/>
      <c r="Z3981" s="4"/>
      <c r="AV3981" s="3"/>
    </row>
    <row r="3982" spans="7:48" x14ac:dyDescent="0.25">
      <c r="G3982" s="3"/>
      <c r="H3982" s="3"/>
      <c r="I3982" s="3"/>
      <c r="J3982" s="3"/>
      <c r="K3982" s="3"/>
      <c r="L3982" s="3"/>
      <c r="Y3982" s="4"/>
      <c r="Z3982" s="4"/>
      <c r="AV3982" s="3"/>
    </row>
    <row r="3983" spans="7:48" x14ac:dyDescent="0.25">
      <c r="G3983" s="3"/>
      <c r="H3983" s="3"/>
      <c r="I3983" s="3"/>
      <c r="J3983" s="3"/>
      <c r="K3983" s="3"/>
      <c r="L3983" s="3"/>
      <c r="Y3983" s="4"/>
      <c r="Z3983" s="4"/>
      <c r="AV3983" s="3"/>
    </row>
    <row r="3984" spans="7:48" x14ac:dyDescent="0.25">
      <c r="G3984" s="3"/>
      <c r="H3984" s="3"/>
      <c r="I3984" s="3"/>
      <c r="J3984" s="3"/>
      <c r="K3984" s="3"/>
      <c r="L3984" s="3"/>
      <c r="Y3984" s="4"/>
      <c r="Z3984" s="4"/>
      <c r="AV3984" s="3"/>
    </row>
    <row r="3985" spans="7:48" x14ac:dyDescent="0.25">
      <c r="G3985" s="3"/>
      <c r="H3985" s="3"/>
      <c r="I3985" s="3"/>
      <c r="J3985" s="3"/>
      <c r="K3985" s="3"/>
      <c r="L3985" s="3"/>
      <c r="Y3985" s="4"/>
      <c r="Z3985" s="4"/>
      <c r="AV3985" s="3"/>
    </row>
    <row r="3986" spans="7:48" x14ac:dyDescent="0.25">
      <c r="G3986" s="3"/>
      <c r="H3986" s="3"/>
      <c r="I3986" s="3"/>
      <c r="J3986" s="3"/>
      <c r="K3986" s="3"/>
      <c r="L3986" s="3"/>
      <c r="Y3986" s="4"/>
      <c r="Z3986" s="4"/>
      <c r="AV3986" s="3"/>
    </row>
    <row r="3987" spans="7:48" x14ac:dyDescent="0.25">
      <c r="G3987" s="3"/>
      <c r="H3987" s="3"/>
      <c r="I3987" s="3"/>
      <c r="J3987" s="3"/>
      <c r="K3987" s="3"/>
      <c r="L3987" s="3"/>
      <c r="Y3987" s="4"/>
      <c r="Z3987" s="4"/>
      <c r="AV3987" s="3"/>
    </row>
    <row r="3988" spans="7:48" x14ac:dyDescent="0.25">
      <c r="G3988" s="3"/>
      <c r="H3988" s="3"/>
      <c r="I3988" s="3"/>
      <c r="J3988" s="3"/>
      <c r="K3988" s="3"/>
      <c r="L3988" s="3"/>
      <c r="Y3988" s="4"/>
      <c r="Z3988" s="4"/>
      <c r="AV3988" s="3"/>
    </row>
    <row r="3989" spans="7:48" x14ac:dyDescent="0.25">
      <c r="G3989" s="3"/>
      <c r="H3989" s="3"/>
      <c r="I3989" s="3"/>
      <c r="J3989" s="3"/>
      <c r="K3989" s="3"/>
      <c r="L3989" s="3"/>
      <c r="Y3989" s="4"/>
      <c r="Z3989" s="4"/>
      <c r="AV3989" s="3"/>
    </row>
    <row r="3990" spans="7:48" x14ac:dyDescent="0.25">
      <c r="G3990" s="3"/>
      <c r="H3990" s="3"/>
      <c r="I3990" s="3"/>
      <c r="J3990" s="3"/>
      <c r="K3990" s="3"/>
      <c r="L3990" s="3"/>
      <c r="Y3990" s="4"/>
      <c r="Z3990" s="4"/>
      <c r="AV3990" s="3"/>
    </row>
    <row r="3991" spans="7:48" x14ac:dyDescent="0.25">
      <c r="G3991" s="3"/>
      <c r="H3991" s="3"/>
      <c r="I3991" s="3"/>
      <c r="J3991" s="3"/>
      <c r="K3991" s="3"/>
      <c r="L3991" s="3"/>
      <c r="Y3991" s="4"/>
      <c r="Z3991" s="4"/>
      <c r="AV3991" s="3"/>
    </row>
    <row r="3992" spans="7:48" x14ac:dyDescent="0.25">
      <c r="G3992" s="3"/>
      <c r="H3992" s="3"/>
      <c r="I3992" s="3"/>
      <c r="J3992" s="3"/>
      <c r="K3992" s="3"/>
      <c r="L3992" s="3"/>
      <c r="Y3992" s="4"/>
      <c r="Z3992" s="4"/>
    </row>
    <row r="3993" spans="7:48" x14ac:dyDescent="0.25">
      <c r="G3993" s="3"/>
      <c r="H3993" s="3"/>
      <c r="I3993" s="3"/>
      <c r="J3993" s="3"/>
      <c r="K3993" s="3"/>
      <c r="L3993" s="3"/>
      <c r="Y3993" s="4"/>
      <c r="Z3993" s="4"/>
      <c r="AB3993" s="4"/>
      <c r="AC3993" s="4"/>
      <c r="AV3993" s="3"/>
    </row>
    <row r="3994" spans="7:48" x14ac:dyDescent="0.25">
      <c r="G3994" s="3"/>
      <c r="H3994" s="3"/>
      <c r="I3994" s="3"/>
      <c r="J3994" s="3"/>
      <c r="K3994" s="3"/>
      <c r="L3994" s="3"/>
      <c r="Y3994" s="4"/>
      <c r="Z3994" s="4"/>
    </row>
    <row r="3995" spans="7:48" x14ac:dyDescent="0.25">
      <c r="G3995" s="3"/>
      <c r="H3995" s="3"/>
      <c r="I3995" s="3"/>
      <c r="J3995" s="3"/>
      <c r="K3995" s="3"/>
      <c r="L3995" s="3"/>
      <c r="Y3995" s="4"/>
      <c r="Z3995" s="4"/>
    </row>
    <row r="3996" spans="7:48" x14ac:dyDescent="0.25">
      <c r="G3996" s="3"/>
      <c r="H3996" s="3"/>
      <c r="I3996" s="3"/>
      <c r="J3996" s="3"/>
      <c r="K3996" s="3"/>
      <c r="L3996" s="3"/>
      <c r="Y3996" s="4"/>
      <c r="Z3996" s="4"/>
    </row>
    <row r="3997" spans="7:48" x14ac:dyDescent="0.25">
      <c r="G3997" s="3"/>
      <c r="H3997" s="3"/>
      <c r="I3997" s="3"/>
      <c r="J3997" s="3"/>
      <c r="K3997" s="3"/>
      <c r="L3997" s="3"/>
      <c r="Y3997" s="4"/>
      <c r="Z3997" s="4"/>
    </row>
    <row r="3998" spans="7:48" x14ac:dyDescent="0.25">
      <c r="G3998" s="3"/>
      <c r="H3998" s="3"/>
      <c r="I3998" s="3"/>
      <c r="J3998" s="3"/>
      <c r="K3998" s="3"/>
      <c r="L3998" s="3"/>
      <c r="Y3998" s="4"/>
      <c r="Z3998" s="4"/>
      <c r="AV3998" s="3"/>
    </row>
    <row r="3999" spans="7:48" x14ac:dyDescent="0.25">
      <c r="G3999" s="3"/>
      <c r="H3999" s="3"/>
      <c r="I3999" s="3"/>
      <c r="J3999" s="3"/>
      <c r="K3999" s="3"/>
      <c r="L3999" s="3"/>
      <c r="Y3999" s="4"/>
      <c r="Z3999" s="4"/>
      <c r="AV3999" s="3"/>
    </row>
    <row r="4000" spans="7:48" x14ac:dyDescent="0.25">
      <c r="G4000" s="3"/>
      <c r="H4000" s="3"/>
      <c r="I4000" s="3"/>
      <c r="J4000" s="3"/>
      <c r="K4000" s="3"/>
      <c r="L4000" s="3"/>
      <c r="Y4000" s="4"/>
      <c r="Z4000" s="4"/>
      <c r="AV4000" s="3"/>
    </row>
    <row r="4001" spans="7:48" x14ac:dyDescent="0.25">
      <c r="G4001" s="3"/>
      <c r="H4001" s="3"/>
      <c r="I4001" s="3"/>
      <c r="J4001" s="3"/>
      <c r="K4001" s="3"/>
      <c r="L4001" s="3"/>
      <c r="AV4001" s="3"/>
    </row>
    <row r="4002" spans="7:48" x14ac:dyDescent="0.25">
      <c r="G4002" s="3"/>
      <c r="H4002" s="3"/>
      <c r="I4002" s="3"/>
      <c r="J4002" s="3"/>
      <c r="K4002" s="3"/>
      <c r="L4002" s="3"/>
      <c r="Y4002" s="4"/>
      <c r="Z4002" s="4"/>
      <c r="AV4002" s="3"/>
    </row>
    <row r="4003" spans="7:48" x14ac:dyDescent="0.25">
      <c r="G4003" s="3"/>
      <c r="H4003" s="3"/>
      <c r="I4003" s="3"/>
      <c r="J4003" s="3"/>
      <c r="K4003" s="3"/>
      <c r="L4003" s="3"/>
      <c r="Y4003" s="4"/>
      <c r="Z4003" s="4"/>
      <c r="AV4003" s="3"/>
    </row>
    <row r="4004" spans="7:48" x14ac:dyDescent="0.25">
      <c r="G4004" s="3"/>
      <c r="H4004" s="3"/>
      <c r="I4004" s="3"/>
      <c r="J4004" s="3"/>
      <c r="K4004" s="3"/>
      <c r="L4004" s="3"/>
      <c r="Y4004" s="4"/>
      <c r="Z4004" s="4"/>
      <c r="AV4004" s="3"/>
    </row>
    <row r="4005" spans="7:48" x14ac:dyDescent="0.25">
      <c r="G4005" s="3"/>
      <c r="H4005" s="3"/>
      <c r="I4005" s="3"/>
      <c r="J4005" s="3"/>
      <c r="K4005" s="3"/>
      <c r="L4005" s="3"/>
      <c r="Y4005" s="4"/>
      <c r="Z4005" s="4"/>
    </row>
    <row r="4006" spans="7:48" x14ac:dyDescent="0.25">
      <c r="G4006" s="3"/>
      <c r="H4006" s="3"/>
      <c r="I4006" s="3"/>
      <c r="J4006" s="3"/>
      <c r="K4006" s="3"/>
      <c r="L4006" s="3"/>
      <c r="Y4006" s="4"/>
      <c r="Z4006" s="4"/>
      <c r="AV4006" s="3"/>
    </row>
    <row r="4007" spans="7:48" x14ac:dyDescent="0.25">
      <c r="G4007" s="3"/>
      <c r="H4007" s="3"/>
      <c r="I4007" s="3"/>
      <c r="J4007" s="3"/>
      <c r="K4007" s="3"/>
      <c r="L4007" s="3"/>
      <c r="Y4007" s="4"/>
      <c r="Z4007" s="4"/>
      <c r="AV4007" s="3"/>
    </row>
    <row r="4008" spans="7:48" x14ac:dyDescent="0.25">
      <c r="G4008" s="3"/>
      <c r="H4008" s="3"/>
      <c r="I4008" s="3"/>
      <c r="J4008" s="3"/>
      <c r="K4008" s="3"/>
      <c r="L4008" s="3"/>
      <c r="Y4008" s="4"/>
      <c r="Z4008" s="4"/>
      <c r="AV4008" s="3"/>
    </row>
    <row r="4009" spans="7:48" x14ac:dyDescent="0.25">
      <c r="G4009" s="3"/>
      <c r="H4009" s="3"/>
      <c r="I4009" s="3"/>
      <c r="J4009" s="3"/>
      <c r="K4009" s="3"/>
      <c r="L4009" s="3"/>
      <c r="Y4009" s="4"/>
      <c r="Z4009" s="4"/>
      <c r="AV4009" s="3"/>
    </row>
    <row r="4010" spans="7:48" x14ac:dyDescent="0.25">
      <c r="G4010" s="3"/>
      <c r="H4010" s="3"/>
      <c r="I4010" s="3"/>
      <c r="J4010" s="3"/>
      <c r="K4010" s="3"/>
      <c r="L4010" s="3"/>
      <c r="Y4010" s="4"/>
      <c r="Z4010" s="4"/>
      <c r="AV4010" s="3"/>
    </row>
    <row r="4011" spans="7:48" x14ac:dyDescent="0.25">
      <c r="G4011" s="3"/>
      <c r="H4011" s="3"/>
      <c r="I4011" s="3"/>
      <c r="J4011" s="3"/>
      <c r="K4011" s="3"/>
      <c r="L4011" s="3"/>
      <c r="AV4011" s="3"/>
    </row>
    <row r="4012" spans="7:48" x14ac:dyDescent="0.25">
      <c r="G4012" s="3"/>
      <c r="H4012" s="3"/>
      <c r="I4012" s="3"/>
      <c r="J4012" s="3"/>
      <c r="K4012" s="3"/>
      <c r="L4012" s="3"/>
    </row>
    <row r="4013" spans="7:48" x14ac:dyDescent="0.25">
      <c r="G4013" s="3"/>
      <c r="H4013" s="3"/>
      <c r="I4013" s="3"/>
      <c r="J4013" s="3"/>
      <c r="K4013" s="3"/>
      <c r="L4013" s="3"/>
      <c r="Y4013" s="4"/>
      <c r="Z4013" s="4"/>
      <c r="AV4013" s="3"/>
    </row>
    <row r="4014" spans="7:48" x14ac:dyDescent="0.25">
      <c r="G4014" s="3"/>
      <c r="H4014" s="3"/>
      <c r="I4014" s="3"/>
      <c r="J4014" s="3"/>
      <c r="K4014" s="3"/>
      <c r="L4014" s="3"/>
      <c r="AV4014" s="3"/>
    </row>
    <row r="4015" spans="7:48" x14ac:dyDescent="0.25">
      <c r="G4015" s="3"/>
      <c r="H4015" s="3"/>
      <c r="I4015" s="3"/>
      <c r="J4015" s="3"/>
      <c r="K4015" s="3"/>
      <c r="L4015" s="3"/>
      <c r="Y4015" s="4"/>
      <c r="Z4015" s="4"/>
    </row>
  </sheetData>
  <mergeCells count="8">
    <mergeCell ref="M2:N2"/>
    <mergeCell ref="A2:A3"/>
    <mergeCell ref="B2:B3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W251"/>
  <sheetViews>
    <sheetView topLeftCell="E1" workbookViewId="0">
      <selection activeCell="I3" sqref="I3:J22"/>
    </sheetView>
  </sheetViews>
  <sheetFormatPr defaultRowHeight="15" x14ac:dyDescent="0.25"/>
  <cols>
    <col min="1" max="1" width="24.140625" bestFit="1" customWidth="1"/>
    <col min="2" max="2" width="19.28515625" bestFit="1" customWidth="1"/>
    <col min="3" max="3" width="14" bestFit="1" customWidth="1"/>
    <col min="4" max="4" width="20.5703125" bestFit="1" customWidth="1"/>
    <col min="5" max="5" width="6" bestFit="1" customWidth="1"/>
    <col min="6" max="6" width="2.28515625" bestFit="1" customWidth="1"/>
    <col min="7" max="7" width="11.42578125" bestFit="1" customWidth="1"/>
    <col min="8" max="8" width="16" bestFit="1" customWidth="1"/>
    <col min="9" max="9" width="14.42578125" style="14" bestFit="1" customWidth="1"/>
    <col min="10" max="10" width="13.42578125" style="14" bestFit="1" customWidth="1"/>
    <col min="11" max="11" width="17.7109375" bestFit="1" customWidth="1"/>
    <col min="12" max="12" width="23.28515625" bestFit="1" customWidth="1"/>
    <col min="13" max="13" width="17.28515625" bestFit="1" customWidth="1"/>
    <col min="14" max="14" width="19" bestFit="1" customWidth="1"/>
    <col min="15" max="15" width="9.5703125" bestFit="1" customWidth="1"/>
    <col min="19" max="19" width="24.140625" bestFit="1" customWidth="1"/>
    <col min="20" max="20" width="29.140625" bestFit="1" customWidth="1"/>
    <col min="21" max="21" width="17" bestFit="1" customWidth="1"/>
    <col min="22" max="22" width="15.7109375" bestFit="1" customWidth="1"/>
    <col min="23" max="23" width="14.7109375" bestFit="1" customWidth="1"/>
  </cols>
  <sheetData>
    <row r="1" spans="1:23" x14ac:dyDescent="0.25">
      <c r="A1">
        <f>COUNT(I3:I22)</f>
        <v>20</v>
      </c>
      <c r="I1" s="14">
        <f>SUM(I3:I244)</f>
        <v>2629551.6</v>
      </c>
      <c r="J1" s="14">
        <f>SUM(J3:J244)</f>
        <v>1404789.2999999996</v>
      </c>
      <c r="N1">
        <f>COUNT(O3:O5113)</f>
        <v>20</v>
      </c>
      <c r="O1" s="4">
        <f>SUM(O3:O5113)</f>
        <v>2921724</v>
      </c>
      <c r="P1" s="4">
        <f>SUM(P3:P5113)</f>
        <v>1560877</v>
      </c>
      <c r="Q1" s="4">
        <f>SUM(Q3:Q5113)</f>
        <v>0</v>
      </c>
      <c r="R1" s="4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t="s">
        <v>1443</v>
      </c>
      <c r="B3" s="2" t="s">
        <v>1444</v>
      </c>
      <c r="C3" t="s">
        <v>1467</v>
      </c>
      <c r="D3" s="7" t="s">
        <v>3276</v>
      </c>
      <c r="E3" s="7">
        <v>84</v>
      </c>
      <c r="F3" s="7"/>
      <c r="G3" s="7" t="s">
        <v>3277</v>
      </c>
      <c r="H3" s="7" t="s">
        <v>3278</v>
      </c>
      <c r="I3" s="14">
        <v>6818.4000000000005</v>
      </c>
      <c r="J3" s="14">
        <v>4667.4000000000005</v>
      </c>
      <c r="K3" s="4" t="s">
        <v>3279</v>
      </c>
      <c r="L3" s="4" t="s">
        <v>1591</v>
      </c>
      <c r="M3" s="4" t="s">
        <v>1564</v>
      </c>
      <c r="N3" s="4" t="s">
        <v>1565</v>
      </c>
      <c r="O3" s="4">
        <v>7576</v>
      </c>
      <c r="P3" s="4">
        <v>5186</v>
      </c>
      <c r="Q3" s="4">
        <v>0</v>
      </c>
      <c r="R3" s="4">
        <v>0</v>
      </c>
      <c r="S3" s="4" t="s">
        <v>1443</v>
      </c>
      <c r="T3" s="4" t="s">
        <v>3280</v>
      </c>
      <c r="U3" s="4" t="s">
        <v>3281</v>
      </c>
      <c r="V3" s="4" t="s">
        <v>1564</v>
      </c>
    </row>
    <row r="4" spans="1:23" x14ac:dyDescent="0.25">
      <c r="A4" t="s">
        <v>1443</v>
      </c>
      <c r="B4" s="2" t="s">
        <v>1445</v>
      </c>
      <c r="C4" t="s">
        <v>1466</v>
      </c>
      <c r="D4" s="7" t="s">
        <v>2698</v>
      </c>
      <c r="E4" s="7">
        <v>236</v>
      </c>
      <c r="F4" s="7"/>
      <c r="G4" s="7" t="s">
        <v>3282</v>
      </c>
      <c r="H4" s="7" t="s">
        <v>1562</v>
      </c>
      <c r="I4" s="14">
        <v>1311766.2</v>
      </c>
      <c r="J4" s="14">
        <v>920515.5</v>
      </c>
      <c r="K4" s="4" t="s">
        <v>2259</v>
      </c>
      <c r="L4" s="4" t="s">
        <v>1546</v>
      </c>
      <c r="M4" s="4" t="s">
        <v>1564</v>
      </c>
      <c r="N4" s="4" t="s">
        <v>1565</v>
      </c>
      <c r="O4" s="4">
        <v>1457518</v>
      </c>
      <c r="P4" s="4">
        <v>1022795</v>
      </c>
      <c r="Q4" s="4">
        <v>0</v>
      </c>
      <c r="R4" s="4">
        <v>0</v>
      </c>
      <c r="S4" s="4" t="s">
        <v>1443</v>
      </c>
      <c r="T4" s="4" t="s">
        <v>3280</v>
      </c>
      <c r="U4" s="4" t="s">
        <v>1568</v>
      </c>
      <c r="V4" s="4" t="s">
        <v>1565</v>
      </c>
    </row>
    <row r="5" spans="1:23" x14ac:dyDescent="0.25">
      <c r="A5" t="s">
        <v>1443</v>
      </c>
      <c r="B5" s="2" t="s">
        <v>1446</v>
      </c>
      <c r="C5" t="s">
        <v>1466</v>
      </c>
      <c r="D5" s="7" t="s">
        <v>2676</v>
      </c>
      <c r="E5" s="7">
        <v>443</v>
      </c>
      <c r="F5" s="7"/>
      <c r="G5" s="7" t="s">
        <v>2677</v>
      </c>
      <c r="H5" s="7" t="s">
        <v>1562</v>
      </c>
      <c r="I5" s="14">
        <v>45262.8</v>
      </c>
      <c r="J5" s="14">
        <v>13175.1</v>
      </c>
      <c r="K5" s="4" t="s">
        <v>1574</v>
      </c>
      <c r="L5" s="4" t="s">
        <v>1546</v>
      </c>
      <c r="M5" s="4" t="s">
        <v>1564</v>
      </c>
      <c r="N5" s="4" t="s">
        <v>1565</v>
      </c>
      <c r="O5" s="4">
        <v>50292</v>
      </c>
      <c r="P5" s="4">
        <v>14639</v>
      </c>
      <c r="Q5" s="4">
        <v>0</v>
      </c>
      <c r="R5" s="4">
        <v>0</v>
      </c>
      <c r="S5" s="4" t="s">
        <v>1443</v>
      </c>
      <c r="T5" s="4" t="s">
        <v>3280</v>
      </c>
      <c r="U5" s="4" t="s">
        <v>1568</v>
      </c>
      <c r="V5" s="4" t="s">
        <v>1565</v>
      </c>
    </row>
    <row r="6" spans="1:23" x14ac:dyDescent="0.25">
      <c r="A6" t="s">
        <v>1443</v>
      </c>
      <c r="B6" s="2" t="s">
        <v>1447</v>
      </c>
      <c r="C6" t="s">
        <v>1466</v>
      </c>
      <c r="D6" s="7" t="s">
        <v>3283</v>
      </c>
      <c r="E6" s="7">
        <v>3</v>
      </c>
      <c r="F6" s="7"/>
      <c r="G6" s="7" t="s">
        <v>3282</v>
      </c>
      <c r="H6" s="7" t="s">
        <v>1562</v>
      </c>
      <c r="I6" s="14">
        <v>324581.40000000002</v>
      </c>
      <c r="J6" s="14">
        <v>80356.5</v>
      </c>
      <c r="K6" s="4" t="s">
        <v>1574</v>
      </c>
      <c r="L6" s="4" t="s">
        <v>1546</v>
      </c>
      <c r="M6" s="4" t="s">
        <v>1564</v>
      </c>
      <c r="N6" s="4" t="s">
        <v>1565</v>
      </c>
      <c r="O6" s="4">
        <v>360646</v>
      </c>
      <c r="P6" s="4">
        <v>89285</v>
      </c>
      <c r="Q6" s="4">
        <v>0</v>
      </c>
      <c r="R6" s="4">
        <v>0</v>
      </c>
      <c r="S6" s="4" t="s">
        <v>1443</v>
      </c>
      <c r="T6" s="4" t="s">
        <v>3280</v>
      </c>
      <c r="U6" s="4" t="s">
        <v>1568</v>
      </c>
      <c r="V6" s="4" t="s">
        <v>1565</v>
      </c>
    </row>
    <row r="7" spans="1:23" x14ac:dyDescent="0.25">
      <c r="A7" t="s">
        <v>1443</v>
      </c>
      <c r="B7" s="2" t="s">
        <v>1448</v>
      </c>
      <c r="C7" t="s">
        <v>1466</v>
      </c>
      <c r="D7" s="7" t="s">
        <v>3283</v>
      </c>
      <c r="E7" s="7">
        <v>5</v>
      </c>
      <c r="F7" s="7"/>
      <c r="G7" s="7" t="s">
        <v>3282</v>
      </c>
      <c r="H7" s="7" t="s">
        <v>1562</v>
      </c>
      <c r="I7" s="14">
        <v>37606.5</v>
      </c>
      <c r="J7" s="14">
        <v>8518.5</v>
      </c>
      <c r="K7" s="4" t="s">
        <v>1563</v>
      </c>
      <c r="L7" s="4" t="s">
        <v>1547</v>
      </c>
      <c r="M7" s="4" t="s">
        <v>1564</v>
      </c>
      <c r="N7" s="4" t="s">
        <v>1565</v>
      </c>
      <c r="O7" s="4">
        <v>41785</v>
      </c>
      <c r="P7" s="4">
        <v>9465</v>
      </c>
      <c r="Q7" s="4">
        <v>0</v>
      </c>
      <c r="R7" s="4">
        <v>0</v>
      </c>
      <c r="S7" s="4" t="s">
        <v>1443</v>
      </c>
      <c r="T7" s="4" t="s">
        <v>3280</v>
      </c>
      <c r="U7" s="4" t="s">
        <v>1568</v>
      </c>
      <c r="V7" s="4" t="s">
        <v>1565</v>
      </c>
    </row>
    <row r="8" spans="1:23" x14ac:dyDescent="0.25">
      <c r="A8" t="s">
        <v>1443</v>
      </c>
      <c r="B8" s="2" t="s">
        <v>1449</v>
      </c>
      <c r="C8" t="s">
        <v>1467</v>
      </c>
      <c r="D8" s="7" t="s">
        <v>3284</v>
      </c>
      <c r="E8" s="7">
        <v>14</v>
      </c>
      <c r="F8" s="7"/>
      <c r="G8" s="7" t="s">
        <v>3285</v>
      </c>
      <c r="H8" s="7" t="s">
        <v>3271</v>
      </c>
      <c r="I8" s="14">
        <v>7143.3</v>
      </c>
      <c r="J8" s="14">
        <v>2275.2000000000003</v>
      </c>
      <c r="K8" s="4" t="s">
        <v>1598</v>
      </c>
      <c r="L8" s="4" t="s">
        <v>1591</v>
      </c>
      <c r="M8" s="4" t="s">
        <v>1564</v>
      </c>
      <c r="N8" s="4" t="s">
        <v>1565</v>
      </c>
      <c r="O8" s="4">
        <v>7937</v>
      </c>
      <c r="P8" s="4">
        <v>2528</v>
      </c>
      <c r="Q8" s="4">
        <v>0</v>
      </c>
      <c r="R8" s="4">
        <v>0</v>
      </c>
      <c r="S8" s="4" t="s">
        <v>1443</v>
      </c>
      <c r="T8" s="4" t="s">
        <v>3280</v>
      </c>
      <c r="U8" s="4" t="s">
        <v>1568</v>
      </c>
      <c r="V8" s="4" t="s">
        <v>1564</v>
      </c>
    </row>
    <row r="9" spans="1:23" x14ac:dyDescent="0.25">
      <c r="A9" t="s">
        <v>1443</v>
      </c>
      <c r="B9" s="2" t="s">
        <v>1450</v>
      </c>
      <c r="C9" t="s">
        <v>1467</v>
      </c>
      <c r="D9" s="7" t="s">
        <v>3286</v>
      </c>
      <c r="E9" s="7">
        <v>38</v>
      </c>
      <c r="F9" s="7"/>
      <c r="G9" s="7" t="s">
        <v>3287</v>
      </c>
      <c r="H9" s="7" t="s">
        <v>3288</v>
      </c>
      <c r="I9" s="14">
        <v>5743.8</v>
      </c>
      <c r="J9" s="14">
        <v>3798.9</v>
      </c>
      <c r="K9" s="4" t="s">
        <v>1590</v>
      </c>
      <c r="L9" s="4" t="s">
        <v>1591</v>
      </c>
      <c r="M9" s="4" t="s">
        <v>1565</v>
      </c>
      <c r="N9" s="4" t="s">
        <v>1565</v>
      </c>
      <c r="O9" s="4">
        <v>6382</v>
      </c>
      <c r="P9" s="4">
        <v>4221</v>
      </c>
      <c r="Q9" s="4">
        <v>0</v>
      </c>
      <c r="R9" s="4">
        <v>0</v>
      </c>
      <c r="S9" s="4" t="s">
        <v>1443</v>
      </c>
      <c r="T9" s="4" t="s">
        <v>3280</v>
      </c>
      <c r="U9" s="4" t="s">
        <v>1568</v>
      </c>
      <c r="V9" s="4" t="s">
        <v>1564</v>
      </c>
    </row>
    <row r="10" spans="1:23" x14ac:dyDescent="0.25">
      <c r="A10" t="s">
        <v>1443</v>
      </c>
      <c r="B10" s="2" t="s">
        <v>1451</v>
      </c>
      <c r="C10" t="s">
        <v>1467</v>
      </c>
      <c r="D10" s="7" t="s">
        <v>3289</v>
      </c>
      <c r="E10" s="7">
        <v>4</v>
      </c>
      <c r="F10" s="7" t="s">
        <v>1600</v>
      </c>
      <c r="G10" s="7" t="s">
        <v>3290</v>
      </c>
      <c r="H10" s="7" t="s">
        <v>1562</v>
      </c>
      <c r="I10" s="14">
        <v>6464.7</v>
      </c>
      <c r="J10" s="14">
        <v>4151.7</v>
      </c>
      <c r="K10" s="4" t="s">
        <v>1590</v>
      </c>
      <c r="L10" s="4" t="s">
        <v>1591</v>
      </c>
      <c r="M10" s="4" t="s">
        <v>1565</v>
      </c>
      <c r="N10" s="4" t="s">
        <v>1565</v>
      </c>
      <c r="O10" s="4">
        <v>7183</v>
      </c>
      <c r="P10" s="4">
        <v>4613</v>
      </c>
      <c r="Q10" s="4">
        <v>0</v>
      </c>
      <c r="R10" s="4">
        <v>0</v>
      </c>
      <c r="S10" s="4" t="s">
        <v>1443</v>
      </c>
      <c r="T10" s="4" t="s">
        <v>3280</v>
      </c>
      <c r="U10" s="4" t="s">
        <v>1568</v>
      </c>
      <c r="V10" s="4" t="s">
        <v>1564</v>
      </c>
    </row>
    <row r="11" spans="1:23" x14ac:dyDescent="0.25">
      <c r="A11" t="s">
        <v>1443</v>
      </c>
      <c r="B11" s="2" t="s">
        <v>1452</v>
      </c>
      <c r="C11" t="s">
        <v>1467</v>
      </c>
      <c r="D11" s="7" t="s">
        <v>2485</v>
      </c>
      <c r="E11" s="7">
        <v>113</v>
      </c>
      <c r="F11" s="7"/>
      <c r="G11" s="7" t="s">
        <v>3291</v>
      </c>
      <c r="H11" s="7" t="s">
        <v>3292</v>
      </c>
      <c r="I11" s="14">
        <v>5859</v>
      </c>
      <c r="J11" s="14">
        <v>3050.1</v>
      </c>
      <c r="K11" s="4" t="s">
        <v>1590</v>
      </c>
      <c r="L11" s="4" t="s">
        <v>1591</v>
      </c>
      <c r="M11" s="4" t="s">
        <v>1565</v>
      </c>
      <c r="N11" s="4" t="s">
        <v>1565</v>
      </c>
      <c r="O11" s="4">
        <v>6510</v>
      </c>
      <c r="P11" s="4">
        <v>3389</v>
      </c>
      <c r="Q11" s="4">
        <v>0</v>
      </c>
      <c r="R11" s="4">
        <v>0</v>
      </c>
      <c r="S11" s="4" t="s">
        <v>1443</v>
      </c>
      <c r="T11" s="4" t="s">
        <v>3280</v>
      </c>
      <c r="U11" s="4" t="s">
        <v>1568</v>
      </c>
      <c r="V11" s="4" t="s">
        <v>1564</v>
      </c>
    </row>
    <row r="12" spans="1:23" x14ac:dyDescent="0.25">
      <c r="A12" t="s">
        <v>1443</v>
      </c>
      <c r="B12" s="2" t="s">
        <v>1453</v>
      </c>
      <c r="C12" t="s">
        <v>1467</v>
      </c>
      <c r="D12" s="7" t="s">
        <v>2177</v>
      </c>
      <c r="E12" s="7">
        <v>223</v>
      </c>
      <c r="F12" s="7"/>
      <c r="G12" s="7" t="s">
        <v>3293</v>
      </c>
      <c r="H12" s="7" t="s">
        <v>3294</v>
      </c>
      <c r="I12" s="14">
        <v>10130.4</v>
      </c>
      <c r="J12" s="14">
        <v>8986.5</v>
      </c>
      <c r="K12" s="4" t="s">
        <v>1590</v>
      </c>
      <c r="L12" s="4" t="s">
        <v>1591</v>
      </c>
      <c r="M12" s="4" t="s">
        <v>1565</v>
      </c>
      <c r="N12" s="4" t="s">
        <v>1565</v>
      </c>
      <c r="O12" s="4">
        <v>11256</v>
      </c>
      <c r="P12" s="4">
        <v>9985</v>
      </c>
      <c r="Q12" s="4">
        <v>0</v>
      </c>
      <c r="R12" s="4">
        <v>0</v>
      </c>
      <c r="S12" s="4" t="s">
        <v>1443</v>
      </c>
      <c r="T12" s="4" t="s">
        <v>3280</v>
      </c>
      <c r="U12" s="4" t="s">
        <v>1568</v>
      </c>
      <c r="V12" s="4" t="s">
        <v>1564</v>
      </c>
    </row>
    <row r="13" spans="1:23" x14ac:dyDescent="0.25">
      <c r="A13" t="s">
        <v>1443</v>
      </c>
      <c r="B13" s="2" t="s">
        <v>1454</v>
      </c>
      <c r="C13" t="s">
        <v>1467</v>
      </c>
      <c r="D13" s="7" t="s">
        <v>3295</v>
      </c>
      <c r="E13" s="7">
        <v>23</v>
      </c>
      <c r="F13" s="7"/>
      <c r="G13" s="7" t="s">
        <v>3296</v>
      </c>
      <c r="H13" s="7" t="s">
        <v>3297</v>
      </c>
      <c r="I13" s="14">
        <v>5492.7</v>
      </c>
      <c r="J13" s="14">
        <v>2273.4</v>
      </c>
      <c r="K13" s="4" t="s">
        <v>1590</v>
      </c>
      <c r="L13" s="4" t="s">
        <v>1591</v>
      </c>
      <c r="M13" s="4" t="s">
        <v>1565</v>
      </c>
      <c r="N13" s="4" t="s">
        <v>1565</v>
      </c>
      <c r="O13" s="4">
        <v>6103</v>
      </c>
      <c r="P13" s="4">
        <v>2526</v>
      </c>
      <c r="Q13" s="4">
        <v>0</v>
      </c>
      <c r="R13" s="4">
        <v>0</v>
      </c>
      <c r="S13" s="4" t="s">
        <v>1443</v>
      </c>
      <c r="T13" s="4" t="s">
        <v>3280</v>
      </c>
      <c r="U13" s="4" t="s">
        <v>1568</v>
      </c>
      <c r="V13" s="4" t="s">
        <v>1564</v>
      </c>
    </row>
    <row r="14" spans="1:23" x14ac:dyDescent="0.25">
      <c r="A14" t="s">
        <v>1443</v>
      </c>
      <c r="B14" s="2" t="s">
        <v>1455</v>
      </c>
      <c r="C14" t="s">
        <v>1466</v>
      </c>
      <c r="D14" s="7" t="s">
        <v>3298</v>
      </c>
      <c r="E14" s="7">
        <v>39</v>
      </c>
      <c r="F14" s="7"/>
      <c r="G14" s="7" t="s">
        <v>3299</v>
      </c>
      <c r="H14" s="7" t="s">
        <v>3300</v>
      </c>
      <c r="I14" s="14">
        <v>390413.7</v>
      </c>
      <c r="J14" s="14">
        <v>113942.7</v>
      </c>
      <c r="K14" s="4" t="s">
        <v>1574</v>
      </c>
      <c r="L14" s="4" t="s">
        <v>1546</v>
      </c>
      <c r="M14" s="4" t="s">
        <v>1564</v>
      </c>
      <c r="N14" s="4" t="s">
        <v>1565</v>
      </c>
      <c r="O14" s="4">
        <v>433793</v>
      </c>
      <c r="P14" s="4">
        <v>126603</v>
      </c>
      <c r="Q14" s="4">
        <v>0</v>
      </c>
      <c r="R14" s="4">
        <v>0</v>
      </c>
      <c r="S14" s="4" t="s">
        <v>1443</v>
      </c>
      <c r="T14" s="4" t="s">
        <v>3280</v>
      </c>
      <c r="U14" s="4" t="s">
        <v>3301</v>
      </c>
      <c r="V14" s="4" t="s">
        <v>1565</v>
      </c>
    </row>
    <row r="15" spans="1:23" x14ac:dyDescent="0.25">
      <c r="A15" t="s">
        <v>1443</v>
      </c>
      <c r="B15" s="2" t="s">
        <v>1456</v>
      </c>
      <c r="C15" t="s">
        <v>1467</v>
      </c>
      <c r="D15" s="7" t="s">
        <v>3302</v>
      </c>
      <c r="E15" s="7">
        <v>5</v>
      </c>
      <c r="F15" s="7"/>
      <c r="G15" s="7" t="s">
        <v>3303</v>
      </c>
      <c r="H15" s="7" t="s">
        <v>3304</v>
      </c>
      <c r="I15" s="14">
        <v>9413.1</v>
      </c>
      <c r="J15" s="14">
        <v>6516.9000000000005</v>
      </c>
      <c r="K15" s="4" t="s">
        <v>1590</v>
      </c>
      <c r="L15" s="4" t="s">
        <v>1591</v>
      </c>
      <c r="M15" s="4" t="s">
        <v>1565</v>
      </c>
      <c r="N15" s="4" t="s">
        <v>1565</v>
      </c>
      <c r="O15" s="4">
        <v>10459</v>
      </c>
      <c r="P15" s="4">
        <v>7241</v>
      </c>
      <c r="Q15" s="4">
        <v>0</v>
      </c>
      <c r="R15" s="4">
        <v>0</v>
      </c>
      <c r="S15" s="4" t="s">
        <v>1443</v>
      </c>
      <c r="T15" s="4" t="s">
        <v>3280</v>
      </c>
      <c r="U15" s="4" t="s">
        <v>3301</v>
      </c>
      <c r="V15" s="4" t="s">
        <v>1564</v>
      </c>
    </row>
    <row r="16" spans="1:23" x14ac:dyDescent="0.25">
      <c r="A16" t="s">
        <v>1443</v>
      </c>
      <c r="B16" s="2" t="s">
        <v>1457</v>
      </c>
      <c r="C16" t="s">
        <v>1467</v>
      </c>
      <c r="D16" s="7" t="s">
        <v>3305</v>
      </c>
      <c r="E16" s="7">
        <v>22</v>
      </c>
      <c r="F16" s="7"/>
      <c r="G16" s="7" t="s">
        <v>3306</v>
      </c>
      <c r="H16" s="7" t="s">
        <v>3307</v>
      </c>
      <c r="I16" s="14">
        <v>7565.4000000000005</v>
      </c>
      <c r="J16" s="14">
        <v>8658.9</v>
      </c>
      <c r="K16" s="4" t="s">
        <v>1590</v>
      </c>
      <c r="L16" s="4" t="s">
        <v>1591</v>
      </c>
      <c r="M16" s="4" t="s">
        <v>1564</v>
      </c>
      <c r="N16" s="4" t="s">
        <v>1565</v>
      </c>
      <c r="O16" s="4">
        <v>8406</v>
      </c>
      <c r="P16" s="4">
        <v>9621</v>
      </c>
      <c r="Q16" s="4">
        <v>0</v>
      </c>
      <c r="R16" s="4">
        <v>0</v>
      </c>
      <c r="S16" s="4" t="s">
        <v>1443</v>
      </c>
      <c r="T16" s="4" t="s">
        <v>3280</v>
      </c>
      <c r="U16" s="4" t="s">
        <v>3301</v>
      </c>
      <c r="V16" s="4" t="s">
        <v>1564</v>
      </c>
    </row>
    <row r="17" spans="1:22" x14ac:dyDescent="0.25">
      <c r="A17" t="s">
        <v>1443</v>
      </c>
      <c r="B17" s="2" t="s">
        <v>1458</v>
      </c>
      <c r="C17" t="s">
        <v>1467</v>
      </c>
      <c r="D17" s="7" t="s">
        <v>3308</v>
      </c>
      <c r="E17" s="7">
        <v>13</v>
      </c>
      <c r="F17" s="7"/>
      <c r="G17" s="7" t="s">
        <v>3309</v>
      </c>
      <c r="H17" s="7" t="s">
        <v>3310</v>
      </c>
      <c r="I17" s="14">
        <v>17433</v>
      </c>
      <c r="J17" s="14">
        <v>9887.4</v>
      </c>
      <c r="K17" s="4" t="s">
        <v>1590</v>
      </c>
      <c r="L17" s="4" t="s">
        <v>1591</v>
      </c>
      <c r="M17" s="4" t="s">
        <v>1565</v>
      </c>
      <c r="N17" s="4" t="s">
        <v>1565</v>
      </c>
      <c r="O17" s="4">
        <v>19370</v>
      </c>
      <c r="P17" s="4">
        <v>10986</v>
      </c>
      <c r="Q17" s="4">
        <v>0</v>
      </c>
      <c r="R17" s="4">
        <v>0</v>
      </c>
      <c r="S17" s="4" t="s">
        <v>1443</v>
      </c>
      <c r="T17" s="4" t="s">
        <v>3280</v>
      </c>
      <c r="U17" s="4" t="s">
        <v>3301</v>
      </c>
      <c r="V17" s="4" t="s">
        <v>1564</v>
      </c>
    </row>
    <row r="18" spans="1:22" x14ac:dyDescent="0.25">
      <c r="A18" t="s">
        <v>1443</v>
      </c>
      <c r="B18" s="2" t="s">
        <v>1459</v>
      </c>
      <c r="C18" t="s">
        <v>1467</v>
      </c>
      <c r="D18" s="7" t="s">
        <v>3311</v>
      </c>
      <c r="E18" s="7">
        <v>11</v>
      </c>
      <c r="F18" s="7"/>
      <c r="G18" s="7" t="s">
        <v>3312</v>
      </c>
      <c r="H18" s="7" t="s">
        <v>3313</v>
      </c>
      <c r="I18" s="14">
        <v>1479.6000000000001</v>
      </c>
      <c r="J18" s="14">
        <v>3985.2000000000003</v>
      </c>
      <c r="K18" s="4" t="s">
        <v>3279</v>
      </c>
      <c r="L18" s="4" t="s">
        <v>1591</v>
      </c>
      <c r="M18" s="4" t="s">
        <v>1565</v>
      </c>
      <c r="N18" s="4" t="s">
        <v>1565</v>
      </c>
      <c r="O18" s="4">
        <v>1644</v>
      </c>
      <c r="P18" s="4">
        <v>4428</v>
      </c>
      <c r="Q18" s="4">
        <v>0</v>
      </c>
      <c r="R18" s="4">
        <v>0</v>
      </c>
      <c r="S18" s="4" t="s">
        <v>1443</v>
      </c>
      <c r="T18" s="4" t="s">
        <v>3280</v>
      </c>
      <c r="U18" s="4" t="s">
        <v>3314</v>
      </c>
      <c r="V18" s="4" t="s">
        <v>1564</v>
      </c>
    </row>
    <row r="19" spans="1:22" x14ac:dyDescent="0.25">
      <c r="A19" t="s">
        <v>1443</v>
      </c>
      <c r="B19" s="2" t="s">
        <v>1460</v>
      </c>
      <c r="C19" t="s">
        <v>1467</v>
      </c>
      <c r="D19" s="7" t="s">
        <v>3315</v>
      </c>
      <c r="E19" s="7">
        <v>14</v>
      </c>
      <c r="F19" s="7"/>
      <c r="G19" s="7" t="s">
        <v>3316</v>
      </c>
      <c r="H19" s="7" t="s">
        <v>3317</v>
      </c>
      <c r="I19" s="14">
        <v>3571.2000000000003</v>
      </c>
      <c r="J19" s="14">
        <v>2145.6</v>
      </c>
      <c r="K19" s="4" t="s">
        <v>3279</v>
      </c>
      <c r="L19" s="4" t="s">
        <v>1591</v>
      </c>
      <c r="M19" s="4" t="s">
        <v>1565</v>
      </c>
      <c r="N19" s="4" t="s">
        <v>1565</v>
      </c>
      <c r="O19" s="4">
        <v>3968</v>
      </c>
      <c r="P19" s="4">
        <v>2384</v>
      </c>
      <c r="Q19" s="4">
        <v>0</v>
      </c>
      <c r="R19" s="4">
        <v>0</v>
      </c>
      <c r="S19" s="4" t="s">
        <v>1443</v>
      </c>
      <c r="T19" s="4" t="s">
        <v>3280</v>
      </c>
      <c r="U19" s="4" t="s">
        <v>3314</v>
      </c>
      <c r="V19" s="4" t="s">
        <v>1564</v>
      </c>
    </row>
    <row r="20" spans="1:22" x14ac:dyDescent="0.25">
      <c r="A20" t="s">
        <v>1443</v>
      </c>
      <c r="B20" s="2" t="s">
        <v>1461</v>
      </c>
      <c r="C20" t="s">
        <v>1466</v>
      </c>
      <c r="D20" s="7" t="s">
        <v>3318</v>
      </c>
      <c r="E20" s="7">
        <v>25</v>
      </c>
      <c r="F20" s="7"/>
      <c r="G20" s="7" t="s">
        <v>3319</v>
      </c>
      <c r="H20" s="7" t="s">
        <v>3320</v>
      </c>
      <c r="I20" s="14">
        <v>421551</v>
      </c>
      <c r="J20" s="14">
        <v>203545.80000000002</v>
      </c>
      <c r="K20" s="4"/>
      <c r="L20" s="4" t="s">
        <v>1546</v>
      </c>
      <c r="M20" s="4" t="s">
        <v>1565</v>
      </c>
      <c r="N20" s="4" t="s">
        <v>1565</v>
      </c>
      <c r="O20" s="4">
        <v>468390</v>
      </c>
      <c r="P20" s="4">
        <v>226162</v>
      </c>
      <c r="Q20" s="4">
        <v>0</v>
      </c>
      <c r="R20" s="4">
        <v>0</v>
      </c>
      <c r="S20" s="4" t="s">
        <v>1443</v>
      </c>
      <c r="T20" s="4" t="s">
        <v>3280</v>
      </c>
      <c r="U20" s="4" t="s">
        <v>3321</v>
      </c>
      <c r="V20" s="4" t="s">
        <v>1565</v>
      </c>
    </row>
    <row r="21" spans="1:22" x14ac:dyDescent="0.25">
      <c r="A21" t="s">
        <v>1443</v>
      </c>
      <c r="B21" s="2" t="s">
        <v>1462</v>
      </c>
      <c r="C21" t="s">
        <v>1467</v>
      </c>
      <c r="D21" s="7" t="s">
        <v>3322</v>
      </c>
      <c r="E21" s="7">
        <v>82</v>
      </c>
      <c r="F21" s="7"/>
      <c r="G21" s="7" t="s">
        <v>3323</v>
      </c>
      <c r="H21" s="7" t="s">
        <v>3324</v>
      </c>
      <c r="I21" s="14">
        <v>3729.6</v>
      </c>
      <c r="J21" s="14">
        <v>1274.4000000000001</v>
      </c>
      <c r="K21" s="4" t="s">
        <v>3279</v>
      </c>
      <c r="L21" s="4" t="s">
        <v>1591</v>
      </c>
      <c r="M21" s="4" t="s">
        <v>1565</v>
      </c>
      <c r="N21" s="4" t="s">
        <v>1565</v>
      </c>
      <c r="O21" s="4">
        <v>4144</v>
      </c>
      <c r="P21" s="4">
        <v>1416</v>
      </c>
      <c r="Q21" s="4">
        <v>0</v>
      </c>
      <c r="R21" s="4">
        <v>0</v>
      </c>
      <c r="S21" s="4" t="s">
        <v>1443</v>
      </c>
      <c r="T21" s="4" t="s">
        <v>3280</v>
      </c>
      <c r="U21" s="4" t="s">
        <v>3321</v>
      </c>
      <c r="V21" s="4" t="s">
        <v>1564</v>
      </c>
    </row>
    <row r="22" spans="1:22" x14ac:dyDescent="0.25">
      <c r="A22" t="s">
        <v>1443</v>
      </c>
      <c r="B22" s="2" t="s">
        <v>1463</v>
      </c>
      <c r="C22" t="s">
        <v>1467</v>
      </c>
      <c r="D22" s="7" t="s">
        <v>2177</v>
      </c>
      <c r="E22" s="7">
        <v>17</v>
      </c>
      <c r="F22" s="7"/>
      <c r="G22" s="7" t="s">
        <v>3325</v>
      </c>
      <c r="H22" s="7" t="s">
        <v>3326</v>
      </c>
      <c r="I22" s="14">
        <v>7525.8</v>
      </c>
      <c r="J22" s="14">
        <v>3063.6</v>
      </c>
      <c r="K22" s="4" t="s">
        <v>1598</v>
      </c>
      <c r="L22" s="4" t="s">
        <v>1591</v>
      </c>
      <c r="M22" s="4" t="s">
        <v>1564</v>
      </c>
      <c r="N22" s="4" t="s">
        <v>1565</v>
      </c>
      <c r="O22" s="4">
        <v>8362</v>
      </c>
      <c r="P22" s="4">
        <v>3404</v>
      </c>
      <c r="Q22" s="4">
        <v>0</v>
      </c>
      <c r="R22" s="4">
        <v>0</v>
      </c>
      <c r="S22" s="4" t="s">
        <v>1443</v>
      </c>
      <c r="T22" s="4" t="s">
        <v>3280</v>
      </c>
      <c r="U22" s="4" t="s">
        <v>3301</v>
      </c>
      <c r="V22" s="4" t="s">
        <v>1564</v>
      </c>
    </row>
    <row r="23" spans="1:22" x14ac:dyDescent="0.25">
      <c r="D23" s="7"/>
      <c r="E23" s="7"/>
      <c r="F23" s="7"/>
      <c r="G23" s="7"/>
      <c r="H23" s="7"/>
      <c r="I23" s="16"/>
      <c r="J23" s="16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25">
      <c r="D24" s="7"/>
      <c r="E24" s="7"/>
      <c r="F24" s="7"/>
      <c r="G24" s="7"/>
      <c r="H24" s="7"/>
      <c r="I24" s="16"/>
      <c r="J24" s="16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25">
      <c r="D25" s="7"/>
      <c r="E25" s="7"/>
      <c r="F25" s="7"/>
      <c r="G25" s="7"/>
      <c r="H25" s="7"/>
      <c r="I25" s="16"/>
      <c r="J25" s="16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x14ac:dyDescent="0.25">
      <c r="D26" s="7"/>
      <c r="E26" s="7"/>
      <c r="F26" s="7"/>
      <c r="G26" s="7"/>
      <c r="H26" s="7"/>
      <c r="I26" s="16"/>
      <c r="J26" s="1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x14ac:dyDescent="0.25">
      <c r="D27" s="7"/>
      <c r="E27" s="7"/>
      <c r="F27" s="7"/>
      <c r="G27" s="7"/>
      <c r="H27" s="7"/>
      <c r="I27" s="16"/>
      <c r="J27" s="1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x14ac:dyDescent="0.25">
      <c r="D28" s="7"/>
      <c r="E28" s="7"/>
      <c r="F28" s="7"/>
      <c r="G28" s="7"/>
      <c r="H28" s="7"/>
      <c r="I28" s="16"/>
      <c r="J28" s="16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x14ac:dyDescent="0.25">
      <c r="D29" s="7"/>
      <c r="E29" s="7"/>
      <c r="F29" s="7"/>
      <c r="G29" s="7"/>
      <c r="H29" s="7"/>
      <c r="I29" s="16"/>
      <c r="J29" s="16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x14ac:dyDescent="0.25">
      <c r="D30" s="7"/>
      <c r="E30" s="7"/>
      <c r="F30" s="7"/>
      <c r="G30" s="7"/>
      <c r="H30" s="7"/>
      <c r="I30" s="16"/>
      <c r="J30" s="16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x14ac:dyDescent="0.25">
      <c r="D31" s="7"/>
      <c r="E31" s="7"/>
      <c r="F31" s="7"/>
      <c r="G31" s="7"/>
      <c r="H31" s="7"/>
      <c r="I31" s="16"/>
      <c r="J31" s="16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x14ac:dyDescent="0.25">
      <c r="D32" s="7"/>
      <c r="E32" s="7"/>
      <c r="F32" s="7"/>
      <c r="G32" s="7"/>
      <c r="H32" s="7"/>
      <c r="I32" s="16"/>
      <c r="J32" s="16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4:22" x14ac:dyDescent="0.25">
      <c r="D33" s="7"/>
      <c r="E33" s="7"/>
      <c r="F33" s="7"/>
      <c r="G33" s="7"/>
      <c r="H33" s="7"/>
      <c r="I33" s="16"/>
      <c r="J33" s="16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4:22" x14ac:dyDescent="0.25">
      <c r="D34" s="7"/>
      <c r="E34" s="7"/>
      <c r="F34" s="7"/>
      <c r="G34" s="7"/>
      <c r="H34" s="7"/>
      <c r="I34" s="16"/>
      <c r="J34" s="1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4:22" x14ac:dyDescent="0.25">
      <c r="D35" s="7"/>
      <c r="E35" s="7"/>
      <c r="F35" s="7"/>
      <c r="G35" s="7"/>
      <c r="H35" s="7"/>
      <c r="I35" s="16"/>
      <c r="J35" s="16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4:22" x14ac:dyDescent="0.25">
      <c r="D36" s="7"/>
      <c r="E36" s="7"/>
      <c r="F36" s="7"/>
      <c r="G36" s="7"/>
      <c r="H36" s="7"/>
      <c r="I36" s="16"/>
      <c r="J36" s="16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4:22" x14ac:dyDescent="0.25">
      <c r="D37" s="7"/>
      <c r="E37" s="7"/>
      <c r="F37" s="7"/>
      <c r="G37" s="7"/>
      <c r="H37" s="7"/>
      <c r="I37" s="16"/>
      <c r="J37" s="16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4:22" x14ac:dyDescent="0.25">
      <c r="D38" s="7"/>
      <c r="E38" s="7"/>
      <c r="F38" s="7"/>
      <c r="G38" s="7"/>
      <c r="H38" s="7"/>
      <c r="I38" s="16"/>
      <c r="J38" s="1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4:22" x14ac:dyDescent="0.25">
      <c r="D39" s="7"/>
      <c r="E39" s="7"/>
      <c r="F39" s="7"/>
      <c r="G39" s="7"/>
      <c r="H39" s="7"/>
      <c r="I39" s="16"/>
      <c r="J39" s="16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4:22" x14ac:dyDescent="0.25">
      <c r="D40" s="7"/>
      <c r="E40" s="7"/>
      <c r="F40" s="7"/>
      <c r="G40" s="7"/>
      <c r="H40" s="7"/>
      <c r="I40" s="16"/>
      <c r="J40" s="16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4:22" x14ac:dyDescent="0.25">
      <c r="D41" s="7"/>
      <c r="E41" s="7"/>
      <c r="F41" s="7"/>
      <c r="G41" s="7"/>
      <c r="H41" s="7"/>
      <c r="I41" s="16"/>
      <c r="J41" s="16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4:22" x14ac:dyDescent="0.25">
      <c r="D42" s="7"/>
      <c r="E42" s="7"/>
      <c r="F42" s="7"/>
      <c r="G42" s="7"/>
      <c r="H42" s="7"/>
      <c r="I42" s="16"/>
      <c r="J42" s="16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4:22" x14ac:dyDescent="0.25">
      <c r="D43" s="7"/>
      <c r="E43" s="7"/>
      <c r="F43" s="7"/>
      <c r="G43" s="7"/>
      <c r="H43" s="7"/>
      <c r="I43" s="16"/>
      <c r="J43" s="16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4:22" x14ac:dyDescent="0.25">
      <c r="D44" s="7"/>
      <c r="E44" s="7"/>
      <c r="F44" s="7"/>
      <c r="G44" s="7"/>
      <c r="H44" s="7"/>
      <c r="I44" s="16"/>
      <c r="J44" s="16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4:22" x14ac:dyDescent="0.25">
      <c r="D45" s="7"/>
      <c r="E45" s="7"/>
      <c r="F45" s="7"/>
      <c r="G45" s="7"/>
      <c r="H45" s="7"/>
      <c r="I45" s="16"/>
      <c r="J45" s="16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4:22" x14ac:dyDescent="0.25">
      <c r="D46" s="7"/>
      <c r="E46" s="7"/>
      <c r="F46" s="7"/>
      <c r="G46" s="7"/>
      <c r="H46" s="7"/>
      <c r="I46" s="16"/>
      <c r="J46" s="16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4:22" x14ac:dyDescent="0.25">
      <c r="D47" s="7"/>
      <c r="E47" s="7"/>
      <c r="F47" s="7"/>
      <c r="G47" s="7"/>
      <c r="H47" s="7"/>
      <c r="I47" s="16"/>
      <c r="J47" s="16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4:22" x14ac:dyDescent="0.25">
      <c r="D48" s="7"/>
      <c r="E48" s="7"/>
      <c r="F48" s="7"/>
      <c r="G48" s="7"/>
      <c r="H48" s="7"/>
      <c r="I48" s="16"/>
      <c r="J48" s="16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4:22" x14ac:dyDescent="0.25">
      <c r="D49" s="7"/>
      <c r="E49" s="7"/>
      <c r="F49" s="7"/>
      <c r="G49" s="7"/>
      <c r="H49" s="7"/>
      <c r="I49" s="16"/>
      <c r="J49" s="16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4:22" x14ac:dyDescent="0.25">
      <c r="D50" s="7"/>
      <c r="E50" s="7"/>
      <c r="F50" s="7"/>
      <c r="G50" s="7"/>
      <c r="H50" s="7"/>
      <c r="I50" s="16"/>
      <c r="J50" s="16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4:22" x14ac:dyDescent="0.25">
      <c r="D51" s="7"/>
      <c r="E51" s="7"/>
      <c r="F51" s="7"/>
      <c r="G51" s="7"/>
      <c r="H51" s="7"/>
      <c r="I51" s="16"/>
      <c r="J51" s="16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4:22" x14ac:dyDescent="0.25">
      <c r="D52" s="7"/>
      <c r="E52" s="7"/>
      <c r="F52" s="7"/>
      <c r="G52" s="7"/>
      <c r="H52" s="7"/>
      <c r="I52" s="16"/>
      <c r="J52" s="16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4:22" x14ac:dyDescent="0.25">
      <c r="D53" s="7"/>
      <c r="E53" s="7"/>
      <c r="F53" s="7"/>
      <c r="G53" s="7"/>
      <c r="H53" s="7"/>
      <c r="I53" s="16"/>
      <c r="J53" s="16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4:22" x14ac:dyDescent="0.25">
      <c r="D54" s="7"/>
      <c r="E54" s="7"/>
      <c r="F54" s="7"/>
      <c r="G54" s="7"/>
      <c r="H54" s="7"/>
      <c r="I54" s="16"/>
      <c r="J54" s="16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4:22" x14ac:dyDescent="0.25">
      <c r="D55" s="7"/>
      <c r="E55" s="7"/>
      <c r="F55" s="7"/>
      <c r="G55" s="7"/>
      <c r="H55" s="7"/>
      <c r="I55" s="16"/>
      <c r="J55" s="16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4:22" x14ac:dyDescent="0.25">
      <c r="D56" s="7"/>
      <c r="E56" s="7"/>
      <c r="F56" s="7"/>
      <c r="G56" s="7"/>
      <c r="H56" s="7"/>
      <c r="I56" s="16"/>
      <c r="J56" s="16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4:22" x14ac:dyDescent="0.25">
      <c r="D57" s="7"/>
      <c r="E57" s="7"/>
      <c r="F57" s="7"/>
      <c r="G57" s="7"/>
      <c r="H57" s="7"/>
      <c r="I57" s="16"/>
      <c r="J57" s="16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4:22" x14ac:dyDescent="0.25">
      <c r="D58" s="7"/>
      <c r="E58" s="7"/>
      <c r="F58" s="7"/>
      <c r="G58" s="7"/>
      <c r="H58" s="7"/>
      <c r="I58" s="16"/>
      <c r="J58" s="16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4:22" x14ac:dyDescent="0.25">
      <c r="D59" s="7"/>
      <c r="E59" s="7"/>
      <c r="F59" s="7"/>
      <c r="G59" s="7"/>
      <c r="H59" s="7"/>
      <c r="I59" s="16"/>
      <c r="J59" s="16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4:22" x14ac:dyDescent="0.25">
      <c r="D60" s="7"/>
      <c r="E60" s="7"/>
      <c r="F60" s="7"/>
      <c r="G60" s="7"/>
      <c r="H60" s="7"/>
      <c r="I60" s="16"/>
      <c r="J60" s="16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4:22" x14ac:dyDescent="0.25">
      <c r="D61" s="7"/>
      <c r="E61" s="7"/>
      <c r="F61" s="7"/>
      <c r="G61" s="7"/>
      <c r="H61" s="7"/>
      <c r="I61" s="16"/>
      <c r="J61" s="16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4:22" x14ac:dyDescent="0.25">
      <c r="D62" s="7"/>
      <c r="E62" s="7"/>
      <c r="F62" s="7"/>
      <c r="G62" s="7"/>
      <c r="H62" s="7"/>
      <c r="I62" s="16"/>
      <c r="J62" s="16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4:22" x14ac:dyDescent="0.25">
      <c r="D63" s="7"/>
      <c r="E63" s="7"/>
      <c r="F63" s="7"/>
      <c r="G63" s="7"/>
      <c r="H63" s="7"/>
      <c r="I63" s="16"/>
      <c r="J63" s="16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4:22" x14ac:dyDescent="0.25">
      <c r="D64" s="7"/>
      <c r="E64" s="7"/>
      <c r="F64" s="7"/>
      <c r="G64" s="7"/>
      <c r="H64" s="7"/>
      <c r="I64" s="16"/>
      <c r="J64" s="16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4:22" x14ac:dyDescent="0.25">
      <c r="D65" s="7"/>
      <c r="E65" s="7"/>
      <c r="F65" s="7"/>
      <c r="G65" s="7"/>
      <c r="H65" s="7"/>
      <c r="I65" s="16"/>
      <c r="J65" s="16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4:22" x14ac:dyDescent="0.25">
      <c r="D66" s="7"/>
      <c r="E66" s="7"/>
      <c r="F66" s="7"/>
      <c r="G66" s="7"/>
      <c r="H66" s="7"/>
      <c r="I66" s="16"/>
      <c r="J66" s="16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4:22" x14ac:dyDescent="0.25">
      <c r="D67" s="7"/>
      <c r="E67" s="7"/>
      <c r="F67" s="7"/>
      <c r="G67" s="7"/>
      <c r="H67" s="7"/>
      <c r="I67" s="16"/>
      <c r="J67" s="16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4:22" x14ac:dyDescent="0.25">
      <c r="D68" s="7"/>
      <c r="E68" s="7"/>
      <c r="F68" s="7"/>
      <c r="G68" s="7"/>
      <c r="H68" s="7"/>
      <c r="I68" s="16"/>
      <c r="J68" s="16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4:22" x14ac:dyDescent="0.25">
      <c r="D69" s="7"/>
      <c r="E69" s="7"/>
      <c r="F69" s="7"/>
      <c r="G69" s="7"/>
      <c r="H69" s="7"/>
      <c r="I69" s="16"/>
      <c r="J69" s="16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4:22" x14ac:dyDescent="0.25">
      <c r="D70" s="7"/>
      <c r="E70" s="7"/>
      <c r="F70" s="7"/>
      <c r="G70" s="7"/>
      <c r="H70" s="7"/>
      <c r="I70" s="16"/>
      <c r="J70" s="16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4:22" x14ac:dyDescent="0.25">
      <c r="D71" s="7"/>
      <c r="E71" s="7"/>
      <c r="F71" s="7"/>
      <c r="G71" s="7"/>
      <c r="H71" s="7"/>
      <c r="I71" s="16"/>
      <c r="J71" s="16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4:22" x14ac:dyDescent="0.25">
      <c r="D72" s="7"/>
      <c r="E72" s="7"/>
      <c r="F72" s="7"/>
      <c r="G72" s="7"/>
      <c r="H72" s="7"/>
      <c r="I72" s="16"/>
      <c r="J72" s="16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4:22" x14ac:dyDescent="0.25">
      <c r="D73" s="7"/>
      <c r="E73" s="7"/>
      <c r="F73" s="7"/>
      <c r="G73" s="7"/>
      <c r="H73" s="7"/>
      <c r="I73" s="16"/>
      <c r="J73" s="16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4:22" x14ac:dyDescent="0.25">
      <c r="D74" s="7"/>
      <c r="E74" s="7"/>
      <c r="F74" s="7"/>
      <c r="G74" s="7"/>
      <c r="H74" s="7"/>
      <c r="I74" s="16"/>
      <c r="J74" s="16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4:22" x14ac:dyDescent="0.25">
      <c r="D75" s="7"/>
      <c r="E75" s="7"/>
      <c r="F75" s="7"/>
      <c r="G75" s="7"/>
      <c r="H75" s="7"/>
      <c r="I75" s="16"/>
      <c r="J75" s="16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4:22" x14ac:dyDescent="0.25">
      <c r="D76" s="7"/>
      <c r="E76" s="7"/>
      <c r="F76" s="7"/>
      <c r="G76" s="7"/>
      <c r="H76" s="7"/>
      <c r="I76" s="16"/>
      <c r="J76" s="16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4:22" x14ac:dyDescent="0.25">
      <c r="D77" s="7"/>
      <c r="E77" s="7"/>
      <c r="F77" s="7"/>
      <c r="G77" s="7"/>
      <c r="H77" s="7"/>
      <c r="I77" s="16"/>
      <c r="J77" s="16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4:22" x14ac:dyDescent="0.25">
      <c r="D78" s="7"/>
      <c r="E78" s="7"/>
      <c r="F78" s="7"/>
      <c r="G78" s="7"/>
      <c r="H78" s="7"/>
      <c r="I78" s="16"/>
      <c r="J78" s="16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4:22" x14ac:dyDescent="0.25">
      <c r="D79" s="7"/>
      <c r="E79" s="7"/>
      <c r="F79" s="7"/>
      <c r="G79" s="7"/>
      <c r="H79" s="7"/>
      <c r="I79" s="16"/>
      <c r="J79" s="16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4:22" x14ac:dyDescent="0.25">
      <c r="D80" s="7"/>
      <c r="E80" s="7"/>
      <c r="F80" s="7"/>
      <c r="G80" s="7"/>
      <c r="H80" s="7"/>
      <c r="I80" s="16"/>
      <c r="J80" s="16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4:22" x14ac:dyDescent="0.25">
      <c r="D81" s="7"/>
      <c r="E81" s="7"/>
      <c r="F81" s="7"/>
      <c r="G81" s="7"/>
      <c r="H81" s="7"/>
      <c r="I81" s="16"/>
      <c r="J81" s="16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4:22" x14ac:dyDescent="0.25">
      <c r="D82" s="7"/>
      <c r="E82" s="7"/>
      <c r="F82" s="7"/>
      <c r="G82" s="7"/>
      <c r="H82" s="7"/>
      <c r="I82" s="16"/>
      <c r="J82" s="16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4:22" x14ac:dyDescent="0.25">
      <c r="D83" s="7"/>
      <c r="E83" s="7"/>
      <c r="F83" s="7"/>
      <c r="G83" s="7"/>
      <c r="H83" s="7"/>
      <c r="I83" s="16"/>
      <c r="J83" s="16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4:22" x14ac:dyDescent="0.25">
      <c r="D84" s="7"/>
      <c r="E84" s="7"/>
      <c r="F84" s="7"/>
      <c r="G84" s="7"/>
      <c r="H84" s="7"/>
      <c r="I84" s="16"/>
      <c r="J84" s="16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4:22" x14ac:dyDescent="0.25">
      <c r="D85" s="7"/>
      <c r="E85" s="7"/>
      <c r="F85" s="7"/>
      <c r="G85" s="7"/>
      <c r="H85" s="7"/>
      <c r="I85" s="16"/>
      <c r="J85" s="16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4:22" x14ac:dyDescent="0.25">
      <c r="D86" s="7"/>
      <c r="E86" s="7"/>
      <c r="F86" s="7"/>
      <c r="G86" s="7"/>
      <c r="H86" s="7"/>
      <c r="I86" s="16"/>
      <c r="J86" s="16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4:22" x14ac:dyDescent="0.25">
      <c r="D87" s="7"/>
      <c r="E87" s="7"/>
      <c r="F87" s="7"/>
      <c r="G87" s="7"/>
      <c r="H87" s="7"/>
      <c r="I87" s="16"/>
      <c r="J87" s="16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4:22" x14ac:dyDescent="0.25">
      <c r="D88" s="7"/>
      <c r="E88" s="7"/>
      <c r="F88" s="7"/>
      <c r="G88" s="7"/>
      <c r="H88" s="7"/>
      <c r="I88" s="16"/>
      <c r="J88" s="16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4:22" x14ac:dyDescent="0.25">
      <c r="D89" s="7"/>
      <c r="E89" s="7"/>
      <c r="F89" s="7"/>
      <c r="G89" s="7"/>
      <c r="H89" s="7"/>
      <c r="I89" s="16"/>
      <c r="J89" s="16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4:22" x14ac:dyDescent="0.25">
      <c r="D90" s="7"/>
      <c r="E90" s="7"/>
      <c r="F90" s="7"/>
      <c r="G90" s="7"/>
      <c r="H90" s="7"/>
      <c r="I90" s="16"/>
      <c r="J90" s="16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4:22" x14ac:dyDescent="0.25">
      <c r="D91" s="7"/>
      <c r="E91" s="7"/>
      <c r="F91" s="7"/>
      <c r="G91" s="7"/>
      <c r="H91" s="7"/>
      <c r="I91" s="16"/>
      <c r="J91" s="16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4:22" x14ac:dyDescent="0.25">
      <c r="D92" s="7"/>
      <c r="E92" s="7"/>
      <c r="F92" s="7"/>
      <c r="G92" s="7"/>
      <c r="H92" s="7"/>
      <c r="I92" s="16"/>
      <c r="J92" s="16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4:22" x14ac:dyDescent="0.25">
      <c r="D93" s="7"/>
      <c r="E93" s="7"/>
      <c r="F93" s="7"/>
      <c r="G93" s="7"/>
      <c r="H93" s="7"/>
      <c r="I93" s="16"/>
      <c r="J93" s="16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4:22" x14ac:dyDescent="0.25">
      <c r="D94" s="7"/>
      <c r="E94" s="7"/>
      <c r="F94" s="7"/>
      <c r="G94" s="7"/>
      <c r="H94" s="7"/>
      <c r="I94" s="16"/>
      <c r="J94" s="16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4:22" x14ac:dyDescent="0.25">
      <c r="D95" s="7"/>
      <c r="E95" s="7"/>
      <c r="F95" s="7"/>
      <c r="G95" s="7"/>
      <c r="H95" s="7"/>
      <c r="I95" s="16"/>
      <c r="J95" s="16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4:22" x14ac:dyDescent="0.25">
      <c r="D96" s="7"/>
      <c r="E96" s="7"/>
      <c r="F96" s="7"/>
      <c r="G96" s="7"/>
      <c r="H96" s="7"/>
      <c r="I96" s="16"/>
      <c r="J96" s="16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4:22" x14ac:dyDescent="0.25">
      <c r="D97" s="7"/>
      <c r="E97" s="7"/>
      <c r="F97" s="7"/>
      <c r="G97" s="7"/>
      <c r="H97" s="7"/>
      <c r="I97" s="16"/>
      <c r="J97" s="16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4:22" x14ac:dyDescent="0.25">
      <c r="D98" s="7"/>
      <c r="E98" s="7"/>
      <c r="F98" s="7"/>
      <c r="G98" s="7"/>
      <c r="H98" s="7"/>
      <c r="I98" s="16"/>
      <c r="J98" s="16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4:22" x14ac:dyDescent="0.25">
      <c r="D99" s="7"/>
      <c r="E99" s="7"/>
      <c r="F99" s="7"/>
      <c r="G99" s="7"/>
      <c r="H99" s="7"/>
      <c r="I99" s="16"/>
      <c r="J99" s="16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4:22" x14ac:dyDescent="0.25">
      <c r="D100" s="7"/>
      <c r="E100" s="7"/>
      <c r="F100" s="7"/>
      <c r="G100" s="7"/>
      <c r="H100" s="7"/>
      <c r="I100" s="16"/>
      <c r="J100" s="16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4:22" x14ac:dyDescent="0.25">
      <c r="D101" s="7"/>
      <c r="E101" s="7"/>
      <c r="F101" s="7"/>
      <c r="G101" s="7"/>
      <c r="H101" s="7"/>
      <c r="I101" s="16"/>
      <c r="J101" s="16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4:22" x14ac:dyDescent="0.25">
      <c r="D102" s="7"/>
      <c r="E102" s="7"/>
      <c r="F102" s="7"/>
      <c r="G102" s="7"/>
      <c r="H102" s="7"/>
      <c r="I102" s="16"/>
      <c r="J102" s="16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4:22" x14ac:dyDescent="0.25">
      <c r="D103" s="7"/>
      <c r="E103" s="7"/>
      <c r="F103" s="7"/>
      <c r="G103" s="7"/>
      <c r="H103" s="7"/>
      <c r="I103" s="16"/>
      <c r="J103" s="16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4:22" x14ac:dyDescent="0.25">
      <c r="D104" s="7"/>
      <c r="E104" s="7"/>
      <c r="F104" s="7"/>
      <c r="G104" s="7"/>
      <c r="H104" s="7"/>
      <c r="I104" s="16"/>
      <c r="J104" s="16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4:22" x14ac:dyDescent="0.25">
      <c r="D105" s="7"/>
      <c r="E105" s="7"/>
      <c r="F105" s="7"/>
      <c r="G105" s="7"/>
      <c r="H105" s="7"/>
      <c r="I105" s="16"/>
      <c r="J105" s="16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4:22" x14ac:dyDescent="0.25">
      <c r="D106" s="7"/>
      <c r="E106" s="7"/>
      <c r="F106" s="7"/>
      <c r="G106" s="7"/>
      <c r="H106" s="7"/>
      <c r="I106" s="16"/>
      <c r="J106" s="16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4:22" x14ac:dyDescent="0.25">
      <c r="D107" s="7"/>
      <c r="E107" s="7"/>
      <c r="F107" s="7"/>
      <c r="G107" s="7"/>
      <c r="H107" s="7"/>
      <c r="I107" s="16"/>
      <c r="J107" s="16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4:22" x14ac:dyDescent="0.25">
      <c r="D108" s="7"/>
      <c r="E108" s="7"/>
      <c r="F108" s="7"/>
      <c r="G108" s="7"/>
      <c r="H108" s="7"/>
      <c r="I108" s="16"/>
      <c r="J108" s="16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4:22" x14ac:dyDescent="0.25">
      <c r="D109" s="7"/>
      <c r="E109" s="7"/>
      <c r="F109" s="7"/>
      <c r="G109" s="7"/>
      <c r="H109" s="7"/>
      <c r="I109" s="16"/>
      <c r="J109" s="16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4:22" x14ac:dyDescent="0.25">
      <c r="D110" s="7"/>
      <c r="E110" s="7"/>
      <c r="F110" s="7"/>
      <c r="G110" s="7"/>
      <c r="H110" s="7"/>
      <c r="I110" s="16"/>
      <c r="J110" s="16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4:22" x14ac:dyDescent="0.25">
      <c r="D111" s="7"/>
      <c r="E111" s="7"/>
      <c r="F111" s="7"/>
      <c r="G111" s="7"/>
      <c r="H111" s="7"/>
      <c r="I111" s="16"/>
      <c r="J111" s="16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4:22" x14ac:dyDescent="0.25">
      <c r="D112" s="7"/>
      <c r="E112" s="7"/>
      <c r="F112" s="7"/>
      <c r="G112" s="7"/>
      <c r="H112" s="7"/>
      <c r="I112" s="16"/>
      <c r="J112" s="16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4:22" x14ac:dyDescent="0.25">
      <c r="D113" s="7"/>
      <c r="E113" s="7"/>
      <c r="F113" s="7"/>
      <c r="G113" s="7"/>
      <c r="H113" s="7"/>
      <c r="I113" s="16"/>
      <c r="J113" s="16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4:22" x14ac:dyDescent="0.25">
      <c r="D114" s="7"/>
      <c r="E114" s="7"/>
      <c r="F114" s="7"/>
      <c r="G114" s="7"/>
      <c r="H114" s="7"/>
      <c r="I114" s="16"/>
      <c r="J114" s="16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4:22" x14ac:dyDescent="0.25">
      <c r="D115" s="7"/>
      <c r="E115" s="7"/>
      <c r="F115" s="7"/>
      <c r="G115" s="7"/>
      <c r="H115" s="7"/>
      <c r="I115" s="16"/>
      <c r="J115" s="16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4:22" x14ac:dyDescent="0.25">
      <c r="D116" s="7"/>
      <c r="E116" s="7"/>
      <c r="F116" s="7"/>
      <c r="G116" s="7"/>
      <c r="H116" s="7"/>
      <c r="I116" s="16"/>
      <c r="J116" s="16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4:22" x14ac:dyDescent="0.25">
      <c r="D117" s="7"/>
      <c r="E117" s="7"/>
      <c r="F117" s="7"/>
      <c r="G117" s="7"/>
      <c r="H117" s="7"/>
      <c r="I117" s="16"/>
      <c r="J117" s="16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4:22" x14ac:dyDescent="0.25">
      <c r="D118" s="7"/>
      <c r="E118" s="7"/>
      <c r="F118" s="7"/>
      <c r="G118" s="7"/>
      <c r="H118" s="7"/>
      <c r="I118" s="16"/>
      <c r="J118" s="16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4:22" x14ac:dyDescent="0.25">
      <c r="D119" s="7"/>
      <c r="E119" s="7"/>
      <c r="F119" s="7"/>
      <c r="G119" s="7"/>
      <c r="H119" s="7"/>
      <c r="I119" s="16"/>
      <c r="J119" s="16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4:22" x14ac:dyDescent="0.25">
      <c r="D120" s="7"/>
      <c r="E120" s="7"/>
      <c r="F120" s="7"/>
      <c r="G120" s="7"/>
      <c r="H120" s="7"/>
      <c r="I120" s="16"/>
      <c r="J120" s="16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4:22" x14ac:dyDescent="0.25">
      <c r="D121" s="7"/>
      <c r="E121" s="7"/>
      <c r="F121" s="7"/>
      <c r="G121" s="7"/>
      <c r="H121" s="7"/>
      <c r="I121" s="16"/>
      <c r="J121" s="16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4:22" x14ac:dyDescent="0.25">
      <c r="D122" s="7"/>
      <c r="E122" s="7"/>
      <c r="F122" s="7"/>
      <c r="G122" s="7"/>
      <c r="H122" s="7"/>
      <c r="I122" s="16"/>
      <c r="J122" s="16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4:22" x14ac:dyDescent="0.25">
      <c r="D123" s="7"/>
      <c r="E123" s="7"/>
      <c r="F123" s="7"/>
      <c r="G123" s="7"/>
      <c r="H123" s="7"/>
      <c r="I123" s="16"/>
      <c r="J123" s="16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4:22" x14ac:dyDescent="0.25">
      <c r="D124" s="7"/>
      <c r="E124" s="7"/>
      <c r="F124" s="7"/>
      <c r="G124" s="7"/>
      <c r="H124" s="7"/>
      <c r="I124" s="16"/>
      <c r="J124" s="16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4:22" x14ac:dyDescent="0.25">
      <c r="D125" s="7"/>
      <c r="E125" s="7"/>
      <c r="F125" s="7"/>
      <c r="G125" s="7"/>
      <c r="H125" s="7"/>
      <c r="I125" s="16"/>
      <c r="J125" s="16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4:22" x14ac:dyDescent="0.25">
      <c r="D126" s="7"/>
      <c r="E126" s="7"/>
      <c r="F126" s="7"/>
      <c r="G126" s="7"/>
      <c r="H126" s="7"/>
      <c r="I126" s="16"/>
      <c r="J126" s="16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4:22" x14ac:dyDescent="0.25">
      <c r="D127" s="7"/>
      <c r="E127" s="7"/>
      <c r="F127" s="7"/>
      <c r="G127" s="7"/>
      <c r="H127" s="7"/>
      <c r="I127" s="16"/>
      <c r="J127" s="16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4:22" x14ac:dyDescent="0.25">
      <c r="D128" s="7"/>
      <c r="E128" s="7"/>
      <c r="F128" s="7"/>
      <c r="G128" s="7"/>
      <c r="H128" s="7"/>
      <c r="I128" s="16"/>
      <c r="J128" s="16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4:22" x14ac:dyDescent="0.25">
      <c r="D129" s="7"/>
      <c r="E129" s="7"/>
      <c r="F129" s="7"/>
      <c r="G129" s="7"/>
      <c r="H129" s="7"/>
      <c r="I129" s="16"/>
      <c r="J129" s="16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4:22" x14ac:dyDescent="0.25">
      <c r="D130" s="7"/>
      <c r="E130" s="7"/>
      <c r="F130" s="7"/>
      <c r="G130" s="7"/>
      <c r="H130" s="7"/>
      <c r="I130" s="16"/>
      <c r="J130" s="16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4:22" x14ac:dyDescent="0.25">
      <c r="D131" s="7"/>
      <c r="E131" s="7"/>
      <c r="F131" s="7"/>
      <c r="G131" s="7"/>
      <c r="H131" s="7"/>
      <c r="I131" s="16"/>
      <c r="J131" s="16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4:22" x14ac:dyDescent="0.25">
      <c r="D132" s="7"/>
      <c r="E132" s="7"/>
      <c r="F132" s="7"/>
      <c r="G132" s="7"/>
      <c r="H132" s="7"/>
      <c r="I132" s="16"/>
      <c r="J132" s="16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4:22" x14ac:dyDescent="0.25">
      <c r="D133" s="7"/>
      <c r="E133" s="7"/>
      <c r="F133" s="7"/>
      <c r="G133" s="7"/>
      <c r="H133" s="7"/>
      <c r="I133" s="16"/>
      <c r="J133" s="16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4:22" x14ac:dyDescent="0.25">
      <c r="D134" s="7"/>
      <c r="E134" s="7"/>
      <c r="F134" s="7"/>
      <c r="G134" s="7"/>
      <c r="H134" s="7"/>
      <c r="I134" s="16"/>
      <c r="J134" s="16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4:22" x14ac:dyDescent="0.25">
      <c r="D135" s="7"/>
      <c r="E135" s="7"/>
      <c r="F135" s="7"/>
      <c r="G135" s="7"/>
      <c r="H135" s="7"/>
      <c r="I135" s="16"/>
      <c r="J135" s="16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4:22" x14ac:dyDescent="0.25">
      <c r="D136" s="7"/>
      <c r="E136" s="7"/>
      <c r="F136" s="7"/>
      <c r="G136" s="7"/>
      <c r="H136" s="7"/>
      <c r="I136" s="16"/>
      <c r="J136" s="16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4:22" x14ac:dyDescent="0.25">
      <c r="D137" s="7"/>
      <c r="E137" s="7"/>
      <c r="F137" s="7"/>
      <c r="G137" s="7"/>
      <c r="H137" s="7"/>
      <c r="I137" s="16"/>
      <c r="J137" s="16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4:22" x14ac:dyDescent="0.25">
      <c r="D138" s="7"/>
      <c r="E138" s="7"/>
      <c r="F138" s="7"/>
      <c r="G138" s="7"/>
      <c r="H138" s="7"/>
      <c r="I138" s="16"/>
      <c r="J138" s="16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4:22" x14ac:dyDescent="0.25">
      <c r="D139" s="7"/>
      <c r="E139" s="7"/>
      <c r="F139" s="7"/>
      <c r="G139" s="7"/>
      <c r="H139" s="7"/>
      <c r="I139" s="16"/>
      <c r="J139" s="16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4:22" x14ac:dyDescent="0.25">
      <c r="D140" s="7"/>
      <c r="E140" s="7"/>
      <c r="F140" s="7"/>
      <c r="G140" s="7"/>
      <c r="H140" s="7"/>
      <c r="I140" s="16"/>
      <c r="J140" s="16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4:22" x14ac:dyDescent="0.25">
      <c r="D141" s="7"/>
      <c r="E141" s="7"/>
      <c r="F141" s="7"/>
      <c r="G141" s="7"/>
      <c r="H141" s="7"/>
      <c r="I141" s="16"/>
      <c r="J141" s="16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4:22" x14ac:dyDescent="0.25">
      <c r="D142" s="7"/>
      <c r="E142" s="7"/>
      <c r="F142" s="7"/>
      <c r="G142" s="7"/>
      <c r="H142" s="7"/>
      <c r="I142" s="16"/>
      <c r="J142" s="16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4:22" x14ac:dyDescent="0.25">
      <c r="D143" s="7"/>
      <c r="E143" s="7"/>
      <c r="F143" s="7"/>
      <c r="G143" s="7"/>
      <c r="H143" s="7"/>
      <c r="I143" s="16"/>
      <c r="J143" s="16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4:22" x14ac:dyDescent="0.25">
      <c r="D144" s="7"/>
      <c r="E144" s="7"/>
      <c r="F144" s="7"/>
      <c r="G144" s="7"/>
      <c r="H144" s="7"/>
      <c r="I144" s="16"/>
      <c r="J144" s="16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4:22" x14ac:dyDescent="0.25">
      <c r="D145" s="7"/>
      <c r="E145" s="7"/>
      <c r="F145" s="7"/>
      <c r="G145" s="7"/>
      <c r="H145" s="7"/>
      <c r="I145" s="16"/>
      <c r="J145" s="16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4:22" x14ac:dyDescent="0.25">
      <c r="D146" s="7"/>
      <c r="E146" s="7"/>
      <c r="F146" s="7"/>
      <c r="G146" s="7"/>
      <c r="H146" s="7"/>
      <c r="I146" s="16"/>
      <c r="J146" s="16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4:22" x14ac:dyDescent="0.25">
      <c r="D147" s="7"/>
      <c r="E147" s="7"/>
      <c r="F147" s="7"/>
      <c r="G147" s="7"/>
      <c r="H147" s="7"/>
      <c r="I147" s="16"/>
      <c r="J147" s="16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4:22" x14ac:dyDescent="0.25">
      <c r="D148" s="7"/>
      <c r="E148" s="7"/>
      <c r="F148" s="7"/>
      <c r="G148" s="7"/>
      <c r="H148" s="7"/>
      <c r="I148" s="16"/>
      <c r="J148" s="16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4:22" x14ac:dyDescent="0.25">
      <c r="D149" s="7"/>
      <c r="E149" s="7"/>
      <c r="F149" s="7"/>
      <c r="G149" s="7"/>
      <c r="H149" s="7"/>
      <c r="I149" s="16"/>
      <c r="J149" s="16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4:22" x14ac:dyDescent="0.25">
      <c r="D150" s="7"/>
      <c r="E150" s="7"/>
      <c r="F150" s="7"/>
      <c r="G150" s="7"/>
      <c r="H150" s="7"/>
      <c r="I150" s="16"/>
      <c r="J150" s="16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4:22" x14ac:dyDescent="0.25">
      <c r="D151" s="7"/>
      <c r="E151" s="7"/>
      <c r="F151" s="7"/>
      <c r="G151" s="7"/>
      <c r="H151" s="7"/>
      <c r="I151" s="16"/>
      <c r="J151" s="16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4:22" x14ac:dyDescent="0.25">
      <c r="D152" s="7"/>
      <c r="E152" s="7"/>
      <c r="F152" s="7"/>
      <c r="G152" s="7"/>
      <c r="H152" s="7"/>
      <c r="I152" s="16"/>
      <c r="J152" s="16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4:22" x14ac:dyDescent="0.25">
      <c r="D153" s="7"/>
      <c r="E153" s="7"/>
      <c r="F153" s="7"/>
      <c r="G153" s="7"/>
      <c r="H153" s="7"/>
      <c r="I153" s="16"/>
      <c r="J153" s="16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4:22" x14ac:dyDescent="0.25">
      <c r="D154" s="7"/>
      <c r="E154" s="7"/>
      <c r="F154" s="7"/>
      <c r="G154" s="7"/>
      <c r="H154" s="7"/>
      <c r="I154" s="16"/>
      <c r="J154" s="16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4:22" x14ac:dyDescent="0.25">
      <c r="D155" s="7"/>
      <c r="E155" s="7"/>
      <c r="F155" s="7"/>
      <c r="G155" s="7"/>
      <c r="H155" s="7"/>
      <c r="I155" s="16"/>
      <c r="J155" s="16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4:22" x14ac:dyDescent="0.25">
      <c r="D156" s="7"/>
      <c r="E156" s="7"/>
      <c r="F156" s="7"/>
      <c r="G156" s="7"/>
      <c r="H156" s="7"/>
      <c r="I156" s="16"/>
      <c r="J156" s="16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4:22" x14ac:dyDescent="0.25">
      <c r="D157" s="7"/>
      <c r="E157" s="7"/>
      <c r="F157" s="7"/>
      <c r="G157" s="7"/>
      <c r="H157" s="7"/>
      <c r="I157" s="16"/>
      <c r="J157" s="16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4:22" x14ac:dyDescent="0.25">
      <c r="D158" s="7"/>
      <c r="E158" s="7"/>
      <c r="F158" s="7"/>
      <c r="G158" s="7"/>
      <c r="H158" s="7"/>
      <c r="I158" s="16"/>
      <c r="J158" s="16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4:22" x14ac:dyDescent="0.25">
      <c r="D159" s="7"/>
      <c r="E159" s="7"/>
      <c r="F159" s="7"/>
      <c r="G159" s="7"/>
      <c r="H159" s="7"/>
      <c r="I159" s="16"/>
      <c r="J159" s="16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4:22" x14ac:dyDescent="0.25">
      <c r="D160" s="7"/>
      <c r="E160" s="7"/>
      <c r="F160" s="7"/>
      <c r="G160" s="7"/>
      <c r="H160" s="7"/>
      <c r="I160" s="16"/>
      <c r="J160" s="16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4:22" x14ac:dyDescent="0.25">
      <c r="D161" s="7"/>
      <c r="E161" s="7"/>
      <c r="F161" s="7"/>
      <c r="G161" s="7"/>
      <c r="H161" s="7"/>
      <c r="I161" s="16"/>
      <c r="J161" s="16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4:22" x14ac:dyDescent="0.25">
      <c r="D162" s="7"/>
      <c r="E162" s="7"/>
      <c r="F162" s="7"/>
      <c r="G162" s="7"/>
      <c r="H162" s="7"/>
      <c r="I162" s="16"/>
      <c r="J162" s="16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4:22" x14ac:dyDescent="0.25">
      <c r="D163" s="7"/>
      <c r="E163" s="7"/>
      <c r="F163" s="7"/>
      <c r="G163" s="7"/>
      <c r="H163" s="7"/>
      <c r="I163" s="16"/>
      <c r="J163" s="16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4:22" x14ac:dyDescent="0.25">
      <c r="D164" s="7"/>
      <c r="E164" s="7"/>
      <c r="F164" s="7"/>
      <c r="G164" s="7"/>
      <c r="H164" s="7"/>
      <c r="I164" s="16"/>
      <c r="J164" s="16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4:22" x14ac:dyDescent="0.25">
      <c r="D165" s="7"/>
      <c r="E165" s="7"/>
      <c r="F165" s="7"/>
      <c r="G165" s="7"/>
      <c r="H165" s="7"/>
      <c r="I165" s="16"/>
      <c r="J165" s="16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4:22" x14ac:dyDescent="0.25">
      <c r="D166" s="7"/>
      <c r="E166" s="7"/>
      <c r="F166" s="7"/>
      <c r="G166" s="7"/>
      <c r="H166" s="7"/>
      <c r="I166" s="16"/>
      <c r="J166" s="16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4:22" x14ac:dyDescent="0.25">
      <c r="D167" s="7"/>
      <c r="E167" s="7"/>
      <c r="F167" s="7"/>
      <c r="G167" s="7"/>
      <c r="H167" s="7"/>
      <c r="I167" s="16"/>
      <c r="J167" s="16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4:22" x14ac:dyDescent="0.25">
      <c r="D168" s="7"/>
      <c r="E168" s="7"/>
      <c r="F168" s="7"/>
      <c r="G168" s="7"/>
      <c r="H168" s="7"/>
      <c r="I168" s="16"/>
      <c r="J168" s="16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4:22" x14ac:dyDescent="0.25">
      <c r="D169" s="7"/>
      <c r="E169" s="7"/>
      <c r="F169" s="7"/>
      <c r="G169" s="7"/>
      <c r="H169" s="7"/>
      <c r="I169" s="16"/>
      <c r="J169" s="16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4:22" x14ac:dyDescent="0.25">
      <c r="D170" s="7"/>
      <c r="E170" s="7"/>
      <c r="F170" s="7"/>
      <c r="G170" s="7"/>
      <c r="H170" s="7"/>
      <c r="I170" s="16"/>
      <c r="J170" s="16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4:22" x14ac:dyDescent="0.25">
      <c r="D171" s="7"/>
      <c r="E171" s="7"/>
      <c r="F171" s="7"/>
      <c r="G171" s="7"/>
      <c r="H171" s="7"/>
      <c r="I171" s="16"/>
      <c r="J171" s="16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4:22" x14ac:dyDescent="0.25">
      <c r="D172" s="7"/>
      <c r="E172" s="7"/>
      <c r="F172" s="7"/>
      <c r="G172" s="7"/>
      <c r="H172" s="7"/>
      <c r="I172" s="16"/>
      <c r="J172" s="16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4:22" x14ac:dyDescent="0.25">
      <c r="D173" s="7"/>
      <c r="E173" s="7"/>
      <c r="F173" s="7"/>
      <c r="G173" s="7"/>
      <c r="H173" s="7"/>
      <c r="I173" s="16"/>
      <c r="J173" s="16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4:22" x14ac:dyDescent="0.25">
      <c r="D174" s="7"/>
      <c r="E174" s="7"/>
      <c r="F174" s="7"/>
      <c r="G174" s="7"/>
      <c r="H174" s="7"/>
      <c r="I174" s="16"/>
      <c r="J174" s="16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4:22" x14ac:dyDescent="0.25">
      <c r="D175" s="7"/>
      <c r="E175" s="7"/>
      <c r="F175" s="7"/>
      <c r="G175" s="7"/>
      <c r="H175" s="7"/>
      <c r="I175" s="16"/>
      <c r="J175" s="16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4:22" x14ac:dyDescent="0.25">
      <c r="D176" s="7"/>
      <c r="E176" s="7"/>
      <c r="F176" s="7"/>
      <c r="G176" s="7"/>
      <c r="H176" s="7"/>
      <c r="I176" s="16"/>
      <c r="J176" s="16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4:22" x14ac:dyDescent="0.25">
      <c r="D177" s="7"/>
      <c r="E177" s="7"/>
      <c r="F177" s="7"/>
      <c r="G177" s="7"/>
      <c r="H177" s="7"/>
      <c r="I177" s="16"/>
      <c r="J177" s="16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4:22" x14ac:dyDescent="0.25">
      <c r="D178" s="7"/>
      <c r="E178" s="7"/>
      <c r="F178" s="7"/>
      <c r="G178" s="7"/>
      <c r="H178" s="7"/>
      <c r="I178" s="16"/>
      <c r="J178" s="16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4:22" x14ac:dyDescent="0.25">
      <c r="D179" s="7"/>
      <c r="E179" s="7"/>
      <c r="F179" s="7"/>
      <c r="G179" s="7"/>
      <c r="H179" s="7"/>
      <c r="I179" s="16"/>
      <c r="J179" s="16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4:22" x14ac:dyDescent="0.25">
      <c r="D180" s="7"/>
      <c r="E180" s="7"/>
      <c r="F180" s="7"/>
      <c r="G180" s="7"/>
      <c r="H180" s="7"/>
      <c r="I180" s="16"/>
      <c r="J180" s="16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4:22" x14ac:dyDescent="0.25">
      <c r="D181" s="7"/>
      <c r="E181" s="7"/>
      <c r="F181" s="7"/>
      <c r="G181" s="7"/>
      <c r="H181" s="7"/>
      <c r="I181" s="16"/>
      <c r="J181" s="16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4:22" x14ac:dyDescent="0.25">
      <c r="D182" s="7"/>
      <c r="E182" s="7"/>
      <c r="F182" s="7"/>
      <c r="G182" s="7"/>
      <c r="H182" s="7"/>
      <c r="I182" s="16"/>
      <c r="J182" s="16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4:22" x14ac:dyDescent="0.25">
      <c r="D183" s="7"/>
      <c r="E183" s="7"/>
      <c r="F183" s="7"/>
      <c r="G183" s="7"/>
      <c r="H183" s="7"/>
      <c r="I183" s="16"/>
      <c r="J183" s="16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4:22" x14ac:dyDescent="0.25">
      <c r="D184" s="7"/>
      <c r="E184" s="7"/>
      <c r="F184" s="7"/>
      <c r="G184" s="7"/>
      <c r="H184" s="7"/>
      <c r="I184" s="16"/>
      <c r="J184" s="16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4:22" x14ac:dyDescent="0.25">
      <c r="D185" s="7"/>
      <c r="E185" s="7"/>
      <c r="F185" s="7"/>
      <c r="G185" s="7"/>
      <c r="H185" s="7"/>
      <c r="I185" s="16"/>
      <c r="J185" s="16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4:22" x14ac:dyDescent="0.25">
      <c r="D186" s="7"/>
      <c r="E186" s="7"/>
      <c r="F186" s="7"/>
      <c r="G186" s="7"/>
      <c r="H186" s="7"/>
      <c r="I186" s="16"/>
      <c r="J186" s="16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4:22" x14ac:dyDescent="0.25">
      <c r="D187" s="7"/>
      <c r="E187" s="7"/>
      <c r="F187" s="7"/>
      <c r="G187" s="7"/>
      <c r="H187" s="7"/>
      <c r="I187" s="16"/>
      <c r="J187" s="16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4:22" x14ac:dyDescent="0.25">
      <c r="D188" s="7"/>
      <c r="E188" s="7"/>
      <c r="F188" s="7"/>
      <c r="G188" s="7"/>
      <c r="H188" s="7"/>
      <c r="I188" s="16"/>
      <c r="J188" s="16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4:22" x14ac:dyDescent="0.25">
      <c r="D189" s="7"/>
      <c r="E189" s="7"/>
      <c r="F189" s="7"/>
      <c r="G189" s="7"/>
      <c r="H189" s="7"/>
      <c r="I189" s="16"/>
      <c r="J189" s="16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4:22" x14ac:dyDescent="0.25">
      <c r="D190" s="7"/>
      <c r="E190" s="7"/>
      <c r="F190" s="7"/>
      <c r="G190" s="7"/>
      <c r="H190" s="7"/>
      <c r="I190" s="16"/>
      <c r="J190" s="16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4:22" x14ac:dyDescent="0.25">
      <c r="D191" s="7"/>
      <c r="E191" s="7"/>
      <c r="F191" s="7"/>
      <c r="G191" s="7"/>
      <c r="H191" s="7"/>
      <c r="I191" s="16"/>
      <c r="J191" s="16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4:22" x14ac:dyDescent="0.25">
      <c r="D192" s="7"/>
      <c r="E192" s="7"/>
      <c r="F192" s="7"/>
      <c r="G192" s="7"/>
      <c r="H192" s="7"/>
      <c r="I192" s="16"/>
      <c r="J192" s="16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4:22" x14ac:dyDescent="0.25">
      <c r="D193" s="7"/>
      <c r="E193" s="7"/>
      <c r="F193" s="7"/>
      <c r="G193" s="7"/>
      <c r="H193" s="7"/>
      <c r="I193" s="16"/>
      <c r="J193" s="16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4:22" x14ac:dyDescent="0.25">
      <c r="D194" s="7"/>
      <c r="E194" s="7"/>
      <c r="F194" s="7"/>
      <c r="G194" s="7"/>
      <c r="H194" s="7"/>
      <c r="I194" s="16"/>
      <c r="J194" s="16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4:22" x14ac:dyDescent="0.25">
      <c r="D195" s="7"/>
      <c r="E195" s="7"/>
      <c r="F195" s="7"/>
      <c r="G195" s="7"/>
      <c r="H195" s="7"/>
      <c r="I195" s="16"/>
      <c r="J195" s="16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4:22" x14ac:dyDescent="0.25">
      <c r="D196" s="7"/>
      <c r="E196" s="7"/>
      <c r="F196" s="7"/>
      <c r="G196" s="7"/>
      <c r="H196" s="7"/>
      <c r="I196" s="16"/>
      <c r="J196" s="16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4:22" x14ac:dyDescent="0.25">
      <c r="D197" s="7"/>
      <c r="E197" s="7"/>
      <c r="F197" s="7"/>
      <c r="G197" s="7"/>
      <c r="H197" s="7"/>
      <c r="I197" s="16"/>
      <c r="J197" s="16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4:22" x14ac:dyDescent="0.25">
      <c r="D198" s="7"/>
      <c r="E198" s="7"/>
      <c r="F198" s="7"/>
      <c r="G198" s="7"/>
      <c r="H198" s="7"/>
      <c r="I198" s="16"/>
      <c r="J198" s="16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4:22" x14ac:dyDescent="0.25">
      <c r="D199" s="7"/>
      <c r="E199" s="7"/>
      <c r="F199" s="7"/>
      <c r="G199" s="7"/>
      <c r="H199" s="7"/>
      <c r="I199" s="16"/>
      <c r="J199" s="16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4:22" x14ac:dyDescent="0.25">
      <c r="D200" s="7"/>
      <c r="E200" s="7"/>
      <c r="F200" s="7"/>
      <c r="G200" s="7"/>
      <c r="H200" s="7"/>
      <c r="I200" s="16"/>
      <c r="J200" s="16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4:22" x14ac:dyDescent="0.25">
      <c r="D201" s="7"/>
      <c r="E201" s="7"/>
      <c r="F201" s="7"/>
      <c r="G201" s="7"/>
      <c r="H201" s="7"/>
      <c r="I201" s="16"/>
      <c r="J201" s="16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4:22" x14ac:dyDescent="0.25">
      <c r="D202" s="7"/>
      <c r="E202" s="7"/>
      <c r="F202" s="7"/>
      <c r="G202" s="7"/>
      <c r="H202" s="7"/>
      <c r="I202" s="16"/>
      <c r="J202" s="16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4:22" x14ac:dyDescent="0.25">
      <c r="D203" s="7"/>
      <c r="E203" s="7"/>
      <c r="F203" s="7"/>
      <c r="G203" s="7"/>
      <c r="H203" s="7"/>
      <c r="I203" s="16"/>
      <c r="J203" s="16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4:22" x14ac:dyDescent="0.25">
      <c r="D204" s="7"/>
      <c r="E204" s="7"/>
      <c r="F204" s="7"/>
      <c r="G204" s="7"/>
      <c r="H204" s="7"/>
      <c r="I204" s="16"/>
      <c r="J204" s="16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4:22" x14ac:dyDescent="0.25">
      <c r="D205" s="7"/>
      <c r="E205" s="7"/>
      <c r="F205" s="7"/>
      <c r="G205" s="7"/>
      <c r="H205" s="7"/>
      <c r="I205" s="16"/>
      <c r="J205" s="16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4:22" x14ac:dyDescent="0.25">
      <c r="D206" s="7"/>
      <c r="E206" s="7"/>
      <c r="F206" s="7"/>
      <c r="G206" s="7"/>
      <c r="H206" s="7"/>
      <c r="I206" s="16"/>
      <c r="J206" s="16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4:22" x14ac:dyDescent="0.25">
      <c r="D207" s="7"/>
      <c r="E207" s="7"/>
      <c r="F207" s="7"/>
      <c r="G207" s="7"/>
      <c r="H207" s="7"/>
      <c r="I207" s="16"/>
      <c r="J207" s="16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4:22" x14ac:dyDescent="0.25">
      <c r="D208" s="7"/>
      <c r="E208" s="7"/>
      <c r="F208" s="7"/>
      <c r="G208" s="7"/>
      <c r="H208" s="7"/>
      <c r="I208" s="16"/>
      <c r="J208" s="16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4:22" x14ac:dyDescent="0.25">
      <c r="D209" s="7"/>
      <c r="E209" s="7"/>
      <c r="F209" s="7"/>
      <c r="G209" s="7"/>
      <c r="H209" s="7"/>
      <c r="I209" s="16"/>
      <c r="J209" s="16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4:22" x14ac:dyDescent="0.25">
      <c r="D210" s="7"/>
      <c r="E210" s="7"/>
      <c r="F210" s="7"/>
      <c r="G210" s="7"/>
      <c r="H210" s="7"/>
      <c r="I210" s="16"/>
      <c r="J210" s="16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4:22" x14ac:dyDescent="0.25">
      <c r="D211" s="7"/>
      <c r="E211" s="7"/>
      <c r="F211" s="7"/>
      <c r="G211" s="7"/>
      <c r="H211" s="7"/>
      <c r="I211" s="16"/>
      <c r="J211" s="16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4:22" x14ac:dyDescent="0.25">
      <c r="D212" s="7"/>
      <c r="E212" s="7"/>
      <c r="F212" s="7"/>
      <c r="G212" s="7"/>
      <c r="H212" s="7"/>
      <c r="I212" s="16"/>
      <c r="J212" s="16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4:22" x14ac:dyDescent="0.25">
      <c r="D213" s="7"/>
      <c r="E213" s="7"/>
      <c r="F213" s="7"/>
      <c r="G213" s="7"/>
      <c r="H213" s="7"/>
      <c r="I213" s="16"/>
      <c r="J213" s="16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4:22" x14ac:dyDescent="0.25">
      <c r="D214" s="7"/>
      <c r="E214" s="7"/>
      <c r="F214" s="7"/>
      <c r="G214" s="7"/>
      <c r="H214" s="7"/>
      <c r="I214" s="16"/>
      <c r="J214" s="16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4:22" x14ac:dyDescent="0.25">
      <c r="D215" s="7"/>
      <c r="E215" s="7"/>
      <c r="F215" s="7"/>
      <c r="G215" s="7"/>
      <c r="H215" s="7"/>
      <c r="I215" s="16"/>
      <c r="J215" s="16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4:22" x14ac:dyDescent="0.25">
      <c r="D216" s="7"/>
      <c r="E216" s="7"/>
      <c r="F216" s="7"/>
      <c r="G216" s="7"/>
      <c r="H216" s="7"/>
      <c r="I216" s="16"/>
      <c r="J216" s="16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4:22" x14ac:dyDescent="0.25">
      <c r="D217" s="7"/>
      <c r="E217" s="7"/>
      <c r="F217" s="7"/>
      <c r="G217" s="7"/>
      <c r="H217" s="7"/>
      <c r="I217" s="16"/>
      <c r="J217" s="16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4:22" x14ac:dyDescent="0.25">
      <c r="D218" s="7"/>
      <c r="E218" s="7"/>
      <c r="F218" s="7"/>
      <c r="G218" s="7"/>
      <c r="H218" s="7"/>
      <c r="I218" s="16"/>
      <c r="J218" s="16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4:22" x14ac:dyDescent="0.25">
      <c r="D219" s="7"/>
      <c r="E219" s="7"/>
      <c r="F219" s="7"/>
      <c r="G219" s="7"/>
      <c r="H219" s="7"/>
      <c r="I219" s="16"/>
      <c r="J219" s="16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4:22" x14ac:dyDescent="0.25">
      <c r="D220" s="7"/>
      <c r="E220" s="7"/>
      <c r="F220" s="7"/>
      <c r="G220" s="7"/>
      <c r="H220" s="7"/>
      <c r="I220" s="16"/>
      <c r="J220" s="16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4:22" x14ac:dyDescent="0.25">
      <c r="D221" s="7"/>
      <c r="E221" s="7"/>
      <c r="F221" s="7"/>
      <c r="G221" s="7"/>
      <c r="H221" s="7"/>
      <c r="I221" s="16"/>
      <c r="J221" s="16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4:22" x14ac:dyDescent="0.25">
      <c r="D222" s="7"/>
      <c r="E222" s="7"/>
      <c r="F222" s="7"/>
      <c r="G222" s="7"/>
      <c r="H222" s="7"/>
      <c r="I222" s="16"/>
      <c r="J222" s="16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4:22" x14ac:dyDescent="0.25">
      <c r="D223" s="7"/>
      <c r="E223" s="7"/>
      <c r="F223" s="7"/>
      <c r="G223" s="7"/>
      <c r="H223" s="7"/>
      <c r="I223" s="16"/>
      <c r="J223" s="16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4:22" x14ac:dyDescent="0.25">
      <c r="D224" s="7"/>
      <c r="E224" s="7"/>
      <c r="F224" s="7"/>
      <c r="G224" s="7"/>
      <c r="H224" s="7"/>
      <c r="I224" s="16"/>
      <c r="J224" s="16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4:22" x14ac:dyDescent="0.25">
      <c r="D225" s="7"/>
      <c r="E225" s="7"/>
      <c r="F225" s="7"/>
      <c r="G225" s="7"/>
      <c r="H225" s="7"/>
      <c r="I225" s="16"/>
      <c r="J225" s="16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4:22" x14ac:dyDescent="0.25">
      <c r="D226" s="7"/>
      <c r="E226" s="7"/>
      <c r="F226" s="7"/>
      <c r="G226" s="7"/>
      <c r="H226" s="7"/>
      <c r="I226" s="16"/>
      <c r="J226" s="16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4:22" x14ac:dyDescent="0.25">
      <c r="D227" s="7"/>
      <c r="E227" s="7"/>
      <c r="F227" s="7"/>
      <c r="G227" s="7"/>
      <c r="H227" s="7"/>
      <c r="I227" s="16"/>
      <c r="J227" s="16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4:22" x14ac:dyDescent="0.25">
      <c r="D228" s="7"/>
      <c r="E228" s="7"/>
      <c r="F228" s="7"/>
      <c r="G228" s="7"/>
      <c r="H228" s="7"/>
      <c r="I228" s="16"/>
      <c r="J228" s="16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4:22" x14ac:dyDescent="0.25">
      <c r="D229" s="7"/>
      <c r="E229" s="7"/>
      <c r="F229" s="7"/>
      <c r="G229" s="7"/>
      <c r="H229" s="7"/>
      <c r="I229" s="16"/>
      <c r="J229" s="16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4:22" x14ac:dyDescent="0.25">
      <c r="D230" s="7"/>
      <c r="E230" s="7"/>
      <c r="F230" s="7"/>
      <c r="G230" s="7"/>
      <c r="H230" s="7"/>
      <c r="I230" s="16"/>
      <c r="J230" s="16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4:22" x14ac:dyDescent="0.25">
      <c r="D231" s="7"/>
      <c r="E231" s="7"/>
      <c r="F231" s="7"/>
      <c r="G231" s="7"/>
      <c r="H231" s="7"/>
      <c r="I231" s="16"/>
      <c r="J231" s="16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4:22" x14ac:dyDescent="0.25">
      <c r="D232" s="7"/>
      <c r="E232" s="7"/>
      <c r="F232" s="7"/>
      <c r="G232" s="7"/>
      <c r="H232" s="7"/>
      <c r="I232" s="16"/>
      <c r="J232" s="16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4:22" x14ac:dyDescent="0.25">
      <c r="D233" s="7"/>
      <c r="E233" s="7"/>
      <c r="F233" s="7"/>
      <c r="G233" s="7"/>
      <c r="H233" s="7"/>
      <c r="I233" s="16"/>
      <c r="J233" s="16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4:22" x14ac:dyDescent="0.25">
      <c r="D234" s="7"/>
      <c r="E234" s="7"/>
      <c r="F234" s="7"/>
      <c r="G234" s="7"/>
      <c r="H234" s="7"/>
      <c r="I234" s="16"/>
      <c r="J234" s="16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4:22" x14ac:dyDescent="0.25">
      <c r="D235" s="7"/>
      <c r="E235" s="7"/>
      <c r="F235" s="7"/>
      <c r="G235" s="7"/>
      <c r="H235" s="7"/>
      <c r="I235" s="16"/>
      <c r="J235" s="16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4:22" x14ac:dyDescent="0.25">
      <c r="D236" s="7"/>
      <c r="E236" s="7"/>
      <c r="F236" s="7"/>
      <c r="G236" s="7"/>
      <c r="H236" s="7"/>
      <c r="I236" s="16"/>
      <c r="J236" s="16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4:22" x14ac:dyDescent="0.25">
      <c r="D237" s="7"/>
      <c r="E237" s="7"/>
      <c r="F237" s="7"/>
      <c r="G237" s="7"/>
      <c r="H237" s="7"/>
      <c r="I237" s="16"/>
      <c r="J237" s="16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4:22" x14ac:dyDescent="0.25">
      <c r="D238" s="7"/>
      <c r="E238" s="7"/>
      <c r="F238" s="7"/>
      <c r="G238" s="7"/>
      <c r="H238" s="7"/>
      <c r="I238" s="16"/>
      <c r="J238" s="16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4:22" x14ac:dyDescent="0.25">
      <c r="D239" s="7"/>
      <c r="E239" s="7"/>
      <c r="F239" s="7"/>
      <c r="G239" s="7"/>
      <c r="H239" s="7"/>
      <c r="I239" s="16"/>
      <c r="J239" s="16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4:22" x14ac:dyDescent="0.25">
      <c r="D240" s="7"/>
      <c r="E240" s="7"/>
      <c r="F240" s="7"/>
      <c r="G240" s="7"/>
      <c r="H240" s="7"/>
      <c r="I240" s="16"/>
      <c r="J240" s="16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4:22" x14ac:dyDescent="0.25">
      <c r="D241" s="7"/>
      <c r="E241" s="7"/>
      <c r="F241" s="7"/>
      <c r="G241" s="7"/>
      <c r="H241" s="7"/>
      <c r="I241" s="16"/>
      <c r="J241" s="16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4:22" x14ac:dyDescent="0.25">
      <c r="D242" s="7"/>
      <c r="E242" s="7"/>
      <c r="F242" s="7"/>
      <c r="G242" s="7"/>
      <c r="H242" s="7"/>
      <c r="I242" s="16"/>
      <c r="J242" s="16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4:22" x14ac:dyDescent="0.25">
      <c r="D243" s="7"/>
      <c r="E243" s="7"/>
      <c r="F243" s="7"/>
      <c r="G243" s="7"/>
      <c r="H243" s="7"/>
      <c r="I243" s="16"/>
      <c r="J243" s="16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4:22" x14ac:dyDescent="0.25">
      <c r="D244" s="7"/>
      <c r="E244" s="7"/>
      <c r="F244" s="7"/>
      <c r="G244" s="7"/>
      <c r="H244" s="7"/>
      <c r="I244" s="16"/>
      <c r="J244" s="16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4:22" x14ac:dyDescent="0.25">
      <c r="I245" s="16"/>
      <c r="J245" s="16"/>
    </row>
    <row r="246" spans="4:22" x14ac:dyDescent="0.25">
      <c r="I246" s="16"/>
      <c r="J246" s="16"/>
    </row>
    <row r="247" spans="4:22" x14ac:dyDescent="0.25">
      <c r="I247" s="16"/>
      <c r="J247" s="16"/>
    </row>
    <row r="248" spans="4:22" x14ac:dyDescent="0.25">
      <c r="I248" s="16"/>
      <c r="J248" s="16"/>
    </row>
    <row r="249" spans="4:22" x14ac:dyDescent="0.25">
      <c r="I249" s="16"/>
      <c r="J249" s="16"/>
    </row>
    <row r="250" spans="4:22" x14ac:dyDescent="0.25">
      <c r="I250" s="16"/>
      <c r="J250" s="16"/>
    </row>
    <row r="251" spans="4:22" x14ac:dyDescent="0.25">
      <c r="I251" s="16"/>
      <c r="J251" s="16"/>
    </row>
  </sheetData>
  <autoFilter ref="A2:W2" xr:uid="{00000000-0009-0000-0000-00000C000000}"/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W25"/>
  <sheetViews>
    <sheetView workbookViewId="0">
      <selection activeCell="K30" sqref="K30"/>
    </sheetView>
  </sheetViews>
  <sheetFormatPr defaultRowHeight="15" x14ac:dyDescent="0.25"/>
  <cols>
    <col min="1" max="1" width="25.5703125" customWidth="1"/>
    <col min="2" max="2" width="19.28515625" bestFit="1" customWidth="1"/>
    <col min="3" max="3" width="12.5703125" bestFit="1" customWidth="1"/>
    <col min="4" max="7" width="12.5703125" customWidth="1"/>
    <col min="8" max="8" width="19" bestFit="1" customWidth="1"/>
    <col min="9" max="9" width="14.42578125" style="7" bestFit="1" customWidth="1"/>
    <col min="10" max="10" width="13.42578125" style="7" bestFit="1" customWidth="1"/>
    <col min="11" max="11" width="17.7109375" bestFit="1" customWidth="1"/>
    <col min="12" max="12" width="21" bestFit="1" customWidth="1"/>
    <col min="13" max="13" width="15" bestFit="1" customWidth="1"/>
    <col min="14" max="14" width="16.7109375" bestFit="1" customWidth="1"/>
    <col min="15" max="15" width="9.5703125" bestFit="1" customWidth="1"/>
    <col min="16" max="16" width="8.85546875" bestFit="1" customWidth="1"/>
    <col min="17" max="18" width="8.85546875" customWidth="1"/>
    <col min="19" max="19" width="29.85546875" bestFit="1" customWidth="1"/>
    <col min="20" max="20" width="28.5703125" bestFit="1" customWidth="1"/>
    <col min="21" max="21" width="16.140625" bestFit="1" customWidth="1"/>
    <col min="22" max="22" width="15.7109375" bestFit="1" customWidth="1"/>
    <col min="23" max="23" width="17" bestFit="1" customWidth="1"/>
  </cols>
  <sheetData>
    <row r="1" spans="1:23" x14ac:dyDescent="0.25">
      <c r="I1" s="26">
        <f>SUM(I3:I247)</f>
        <v>250525</v>
      </c>
      <c r="J1" s="26">
        <f>SUM(J3:J247)</f>
        <v>371661</v>
      </c>
      <c r="N1">
        <f>COUNT(O3:O5112)</f>
        <v>23</v>
      </c>
      <c r="O1" s="4">
        <f>SUM(O3:O5112)</f>
        <v>236225</v>
      </c>
      <c r="P1" s="4">
        <f>SUM(P3:P5112)</f>
        <v>357361</v>
      </c>
      <c r="Q1" s="4">
        <f>SUM(Q3:Q5112)</f>
        <v>-1506</v>
      </c>
      <c r="R1" s="4">
        <f>SUM(R3:R5112)</f>
        <v>-1309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27" t="s">
        <v>1579</v>
      </c>
      <c r="J2" s="27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t="s">
        <v>1421</v>
      </c>
      <c r="B3" s="2" t="s">
        <v>1422</v>
      </c>
      <c r="C3" t="s">
        <v>1466</v>
      </c>
      <c r="D3" s="7" t="s">
        <v>3327</v>
      </c>
      <c r="E3" s="7">
        <v>14</v>
      </c>
      <c r="F3" s="7"/>
      <c r="G3" s="7" t="s">
        <v>3328</v>
      </c>
      <c r="H3" s="7" t="s">
        <v>3262</v>
      </c>
      <c r="I3" s="26">
        <v>55400</v>
      </c>
      <c r="J3" s="26">
        <v>72061</v>
      </c>
      <c r="K3" s="4" t="s">
        <v>2259</v>
      </c>
      <c r="L3" s="4" t="s">
        <v>1546</v>
      </c>
      <c r="M3" s="4" t="s">
        <v>1565</v>
      </c>
      <c r="N3" s="4" t="s">
        <v>1565</v>
      </c>
      <c r="O3" s="4">
        <v>55400</v>
      </c>
      <c r="P3" s="4">
        <v>72061</v>
      </c>
      <c r="Q3" s="4">
        <v>-734</v>
      </c>
      <c r="R3" s="4">
        <v>-603</v>
      </c>
      <c r="S3" s="4" t="s">
        <v>1421</v>
      </c>
      <c r="T3" s="4" t="s">
        <v>3263</v>
      </c>
      <c r="U3" s="4" t="s">
        <v>1568</v>
      </c>
      <c r="V3" s="4" t="s">
        <v>1565</v>
      </c>
    </row>
    <row r="4" spans="1:23" x14ac:dyDescent="0.25">
      <c r="A4" t="s">
        <v>1421</v>
      </c>
      <c r="B4" s="2" t="s">
        <v>1423</v>
      </c>
      <c r="C4" t="s">
        <v>1466</v>
      </c>
      <c r="D4" s="7" t="s">
        <v>3329</v>
      </c>
      <c r="E4" s="7">
        <v>5</v>
      </c>
      <c r="F4" s="7"/>
      <c r="G4" s="7" t="s">
        <v>3330</v>
      </c>
      <c r="H4" s="7" t="s">
        <v>3267</v>
      </c>
      <c r="I4" s="26">
        <v>47943</v>
      </c>
      <c r="J4" s="26">
        <v>57752</v>
      </c>
      <c r="K4" s="4" t="s">
        <v>1563</v>
      </c>
      <c r="L4" s="4" t="s">
        <v>1546</v>
      </c>
      <c r="M4" s="4" t="s">
        <v>1565</v>
      </c>
      <c r="N4" s="4" t="s">
        <v>1565</v>
      </c>
      <c r="O4" s="4">
        <v>47943</v>
      </c>
      <c r="P4" s="4">
        <v>57752</v>
      </c>
      <c r="Q4" s="4">
        <v>-772</v>
      </c>
      <c r="R4" s="4">
        <v>-706</v>
      </c>
      <c r="S4" s="4" t="s">
        <v>1421</v>
      </c>
      <c r="T4" s="4" t="s">
        <v>3263</v>
      </c>
      <c r="U4" s="4" t="s">
        <v>1568</v>
      </c>
      <c r="V4" s="4" t="s">
        <v>1565</v>
      </c>
    </row>
    <row r="5" spans="1:23" x14ac:dyDescent="0.25">
      <c r="A5" t="s">
        <v>1421</v>
      </c>
      <c r="B5" s="2" t="s">
        <v>1424</v>
      </c>
      <c r="C5" t="s">
        <v>1466</v>
      </c>
      <c r="D5" s="7" t="s">
        <v>3331</v>
      </c>
      <c r="E5" s="7">
        <v>4</v>
      </c>
      <c r="F5" s="7"/>
      <c r="G5" s="7" t="s">
        <v>3332</v>
      </c>
      <c r="H5" s="7" t="s">
        <v>3333</v>
      </c>
      <c r="I5" s="26">
        <v>42406</v>
      </c>
      <c r="J5" s="26">
        <v>46687</v>
      </c>
      <c r="K5" s="4" t="s">
        <v>1563</v>
      </c>
      <c r="L5" s="4" t="s">
        <v>1546</v>
      </c>
      <c r="M5" s="4" t="s">
        <v>1565</v>
      </c>
      <c r="N5" s="4" t="s">
        <v>1565</v>
      </c>
      <c r="O5" s="4">
        <v>42406</v>
      </c>
      <c r="P5" s="4">
        <v>46687</v>
      </c>
      <c r="Q5" s="4">
        <v>0</v>
      </c>
      <c r="R5" s="4">
        <v>0</v>
      </c>
      <c r="S5" s="4" t="s">
        <v>1421</v>
      </c>
      <c r="T5" s="4" t="s">
        <v>3263</v>
      </c>
      <c r="U5" s="4" t="s">
        <v>1568</v>
      </c>
      <c r="V5" s="4" t="s">
        <v>1565</v>
      </c>
    </row>
    <row r="6" spans="1:23" x14ac:dyDescent="0.25">
      <c r="A6" t="s">
        <v>1421</v>
      </c>
      <c r="B6" s="2" t="s">
        <v>1425</v>
      </c>
      <c r="C6" t="s">
        <v>1467</v>
      </c>
      <c r="D6" s="7" t="s">
        <v>3334</v>
      </c>
      <c r="E6" s="7">
        <v>10</v>
      </c>
      <c r="F6" s="7"/>
      <c r="G6" s="7" t="s">
        <v>3335</v>
      </c>
      <c r="H6" s="7" t="s">
        <v>3271</v>
      </c>
      <c r="I6" s="26">
        <v>16002</v>
      </c>
      <c r="J6" s="26">
        <v>25915</v>
      </c>
      <c r="K6" s="4" t="s">
        <v>1590</v>
      </c>
      <c r="L6" s="4" t="s">
        <v>1591</v>
      </c>
      <c r="M6" s="4" t="s">
        <v>1565</v>
      </c>
      <c r="N6" s="4" t="s">
        <v>1565</v>
      </c>
      <c r="O6" s="4">
        <v>16002</v>
      </c>
      <c r="P6" s="4">
        <v>25915</v>
      </c>
      <c r="Q6" s="4">
        <v>0</v>
      </c>
      <c r="R6" s="4">
        <v>0</v>
      </c>
      <c r="S6" s="4" t="s">
        <v>1421</v>
      </c>
      <c r="T6" s="4" t="s">
        <v>3263</v>
      </c>
      <c r="U6" s="4" t="s">
        <v>1568</v>
      </c>
      <c r="V6" s="4" t="s">
        <v>1564</v>
      </c>
    </row>
    <row r="7" spans="1:23" x14ac:dyDescent="0.25">
      <c r="A7" t="s">
        <v>1421</v>
      </c>
      <c r="B7" s="2" t="s">
        <v>1314</v>
      </c>
      <c r="C7" t="s">
        <v>1467</v>
      </c>
      <c r="D7" s="7" t="s">
        <v>2985</v>
      </c>
      <c r="E7" s="7">
        <v>22</v>
      </c>
      <c r="F7" s="7"/>
      <c r="G7" s="7" t="s">
        <v>2986</v>
      </c>
      <c r="H7" s="7" t="s">
        <v>1562</v>
      </c>
      <c r="I7" s="26">
        <v>6643</v>
      </c>
      <c r="J7" s="26">
        <v>1481</v>
      </c>
      <c r="K7" s="4" t="s">
        <v>1598</v>
      </c>
      <c r="L7" s="4" t="s">
        <v>1591</v>
      </c>
      <c r="M7" s="4" t="s">
        <v>1564</v>
      </c>
      <c r="N7" s="4" t="s">
        <v>1565</v>
      </c>
      <c r="O7" s="4">
        <v>6643</v>
      </c>
      <c r="P7" s="4">
        <v>1481</v>
      </c>
      <c r="Q7" s="4">
        <v>0</v>
      </c>
      <c r="R7" s="4">
        <v>0</v>
      </c>
      <c r="S7" s="4" t="s">
        <v>3336</v>
      </c>
      <c r="T7" s="4" t="s">
        <v>3263</v>
      </c>
      <c r="U7" s="4" t="s">
        <v>1568</v>
      </c>
      <c r="V7" s="4" t="s">
        <v>1564</v>
      </c>
    </row>
    <row r="8" spans="1:23" x14ac:dyDescent="0.25">
      <c r="A8" t="s">
        <v>1421</v>
      </c>
      <c r="B8" s="2" t="s">
        <v>1426</v>
      </c>
      <c r="C8" t="s">
        <v>1467</v>
      </c>
      <c r="D8" s="7" t="s">
        <v>3337</v>
      </c>
      <c r="E8" s="7">
        <v>1</v>
      </c>
      <c r="F8" s="7" t="s">
        <v>1619</v>
      </c>
      <c r="G8" s="7" t="s">
        <v>3338</v>
      </c>
      <c r="H8" s="7" t="s">
        <v>3339</v>
      </c>
      <c r="I8" s="26">
        <v>1355</v>
      </c>
      <c r="J8" s="26">
        <v>1528</v>
      </c>
      <c r="K8" s="4" t="s">
        <v>1590</v>
      </c>
      <c r="L8" s="4" t="s">
        <v>1591</v>
      </c>
      <c r="M8" s="4" t="s">
        <v>1565</v>
      </c>
      <c r="N8" s="4" t="s">
        <v>1565</v>
      </c>
      <c r="O8" s="4">
        <v>1355</v>
      </c>
      <c r="P8" s="4">
        <v>1528</v>
      </c>
      <c r="Q8" s="4">
        <v>0</v>
      </c>
      <c r="R8" s="4">
        <v>0</v>
      </c>
      <c r="S8" s="4" t="s">
        <v>1421</v>
      </c>
      <c r="T8" s="4" t="s">
        <v>3263</v>
      </c>
      <c r="U8" s="4" t="s">
        <v>1568</v>
      </c>
      <c r="V8" s="4" t="s">
        <v>1564</v>
      </c>
    </row>
    <row r="9" spans="1:23" x14ac:dyDescent="0.25">
      <c r="A9" t="s">
        <v>1421</v>
      </c>
      <c r="B9" s="2" t="s">
        <v>1427</v>
      </c>
      <c r="C9" t="s">
        <v>1467</v>
      </c>
      <c r="D9" s="7" t="s">
        <v>3340</v>
      </c>
      <c r="E9" s="7">
        <v>27</v>
      </c>
      <c r="F9" s="7"/>
      <c r="G9" s="7" t="s">
        <v>3341</v>
      </c>
      <c r="H9" s="7" t="s">
        <v>3342</v>
      </c>
      <c r="I9" s="26">
        <v>1719</v>
      </c>
      <c r="J9" s="26">
        <v>6255</v>
      </c>
      <c r="K9" s="4" t="s">
        <v>1590</v>
      </c>
      <c r="L9" s="4" t="s">
        <v>1591</v>
      </c>
      <c r="M9" s="4" t="s">
        <v>1565</v>
      </c>
      <c r="N9" s="4" t="s">
        <v>1565</v>
      </c>
      <c r="O9" s="4">
        <v>1719</v>
      </c>
      <c r="P9" s="4">
        <v>6255</v>
      </c>
      <c r="Q9" s="4">
        <v>0</v>
      </c>
      <c r="R9" s="4">
        <v>0</v>
      </c>
      <c r="S9" s="4" t="s">
        <v>1421</v>
      </c>
      <c r="T9" s="4" t="s">
        <v>3263</v>
      </c>
      <c r="U9" s="4" t="s">
        <v>1568</v>
      </c>
      <c r="V9" s="4" t="s">
        <v>1564</v>
      </c>
    </row>
    <row r="10" spans="1:23" x14ac:dyDescent="0.25">
      <c r="A10" t="s">
        <v>1421</v>
      </c>
      <c r="B10" s="2" t="s">
        <v>1428</v>
      </c>
      <c r="C10" t="s">
        <v>1467</v>
      </c>
      <c r="D10" s="7" t="s">
        <v>3343</v>
      </c>
      <c r="E10" s="7">
        <v>1</v>
      </c>
      <c r="F10" s="7"/>
      <c r="G10" s="7" t="s">
        <v>3344</v>
      </c>
      <c r="H10" s="7" t="s">
        <v>3345</v>
      </c>
      <c r="I10" s="26">
        <v>2021</v>
      </c>
      <c r="J10" s="26">
        <v>2967</v>
      </c>
      <c r="K10" s="4" t="s">
        <v>1590</v>
      </c>
      <c r="L10" s="4" t="s">
        <v>1591</v>
      </c>
      <c r="M10" s="4" t="s">
        <v>1565</v>
      </c>
      <c r="N10" s="4" t="s">
        <v>1565</v>
      </c>
      <c r="O10" s="4">
        <v>2021</v>
      </c>
      <c r="P10" s="4">
        <v>2967</v>
      </c>
      <c r="Q10" s="4">
        <v>0</v>
      </c>
      <c r="R10" s="4">
        <v>0</v>
      </c>
      <c r="S10" s="4" t="s">
        <v>1421</v>
      </c>
      <c r="T10" s="4" t="s">
        <v>3263</v>
      </c>
      <c r="U10" s="4" t="s">
        <v>1568</v>
      </c>
      <c r="V10" s="4" t="s">
        <v>1564</v>
      </c>
    </row>
    <row r="11" spans="1:23" x14ac:dyDescent="0.25">
      <c r="A11" t="s">
        <v>1421</v>
      </c>
      <c r="B11" s="2" t="s">
        <v>1429</v>
      </c>
      <c r="C11" t="s">
        <v>1467</v>
      </c>
      <c r="D11" s="7" t="s">
        <v>2222</v>
      </c>
      <c r="E11" s="7">
        <v>14</v>
      </c>
      <c r="F11" s="7" t="s">
        <v>1600</v>
      </c>
      <c r="G11" s="7" t="s">
        <v>3346</v>
      </c>
      <c r="H11" s="7" t="s">
        <v>3347</v>
      </c>
      <c r="I11" s="26">
        <v>1095</v>
      </c>
      <c r="J11" s="26">
        <v>10213</v>
      </c>
      <c r="K11" s="4" t="s">
        <v>1590</v>
      </c>
      <c r="L11" s="4" t="s">
        <v>1591</v>
      </c>
      <c r="M11" s="4" t="s">
        <v>1565</v>
      </c>
      <c r="N11" s="4" t="s">
        <v>1565</v>
      </c>
      <c r="O11" s="4">
        <v>1095</v>
      </c>
      <c r="P11" s="4">
        <v>10213</v>
      </c>
      <c r="Q11" s="4">
        <v>0</v>
      </c>
      <c r="R11" s="4">
        <v>0</v>
      </c>
      <c r="S11" s="4" t="s">
        <v>1421</v>
      </c>
      <c r="T11" s="4" t="s">
        <v>3263</v>
      </c>
      <c r="U11" s="4" t="s">
        <v>1568</v>
      </c>
      <c r="V11" s="4" t="s">
        <v>1564</v>
      </c>
    </row>
    <row r="12" spans="1:23" x14ac:dyDescent="0.25">
      <c r="A12" t="s">
        <v>1421</v>
      </c>
      <c r="B12" s="2" t="s">
        <v>1430</v>
      </c>
      <c r="C12" t="s">
        <v>1467</v>
      </c>
      <c r="D12" s="7" t="s">
        <v>3348</v>
      </c>
      <c r="E12" s="7">
        <v>15</v>
      </c>
      <c r="F12" s="7" t="s">
        <v>3349</v>
      </c>
      <c r="G12" s="7" t="s">
        <v>3350</v>
      </c>
      <c r="H12" s="7" t="s">
        <v>3351</v>
      </c>
      <c r="I12" s="26">
        <v>2351</v>
      </c>
      <c r="J12" s="26">
        <v>2645</v>
      </c>
      <c r="K12" s="4" t="s">
        <v>1598</v>
      </c>
      <c r="L12" s="4" t="s">
        <v>1591</v>
      </c>
      <c r="M12" s="4" t="s">
        <v>1564</v>
      </c>
      <c r="N12" s="4" t="s">
        <v>1565</v>
      </c>
      <c r="O12" s="4">
        <v>2351</v>
      </c>
      <c r="P12" s="4">
        <v>2645</v>
      </c>
      <c r="Q12" s="4">
        <v>0</v>
      </c>
      <c r="R12" s="4">
        <v>0</v>
      </c>
      <c r="S12" s="4" t="s">
        <v>1421</v>
      </c>
      <c r="T12" s="4" t="s">
        <v>3263</v>
      </c>
      <c r="U12" s="4" t="s">
        <v>1568</v>
      </c>
      <c r="V12" s="4" t="s">
        <v>1564</v>
      </c>
    </row>
    <row r="13" spans="1:23" x14ac:dyDescent="0.25">
      <c r="A13" t="s">
        <v>1421</v>
      </c>
      <c r="B13" s="2" t="s">
        <v>1431</v>
      </c>
      <c r="C13" t="s">
        <v>1467</v>
      </c>
      <c r="D13" s="7" t="s">
        <v>3352</v>
      </c>
      <c r="E13" s="7">
        <v>128</v>
      </c>
      <c r="F13" s="7"/>
      <c r="G13" s="7" t="s">
        <v>3353</v>
      </c>
      <c r="H13" s="7" t="s">
        <v>3354</v>
      </c>
      <c r="I13" s="26">
        <v>10226</v>
      </c>
      <c r="J13" s="26">
        <v>14655</v>
      </c>
      <c r="K13" s="4" t="s">
        <v>1590</v>
      </c>
      <c r="L13" s="4" t="s">
        <v>1591</v>
      </c>
      <c r="M13" s="4" t="s">
        <v>1564</v>
      </c>
      <c r="N13" s="4" t="s">
        <v>1565</v>
      </c>
      <c r="O13" s="4">
        <v>10226</v>
      </c>
      <c r="P13" s="4">
        <v>14655</v>
      </c>
      <c r="Q13" s="4">
        <v>0</v>
      </c>
      <c r="R13" s="4">
        <v>0</v>
      </c>
      <c r="S13" s="4" t="s">
        <v>1421</v>
      </c>
      <c r="T13" s="4" t="s">
        <v>3263</v>
      </c>
      <c r="U13" s="4" t="s">
        <v>1568</v>
      </c>
      <c r="V13" s="4" t="s">
        <v>1564</v>
      </c>
    </row>
    <row r="14" spans="1:23" x14ac:dyDescent="0.25">
      <c r="A14" t="s">
        <v>1421</v>
      </c>
      <c r="B14" s="2" t="s">
        <v>1432</v>
      </c>
      <c r="C14" t="s">
        <v>1467</v>
      </c>
      <c r="D14" s="7" t="s">
        <v>3355</v>
      </c>
      <c r="E14" s="7">
        <v>41</v>
      </c>
      <c r="F14" s="7"/>
      <c r="G14" s="7" t="s">
        <v>3356</v>
      </c>
      <c r="H14" s="7" t="s">
        <v>3357</v>
      </c>
      <c r="I14" s="26">
        <v>1507</v>
      </c>
      <c r="J14" s="26">
        <v>11399</v>
      </c>
      <c r="K14" s="4" t="s">
        <v>1590</v>
      </c>
      <c r="L14" s="4" t="s">
        <v>1591</v>
      </c>
      <c r="M14" s="4" t="s">
        <v>1565</v>
      </c>
      <c r="N14" s="4" t="s">
        <v>1565</v>
      </c>
      <c r="O14" s="4">
        <v>1507</v>
      </c>
      <c r="P14" s="4">
        <v>11399</v>
      </c>
      <c r="Q14" s="4">
        <v>0</v>
      </c>
      <c r="R14" s="4">
        <v>0</v>
      </c>
      <c r="S14" s="4" t="s">
        <v>1421</v>
      </c>
      <c r="T14" s="4" t="s">
        <v>3263</v>
      </c>
      <c r="U14" s="4" t="s">
        <v>1568</v>
      </c>
      <c r="V14" s="4" t="s">
        <v>1564</v>
      </c>
    </row>
    <row r="15" spans="1:23" x14ac:dyDescent="0.25">
      <c r="A15" t="s">
        <v>1421</v>
      </c>
      <c r="B15" s="2" t="s">
        <v>1433</v>
      </c>
      <c r="C15" t="s">
        <v>1467</v>
      </c>
      <c r="D15" s="7" t="s">
        <v>2994</v>
      </c>
      <c r="E15" s="7">
        <v>2</v>
      </c>
      <c r="F15" s="7"/>
      <c r="G15" s="7" t="s">
        <v>2995</v>
      </c>
      <c r="H15" s="7" t="s">
        <v>1562</v>
      </c>
      <c r="I15" s="26">
        <v>10628</v>
      </c>
      <c r="J15" s="26">
        <v>16259</v>
      </c>
      <c r="K15" s="4" t="s">
        <v>1590</v>
      </c>
      <c r="L15" s="4" t="s">
        <v>1591</v>
      </c>
      <c r="M15" s="4" t="s">
        <v>1564</v>
      </c>
      <c r="N15" s="4" t="s">
        <v>1565</v>
      </c>
      <c r="O15" s="4">
        <v>10628</v>
      </c>
      <c r="P15" s="4">
        <v>16259</v>
      </c>
      <c r="Q15" s="4">
        <v>0</v>
      </c>
      <c r="R15" s="4">
        <v>0</v>
      </c>
      <c r="S15" s="4" t="s">
        <v>1421</v>
      </c>
      <c r="T15" s="4" t="s">
        <v>3263</v>
      </c>
      <c r="U15" s="4" t="s">
        <v>1568</v>
      </c>
      <c r="V15" s="4" t="s">
        <v>1564</v>
      </c>
    </row>
    <row r="16" spans="1:23" x14ac:dyDescent="0.25">
      <c r="A16" t="s">
        <v>1421</v>
      </c>
      <c r="B16" s="2" t="s">
        <v>1434</v>
      </c>
      <c r="C16" t="s">
        <v>1467</v>
      </c>
      <c r="D16" s="7" t="s">
        <v>3017</v>
      </c>
      <c r="E16" s="7">
        <v>12</v>
      </c>
      <c r="F16" s="7"/>
      <c r="G16" s="7" t="s">
        <v>2687</v>
      </c>
      <c r="H16" s="7" t="s">
        <v>1562</v>
      </c>
      <c r="I16" s="26">
        <v>7147</v>
      </c>
      <c r="J16" s="26">
        <v>18855</v>
      </c>
      <c r="K16" s="4" t="s">
        <v>1590</v>
      </c>
      <c r="L16" s="4" t="s">
        <v>1591</v>
      </c>
      <c r="M16" s="4" t="s">
        <v>1565</v>
      </c>
      <c r="N16" s="4" t="s">
        <v>1565</v>
      </c>
      <c r="O16" s="4">
        <v>7147</v>
      </c>
      <c r="P16" s="4">
        <v>18855</v>
      </c>
      <c r="Q16" s="4">
        <v>0</v>
      </c>
      <c r="R16" s="4">
        <v>0</v>
      </c>
      <c r="S16" s="4" t="s">
        <v>1421</v>
      </c>
      <c r="T16" s="4" t="s">
        <v>3263</v>
      </c>
      <c r="U16" s="4" t="s">
        <v>1568</v>
      </c>
      <c r="V16" s="4" t="s">
        <v>1564</v>
      </c>
    </row>
    <row r="17" spans="1:22" x14ac:dyDescent="0.25">
      <c r="A17" t="s">
        <v>1421</v>
      </c>
      <c r="B17" s="2" t="s">
        <v>1435</v>
      </c>
      <c r="C17" t="s">
        <v>1467</v>
      </c>
      <c r="D17" s="7" t="s">
        <v>3358</v>
      </c>
      <c r="E17" s="7">
        <v>113</v>
      </c>
      <c r="F17" s="7"/>
      <c r="G17" s="7" t="s">
        <v>3359</v>
      </c>
      <c r="H17" s="7" t="s">
        <v>3360</v>
      </c>
      <c r="I17" s="26">
        <v>7586</v>
      </c>
      <c r="J17" s="26">
        <v>22593</v>
      </c>
      <c r="K17" s="4" t="s">
        <v>1590</v>
      </c>
      <c r="L17" s="4" t="s">
        <v>1591</v>
      </c>
      <c r="M17" s="4" t="s">
        <v>1565</v>
      </c>
      <c r="N17" s="4" t="s">
        <v>1565</v>
      </c>
      <c r="O17" s="4">
        <v>7586</v>
      </c>
      <c r="P17" s="4">
        <v>22593</v>
      </c>
      <c r="Q17" s="4">
        <v>0</v>
      </c>
      <c r="R17" s="4">
        <v>0</v>
      </c>
      <c r="S17" s="4" t="s">
        <v>1421</v>
      </c>
      <c r="T17" s="4" t="s">
        <v>3263</v>
      </c>
      <c r="U17" s="4" t="s">
        <v>1568</v>
      </c>
      <c r="V17" s="4" t="s">
        <v>1564</v>
      </c>
    </row>
    <row r="18" spans="1:22" x14ac:dyDescent="0.25">
      <c r="A18" t="s">
        <v>1421</v>
      </c>
      <c r="B18" s="2" t="s">
        <v>1436</v>
      </c>
      <c r="C18" t="s">
        <v>1467</v>
      </c>
      <c r="D18" s="7" t="s">
        <v>1670</v>
      </c>
      <c r="E18" s="7">
        <v>8</v>
      </c>
      <c r="F18" s="7" t="s">
        <v>3361</v>
      </c>
      <c r="G18" s="7" t="s">
        <v>3362</v>
      </c>
      <c r="H18" s="7" t="s">
        <v>3275</v>
      </c>
      <c r="I18" s="26">
        <v>10934</v>
      </c>
      <c r="J18" s="26">
        <v>15822</v>
      </c>
      <c r="K18" s="4" t="s">
        <v>1590</v>
      </c>
      <c r="L18" s="4" t="s">
        <v>1591</v>
      </c>
      <c r="M18" s="4" t="s">
        <v>1565</v>
      </c>
      <c r="N18" s="4" t="s">
        <v>1565</v>
      </c>
      <c r="O18" s="4">
        <v>10934</v>
      </c>
      <c r="P18" s="4">
        <v>15822</v>
      </c>
      <c r="Q18" s="4">
        <v>0</v>
      </c>
      <c r="R18" s="4">
        <v>0</v>
      </c>
      <c r="S18" s="4" t="s">
        <v>1421</v>
      </c>
      <c r="T18" s="4" t="s">
        <v>3263</v>
      </c>
      <c r="U18" s="4" t="s">
        <v>1568</v>
      </c>
      <c r="V18" s="4" t="s">
        <v>1564</v>
      </c>
    </row>
    <row r="19" spans="1:22" x14ac:dyDescent="0.25">
      <c r="A19" t="s">
        <v>1421</v>
      </c>
      <c r="B19" s="2" t="s">
        <v>1437</v>
      </c>
      <c r="C19" t="s">
        <v>1467</v>
      </c>
      <c r="D19" s="7" t="s">
        <v>3363</v>
      </c>
      <c r="E19" s="7">
        <v>11</v>
      </c>
      <c r="F19" s="7"/>
      <c r="G19" s="7" t="s">
        <v>3364</v>
      </c>
      <c r="H19" s="7" t="s">
        <v>3365</v>
      </c>
      <c r="I19" s="26">
        <v>6875</v>
      </c>
      <c r="J19" s="26">
        <v>18779</v>
      </c>
      <c r="K19" s="4" t="s">
        <v>1590</v>
      </c>
      <c r="L19" s="4" t="s">
        <v>1591</v>
      </c>
      <c r="M19" s="4" t="s">
        <v>1565</v>
      </c>
      <c r="N19" s="4" t="s">
        <v>1565</v>
      </c>
      <c r="O19" s="4">
        <v>6875</v>
      </c>
      <c r="P19" s="4">
        <v>18779</v>
      </c>
      <c r="Q19" s="4">
        <v>0</v>
      </c>
      <c r="R19" s="4">
        <v>0</v>
      </c>
      <c r="S19" s="4" t="s">
        <v>1421</v>
      </c>
      <c r="T19" s="4" t="s">
        <v>3263</v>
      </c>
      <c r="U19" s="4" t="s">
        <v>1568</v>
      </c>
      <c r="V19" s="4" t="s">
        <v>1564</v>
      </c>
    </row>
    <row r="20" spans="1:22" x14ac:dyDescent="0.25">
      <c r="A20" t="s">
        <v>1421</v>
      </c>
      <c r="B20" s="2" t="s">
        <v>1438</v>
      </c>
      <c r="C20" t="s">
        <v>1467</v>
      </c>
      <c r="D20" s="7" t="s">
        <v>3366</v>
      </c>
      <c r="E20" s="7">
        <v>5</v>
      </c>
      <c r="F20" s="7"/>
      <c r="G20" s="7" t="s">
        <v>3367</v>
      </c>
      <c r="H20" s="7" t="s">
        <v>3368</v>
      </c>
      <c r="I20" s="26">
        <v>436</v>
      </c>
      <c r="J20" s="26">
        <v>2969</v>
      </c>
      <c r="K20" s="4" t="s">
        <v>1590</v>
      </c>
      <c r="L20" s="4" t="s">
        <v>1591</v>
      </c>
      <c r="M20" s="4" t="s">
        <v>1565</v>
      </c>
      <c r="N20" s="4" t="s">
        <v>1565</v>
      </c>
      <c r="O20" s="4">
        <v>436</v>
      </c>
      <c r="P20" s="4">
        <v>2969</v>
      </c>
      <c r="Q20" s="4">
        <v>0</v>
      </c>
      <c r="R20" s="4">
        <v>0</v>
      </c>
      <c r="S20" s="4" t="s">
        <v>1421</v>
      </c>
      <c r="T20" s="4" t="s">
        <v>3263</v>
      </c>
      <c r="U20" s="4" t="s">
        <v>1568</v>
      </c>
      <c r="V20" s="4" t="s">
        <v>1564</v>
      </c>
    </row>
    <row r="21" spans="1:22" x14ac:dyDescent="0.25">
      <c r="A21" t="s">
        <v>1421</v>
      </c>
      <c r="B21" s="2" t="s">
        <v>1439</v>
      </c>
      <c r="C21" t="s">
        <v>1467</v>
      </c>
      <c r="D21" s="7" t="s">
        <v>1609</v>
      </c>
      <c r="E21" s="7">
        <v>168</v>
      </c>
      <c r="F21" s="7"/>
      <c r="G21" s="7" t="s">
        <v>3369</v>
      </c>
      <c r="H21" s="7" t="s">
        <v>3370</v>
      </c>
      <c r="I21" s="26">
        <v>-44</v>
      </c>
      <c r="J21" s="26">
        <v>3434</v>
      </c>
      <c r="K21" s="4" t="s">
        <v>1590</v>
      </c>
      <c r="L21" s="4" t="s">
        <v>1591</v>
      </c>
      <c r="M21" s="4" t="s">
        <v>1565</v>
      </c>
      <c r="N21" s="4" t="s">
        <v>1565</v>
      </c>
      <c r="O21" s="4">
        <v>-44</v>
      </c>
      <c r="P21" s="4">
        <v>3434</v>
      </c>
      <c r="Q21" s="4">
        <v>0</v>
      </c>
      <c r="R21" s="4">
        <v>0</v>
      </c>
      <c r="S21" s="4" t="s">
        <v>1421</v>
      </c>
      <c r="T21" s="4" t="s">
        <v>3263</v>
      </c>
      <c r="U21" s="4" t="s">
        <v>1568</v>
      </c>
      <c r="V21" s="4" t="s">
        <v>1564</v>
      </c>
    </row>
    <row r="22" spans="1:22" x14ac:dyDescent="0.25">
      <c r="A22" t="s">
        <v>1421</v>
      </c>
      <c r="B22" s="2" t="s">
        <v>1440</v>
      </c>
      <c r="C22" t="s">
        <v>1467</v>
      </c>
      <c r="D22" s="7" t="s">
        <v>1605</v>
      </c>
      <c r="E22" s="7">
        <v>3</v>
      </c>
      <c r="F22" s="7"/>
      <c r="G22" s="7" t="s">
        <v>3371</v>
      </c>
      <c r="H22" s="7" t="s">
        <v>3372</v>
      </c>
      <c r="I22" s="28">
        <v>1736</v>
      </c>
      <c r="J22" s="28">
        <v>1840</v>
      </c>
      <c r="K22" s="4" t="s">
        <v>1598</v>
      </c>
      <c r="L22" s="4" t="s">
        <v>1591</v>
      </c>
      <c r="M22" s="4" t="s">
        <v>1564</v>
      </c>
      <c r="N22" s="4" t="s">
        <v>1565</v>
      </c>
      <c r="O22" s="4">
        <v>1736</v>
      </c>
      <c r="P22" s="4">
        <v>1840</v>
      </c>
      <c r="Q22" s="4">
        <v>0</v>
      </c>
      <c r="R22" s="4">
        <v>0</v>
      </c>
      <c r="S22" s="4" t="s">
        <v>1421</v>
      </c>
      <c r="T22" s="4" t="s">
        <v>3263</v>
      </c>
      <c r="U22" s="4" t="s">
        <v>1568</v>
      </c>
      <c r="V22" s="4" t="s">
        <v>1564</v>
      </c>
    </row>
    <row r="23" spans="1:22" s="5" customFormat="1" x14ac:dyDescent="0.25">
      <c r="A23" s="7" t="s">
        <v>1421</v>
      </c>
      <c r="B23" s="35" t="s">
        <v>4997</v>
      </c>
      <c r="C23" s="7" t="s">
        <v>1467</v>
      </c>
      <c r="D23" s="7" t="s">
        <v>3492</v>
      </c>
      <c r="E23" s="7">
        <v>7156</v>
      </c>
      <c r="F23" s="7" t="s">
        <v>1600</v>
      </c>
      <c r="G23" s="7" t="s">
        <v>3495</v>
      </c>
      <c r="H23" s="36" t="s">
        <v>3271</v>
      </c>
      <c r="I23" s="28">
        <v>2080</v>
      </c>
      <c r="J23" s="28">
        <v>3005</v>
      </c>
      <c r="K23" s="7"/>
      <c r="L23" s="7" t="s">
        <v>1591</v>
      </c>
      <c r="M23" s="7" t="s">
        <v>1565</v>
      </c>
      <c r="N23" s="7" t="s">
        <v>1565</v>
      </c>
      <c r="O23" s="7">
        <v>2080</v>
      </c>
      <c r="P23" s="7">
        <v>3005</v>
      </c>
      <c r="Q23" s="26">
        <v>0</v>
      </c>
      <c r="R23" s="26">
        <v>0</v>
      </c>
      <c r="S23" s="26" t="s">
        <v>1421</v>
      </c>
      <c r="T23" s="26" t="s">
        <v>3263</v>
      </c>
      <c r="U23" s="26" t="s">
        <v>1568</v>
      </c>
      <c r="V23" s="26" t="s">
        <v>1564</v>
      </c>
    </row>
    <row r="24" spans="1:22" x14ac:dyDescent="0.25">
      <c r="A24" s="7" t="s">
        <v>1421</v>
      </c>
      <c r="B24" s="35" t="s">
        <v>4998</v>
      </c>
      <c r="C24" s="7" t="s">
        <v>1467</v>
      </c>
      <c r="D24" s="7" t="s">
        <v>3492</v>
      </c>
      <c r="E24" s="7">
        <v>7160</v>
      </c>
      <c r="F24" s="7" t="s">
        <v>1600</v>
      </c>
      <c r="G24" s="7" t="s">
        <v>3495</v>
      </c>
      <c r="H24" s="36" t="s">
        <v>3271</v>
      </c>
      <c r="I24" s="28">
        <v>179</v>
      </c>
      <c r="J24" s="28">
        <v>247</v>
      </c>
      <c r="K24" s="7"/>
      <c r="L24" s="7" t="s">
        <v>1591</v>
      </c>
      <c r="M24" s="7" t="s">
        <v>1565</v>
      </c>
      <c r="N24" s="7" t="s">
        <v>1565</v>
      </c>
      <c r="O24" s="7">
        <v>179</v>
      </c>
      <c r="P24" s="7">
        <v>247</v>
      </c>
      <c r="Q24" s="26">
        <v>0</v>
      </c>
      <c r="R24" s="26">
        <v>0</v>
      </c>
      <c r="S24" s="26" t="s">
        <v>1421</v>
      </c>
      <c r="T24" s="26" t="s">
        <v>3263</v>
      </c>
      <c r="U24" s="26" t="s">
        <v>1568</v>
      </c>
      <c r="V24" s="26" t="s">
        <v>1564</v>
      </c>
    </row>
    <row r="25" spans="1:22" x14ac:dyDescent="0.25">
      <c r="A25" s="7" t="s">
        <v>1421</v>
      </c>
      <c r="B25" s="35" t="s">
        <v>4999</v>
      </c>
      <c r="C25" s="7"/>
      <c r="D25" s="7" t="s">
        <v>5000</v>
      </c>
      <c r="E25" s="7">
        <v>42</v>
      </c>
      <c r="F25" s="7"/>
      <c r="G25" s="7" t="s">
        <v>5001</v>
      </c>
      <c r="H25" s="36" t="s">
        <v>1571</v>
      </c>
      <c r="I25" s="26">
        <v>14300</v>
      </c>
      <c r="J25" s="26">
        <v>14300</v>
      </c>
      <c r="K25" s="7"/>
      <c r="L25" s="26" t="s">
        <v>1591</v>
      </c>
      <c r="M25" s="26" t="s">
        <v>1565</v>
      </c>
      <c r="N25" s="26" t="s">
        <v>1565</v>
      </c>
      <c r="O25" s="26">
        <v>0</v>
      </c>
      <c r="P25" s="26">
        <v>0</v>
      </c>
      <c r="Q25" s="26">
        <v>0</v>
      </c>
      <c r="R25" s="26">
        <v>0</v>
      </c>
      <c r="S25" s="26" t="s">
        <v>1421</v>
      </c>
      <c r="T25" s="26" t="s">
        <v>3263</v>
      </c>
      <c r="U25" s="26" t="s">
        <v>1568</v>
      </c>
      <c r="V25" s="26" t="s">
        <v>1564</v>
      </c>
    </row>
  </sheetData>
  <autoFilter ref="A2:Z23" xr:uid="{00000000-0009-0000-0000-00000D000000}"/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A79F7-5BDF-4FA6-9710-C949B3C86F93}">
  <dimension ref="A1:W22"/>
  <sheetViews>
    <sheetView workbookViewId="0">
      <selection activeCell="B25" sqref="B25"/>
    </sheetView>
  </sheetViews>
  <sheetFormatPr defaultRowHeight="15" x14ac:dyDescent="0.25"/>
  <cols>
    <col min="1" max="1" width="26.140625" bestFit="1" customWidth="1"/>
    <col min="2" max="2" width="19.28515625" bestFit="1" customWidth="1"/>
    <col min="3" max="3" width="14" bestFit="1" customWidth="1"/>
    <col min="4" max="4" width="26.28515625" bestFit="1" customWidth="1"/>
    <col min="5" max="5" width="18" bestFit="1" customWidth="1"/>
    <col min="6" max="6" width="3.7109375" customWidth="1"/>
    <col min="7" max="7" width="11.42578125" bestFit="1" customWidth="1"/>
    <col min="8" max="8" width="14.28515625" customWidth="1"/>
    <col min="9" max="9" width="14.42578125" bestFit="1" customWidth="1"/>
    <col min="10" max="10" width="14.5703125" customWidth="1"/>
    <col min="11" max="11" width="17.7109375" bestFit="1" customWidth="1"/>
    <col min="12" max="12" width="21" bestFit="1" customWidth="1"/>
    <col min="13" max="13" width="15" bestFit="1" customWidth="1"/>
    <col min="14" max="14" width="16.7109375" bestFit="1" customWidth="1"/>
    <col min="15" max="15" width="9.5703125" bestFit="1" customWidth="1"/>
    <col min="16" max="16" width="8.85546875" bestFit="1" customWidth="1"/>
    <col min="17" max="18" width="8.85546875" customWidth="1"/>
    <col min="19" max="19" width="26.140625" bestFit="1" customWidth="1"/>
    <col min="20" max="20" width="28" bestFit="1" customWidth="1"/>
    <col min="21" max="21" width="14.140625" bestFit="1" customWidth="1"/>
    <col min="22" max="22" width="13.42578125" bestFit="1" customWidth="1"/>
    <col min="23" max="23" width="14.7109375" bestFit="1" customWidth="1"/>
  </cols>
  <sheetData>
    <row r="1" spans="1:23" x14ac:dyDescent="0.25">
      <c r="A1">
        <f>COUNT(I3:I8)</f>
        <v>5</v>
      </c>
      <c r="I1" s="4">
        <f>SUM(I3:I7)</f>
        <v>444376.8</v>
      </c>
      <c r="J1" s="4">
        <f>SUM(J3:J7)</f>
        <v>296251.2</v>
      </c>
      <c r="N1">
        <f>COUNT(O3:O5113)</f>
        <v>5</v>
      </c>
      <c r="O1" s="4">
        <f>SUM(O3:O5113)</f>
        <v>444376.8</v>
      </c>
      <c r="P1" s="4">
        <f>SUM(P3:P5113)</f>
        <v>296251.2</v>
      </c>
      <c r="Q1" s="4">
        <f>SUM(Q3:Q5113)</f>
        <v>0</v>
      </c>
      <c r="R1" s="4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t="s">
        <v>5213</v>
      </c>
      <c r="B3" s="2" t="s">
        <v>5217</v>
      </c>
      <c r="C3" t="s">
        <v>1466</v>
      </c>
      <c r="D3" t="s">
        <v>5222</v>
      </c>
      <c r="E3" s="7">
        <v>1000</v>
      </c>
      <c r="F3" s="7"/>
      <c r="G3" s="7" t="s">
        <v>5224</v>
      </c>
      <c r="H3" s="7" t="s">
        <v>1562</v>
      </c>
      <c r="I3" s="16">
        <v>344735.39999999997</v>
      </c>
      <c r="J3" s="16">
        <v>229823.60000000003</v>
      </c>
      <c r="K3" s="4" t="s">
        <v>2259</v>
      </c>
      <c r="L3" s="4" t="s">
        <v>1546</v>
      </c>
      <c r="M3" s="4" t="s">
        <v>1564</v>
      </c>
      <c r="N3" s="4" t="s">
        <v>1565</v>
      </c>
      <c r="O3" s="4">
        <v>344735.39999999997</v>
      </c>
      <c r="P3" s="4">
        <v>229823.60000000003</v>
      </c>
      <c r="Q3" s="4">
        <v>0</v>
      </c>
      <c r="R3" s="4">
        <v>0</v>
      </c>
      <c r="S3" s="4" t="s">
        <v>5213</v>
      </c>
      <c r="T3" s="4" t="s">
        <v>5229</v>
      </c>
      <c r="U3" s="4" t="s">
        <v>1568</v>
      </c>
      <c r="V3" s="4" t="s">
        <v>1564</v>
      </c>
    </row>
    <row r="4" spans="1:23" x14ac:dyDescent="0.25">
      <c r="A4" t="s">
        <v>5213</v>
      </c>
      <c r="B4" s="2" t="s">
        <v>5218</v>
      </c>
      <c r="C4" t="s">
        <v>1467</v>
      </c>
      <c r="D4" t="s">
        <v>5223</v>
      </c>
      <c r="E4" s="7">
        <v>4</v>
      </c>
      <c r="F4" s="7"/>
      <c r="G4" s="7" t="s">
        <v>5225</v>
      </c>
      <c r="H4" s="7" t="s">
        <v>1562</v>
      </c>
      <c r="I4" s="16">
        <v>25669.200000000001</v>
      </c>
      <c r="J4" s="16">
        <v>17112.8</v>
      </c>
      <c r="K4" s="4" t="s">
        <v>1563</v>
      </c>
      <c r="L4" s="4"/>
      <c r="M4" s="4" t="s">
        <v>1564</v>
      </c>
      <c r="N4" s="4" t="s">
        <v>1565</v>
      </c>
      <c r="O4" s="4">
        <v>25669.200000000001</v>
      </c>
      <c r="P4" s="4">
        <v>17112.8</v>
      </c>
      <c r="Q4" s="4">
        <v>0</v>
      </c>
      <c r="R4" s="4">
        <v>0</v>
      </c>
      <c r="S4" s="4" t="s">
        <v>5213</v>
      </c>
      <c r="T4" s="4" t="s">
        <v>5229</v>
      </c>
      <c r="U4" s="4" t="s">
        <v>1568</v>
      </c>
      <c r="V4" s="4" t="s">
        <v>1564</v>
      </c>
    </row>
    <row r="5" spans="1:23" x14ac:dyDescent="0.25">
      <c r="A5" t="s">
        <v>5213</v>
      </c>
      <c r="B5" s="2" t="s">
        <v>5219</v>
      </c>
      <c r="C5" t="s">
        <v>1467</v>
      </c>
      <c r="D5" t="s">
        <v>5214</v>
      </c>
      <c r="E5" s="41">
        <v>4</v>
      </c>
      <c r="F5" s="7" t="s">
        <v>1600</v>
      </c>
      <c r="G5" s="7" t="s">
        <v>5226</v>
      </c>
      <c r="H5" s="7" t="s">
        <v>3354</v>
      </c>
      <c r="I5" s="16">
        <v>36921</v>
      </c>
      <c r="J5" s="16">
        <v>24614</v>
      </c>
      <c r="K5" s="4" t="s">
        <v>1563</v>
      </c>
      <c r="L5" s="4"/>
      <c r="M5" s="4" t="s">
        <v>1564</v>
      </c>
      <c r="N5" s="4" t="s">
        <v>1565</v>
      </c>
      <c r="O5" s="4">
        <v>36921</v>
      </c>
      <c r="P5" s="4">
        <v>24614</v>
      </c>
      <c r="Q5" s="4">
        <v>0</v>
      </c>
      <c r="R5" s="4">
        <v>0</v>
      </c>
      <c r="S5" s="4" t="s">
        <v>5213</v>
      </c>
      <c r="T5" s="4" t="s">
        <v>5229</v>
      </c>
      <c r="U5" s="4" t="s">
        <v>1568</v>
      </c>
      <c r="V5" s="4" t="s">
        <v>1564</v>
      </c>
    </row>
    <row r="6" spans="1:23" x14ac:dyDescent="0.25">
      <c r="A6" t="s">
        <v>5213</v>
      </c>
      <c r="B6" s="2" t="s">
        <v>5220</v>
      </c>
      <c r="C6" t="s">
        <v>1467</v>
      </c>
      <c r="D6" t="s">
        <v>5215</v>
      </c>
      <c r="E6" s="7">
        <v>15</v>
      </c>
      <c r="F6" s="7"/>
      <c r="G6" s="7" t="s">
        <v>5227</v>
      </c>
      <c r="H6" s="7" t="s">
        <v>2484</v>
      </c>
      <c r="I6" s="16">
        <v>23842.799999999999</v>
      </c>
      <c r="J6" s="16">
        <v>15895.2</v>
      </c>
      <c r="K6" s="4" t="s">
        <v>1574</v>
      </c>
      <c r="L6" s="4"/>
      <c r="M6" s="4" t="s">
        <v>1564</v>
      </c>
      <c r="N6" s="4" t="s">
        <v>1565</v>
      </c>
      <c r="O6" s="4">
        <v>23842.799999999999</v>
      </c>
      <c r="P6" s="4">
        <v>15895.2</v>
      </c>
      <c r="Q6" s="4">
        <v>0</v>
      </c>
      <c r="R6" s="4">
        <v>0</v>
      </c>
      <c r="S6" s="4" t="s">
        <v>5213</v>
      </c>
      <c r="T6" s="4" t="s">
        <v>5229</v>
      </c>
      <c r="U6" s="4" t="s">
        <v>1568</v>
      </c>
      <c r="V6" s="4" t="s">
        <v>1564</v>
      </c>
    </row>
    <row r="7" spans="1:23" x14ac:dyDescent="0.25">
      <c r="A7" t="s">
        <v>5213</v>
      </c>
      <c r="B7" s="2" t="s">
        <v>5221</v>
      </c>
      <c r="C7" t="s">
        <v>1467</v>
      </c>
      <c r="D7" t="s">
        <v>5216</v>
      </c>
      <c r="E7" s="7">
        <v>17</v>
      </c>
      <c r="F7" s="7"/>
      <c r="G7" s="7" t="s">
        <v>5228</v>
      </c>
      <c r="H7" s="7" t="s">
        <v>1562</v>
      </c>
      <c r="I7" s="16">
        <v>13208.4</v>
      </c>
      <c r="J7" s="16">
        <v>8805.6</v>
      </c>
      <c r="K7" s="4" t="s">
        <v>1598</v>
      </c>
      <c r="L7" s="4"/>
      <c r="M7" s="4" t="s">
        <v>1564</v>
      </c>
      <c r="N7" s="4" t="s">
        <v>1565</v>
      </c>
      <c r="O7" s="4">
        <v>13208.4</v>
      </c>
      <c r="P7" s="4">
        <v>8805.6</v>
      </c>
      <c r="Q7" s="4">
        <v>0</v>
      </c>
      <c r="R7" s="4">
        <v>0</v>
      </c>
      <c r="S7" s="4" t="s">
        <v>5213</v>
      </c>
      <c r="T7" s="4" t="s">
        <v>5229</v>
      </c>
      <c r="U7" s="4" t="s">
        <v>1568</v>
      </c>
      <c r="V7" s="4" t="s">
        <v>1564</v>
      </c>
    </row>
    <row r="8" spans="1:23" x14ac:dyDescent="0.25">
      <c r="B8" s="2"/>
      <c r="D8" s="7"/>
      <c r="E8" s="7"/>
      <c r="F8" s="7"/>
      <c r="G8" s="7"/>
      <c r="H8" s="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12" spans="1:23" x14ac:dyDescent="0.25">
      <c r="J12" s="4"/>
    </row>
    <row r="14" spans="1:23" x14ac:dyDescent="0.25">
      <c r="J14" s="4"/>
    </row>
    <row r="16" spans="1:23" x14ac:dyDescent="0.25">
      <c r="J16" s="4"/>
    </row>
    <row r="18" spans="10:10" x14ac:dyDescent="0.25">
      <c r="J18" s="4"/>
    </row>
    <row r="20" spans="10:10" x14ac:dyDescent="0.25">
      <c r="J20" s="4"/>
    </row>
    <row r="22" spans="10:10" x14ac:dyDescent="0.25">
      <c r="J22" s="4"/>
    </row>
  </sheetData>
  <autoFilter ref="A2:W2" xr:uid="{00000000-0009-0000-0000-00000F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B62F-3A43-4C89-8356-E95126AA28CF}">
  <sheetPr>
    <tabColor theme="9"/>
  </sheetPr>
  <dimension ref="A1:W13"/>
  <sheetViews>
    <sheetView workbookViewId="0">
      <selection activeCell="A14" sqref="A14"/>
    </sheetView>
  </sheetViews>
  <sheetFormatPr defaultRowHeight="15" x14ac:dyDescent="0.25"/>
  <cols>
    <col min="1" max="1" width="40.140625" customWidth="1"/>
    <col min="2" max="2" width="19.28515625" bestFit="1" customWidth="1"/>
    <col min="3" max="3" width="16.42578125" bestFit="1" customWidth="1"/>
    <col min="4" max="4" width="16.28515625" bestFit="1" customWidth="1"/>
    <col min="5" max="5" width="6" bestFit="1" customWidth="1"/>
    <col min="6" max="6" width="2" bestFit="1" customWidth="1"/>
    <col min="7" max="7" width="11.42578125" bestFit="1" customWidth="1"/>
    <col min="8" max="8" width="8.5703125" bestFit="1" customWidth="1"/>
    <col min="9" max="9" width="16.7109375" style="13" bestFit="1" customWidth="1"/>
    <col min="10" max="10" width="15.7109375" style="13" bestFit="1" customWidth="1"/>
    <col min="11" max="11" width="23.28515625" bestFit="1" customWidth="1"/>
    <col min="12" max="12" width="17.28515625" bestFit="1" customWidth="1"/>
    <col min="13" max="13" width="19" bestFit="1" customWidth="1"/>
    <col min="14" max="14" width="17.7109375" style="13" bestFit="1" customWidth="1"/>
    <col min="15" max="15" width="16.42578125" style="13" bestFit="1" customWidth="1"/>
    <col min="16" max="17" width="16.42578125" style="13" customWidth="1"/>
    <col min="18" max="18" width="45.42578125" bestFit="1" customWidth="1"/>
    <col min="19" max="19" width="34.140625" bestFit="1" customWidth="1"/>
    <col min="20" max="20" width="16.140625" bestFit="1" customWidth="1"/>
    <col min="21" max="21" width="15.7109375" bestFit="1" customWidth="1"/>
    <col min="22" max="22" width="14.7109375" bestFit="1" customWidth="1"/>
  </cols>
  <sheetData>
    <row r="1" spans="1:23" s="11" customFormat="1" x14ac:dyDescent="0.25">
      <c r="I1" s="19">
        <f>SUM(I3:I13)</f>
        <v>847211</v>
      </c>
      <c r="J1" s="19">
        <f>SUM(J3:J13)</f>
        <v>249608</v>
      </c>
      <c r="K1" s="12"/>
      <c r="N1" s="11">
        <f>COUNT(O3:O5113)</f>
        <v>11</v>
      </c>
      <c r="O1" s="19">
        <f>SUM(O3:O5113)</f>
        <v>791357</v>
      </c>
      <c r="P1" s="19">
        <f>SUM(P3:P5113)</f>
        <v>279941</v>
      </c>
      <c r="Q1" s="19">
        <f>SUM(Q3:Q5113)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1553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4923</v>
      </c>
      <c r="P2" s="20" t="s">
        <v>4924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t="s">
        <v>4912</v>
      </c>
      <c r="B3" s="2" t="s">
        <v>4885</v>
      </c>
      <c r="C3" s="7" t="s">
        <v>1467</v>
      </c>
      <c r="D3" s="7" t="s">
        <v>4886</v>
      </c>
      <c r="E3" s="7">
        <v>1</v>
      </c>
      <c r="F3" s="7"/>
      <c r="G3" s="7" t="s">
        <v>2743</v>
      </c>
      <c r="H3" s="7" t="s">
        <v>1571</v>
      </c>
      <c r="I3" s="4">
        <v>63241</v>
      </c>
      <c r="J3" s="19"/>
      <c r="K3" s="4" t="s">
        <v>1590</v>
      </c>
      <c r="L3" s="4" t="s">
        <v>4887</v>
      </c>
      <c r="M3" s="4" t="s">
        <v>4888</v>
      </c>
      <c r="N3" s="19" t="s">
        <v>4889</v>
      </c>
      <c r="O3" s="19">
        <v>38877</v>
      </c>
      <c r="P3" s="19">
        <v>28337</v>
      </c>
      <c r="S3" s="19" t="s">
        <v>4833</v>
      </c>
      <c r="T3" s="4" t="s">
        <v>4890</v>
      </c>
      <c r="U3" s="4" t="s">
        <v>4891</v>
      </c>
      <c r="V3" s="4" t="s">
        <v>4888</v>
      </c>
    </row>
    <row r="4" spans="1:23" x14ac:dyDescent="0.25">
      <c r="A4" t="s">
        <v>4913</v>
      </c>
      <c r="B4" s="2" t="s">
        <v>4892</v>
      </c>
      <c r="C4" s="7" t="s">
        <v>1466</v>
      </c>
      <c r="D4" s="7" t="s">
        <v>4886</v>
      </c>
      <c r="E4" s="7">
        <v>2</v>
      </c>
      <c r="F4" s="7"/>
      <c r="G4" s="7" t="s">
        <v>2743</v>
      </c>
      <c r="H4" s="7" t="s">
        <v>1571</v>
      </c>
      <c r="I4" s="19">
        <v>127605</v>
      </c>
      <c r="J4" s="19">
        <v>29649</v>
      </c>
      <c r="K4" s="4" t="s">
        <v>1563</v>
      </c>
      <c r="L4" s="4" t="s">
        <v>4893</v>
      </c>
      <c r="M4" s="4" t="s">
        <v>4888</v>
      </c>
      <c r="N4" s="19" t="s">
        <v>4889</v>
      </c>
      <c r="O4" s="19">
        <v>120362</v>
      </c>
      <c r="P4" s="19">
        <v>28979</v>
      </c>
      <c r="S4" s="19" t="s">
        <v>4833</v>
      </c>
      <c r="T4" s="4" t="s">
        <v>4890</v>
      </c>
      <c r="U4" s="4" t="s">
        <v>4891</v>
      </c>
      <c r="V4" s="4" t="s">
        <v>4888</v>
      </c>
    </row>
    <row r="5" spans="1:23" x14ac:dyDescent="0.25">
      <c r="A5" t="s">
        <v>4914</v>
      </c>
      <c r="B5" s="2" t="s">
        <v>4894</v>
      </c>
      <c r="C5" t="s">
        <v>1467</v>
      </c>
      <c r="D5" s="7" t="s">
        <v>4895</v>
      </c>
      <c r="E5" s="7">
        <v>23</v>
      </c>
      <c r="F5" s="7"/>
      <c r="G5" s="7" t="s">
        <v>4896</v>
      </c>
      <c r="H5" s="7" t="s">
        <v>1571</v>
      </c>
      <c r="I5" s="4">
        <v>530</v>
      </c>
      <c r="J5" s="19"/>
      <c r="K5" s="4" t="s">
        <v>1598</v>
      </c>
      <c r="L5" s="4" t="s">
        <v>4887</v>
      </c>
      <c r="M5" s="4" t="s">
        <v>4888</v>
      </c>
      <c r="N5" s="19" t="s">
        <v>4889</v>
      </c>
      <c r="O5" s="19">
        <v>268</v>
      </c>
      <c r="P5" s="19">
        <v>279</v>
      </c>
      <c r="S5" s="19" t="s">
        <v>4833</v>
      </c>
      <c r="T5" s="4" t="s">
        <v>4890</v>
      </c>
      <c r="U5" s="4" t="s">
        <v>4891</v>
      </c>
      <c r="V5" s="4" t="s">
        <v>4888</v>
      </c>
    </row>
    <row r="6" spans="1:23" x14ac:dyDescent="0.25">
      <c r="A6" t="s">
        <v>4915</v>
      </c>
      <c r="B6" s="2" t="s">
        <v>4897</v>
      </c>
      <c r="C6" t="s">
        <v>1466</v>
      </c>
      <c r="D6" t="s">
        <v>4898</v>
      </c>
      <c r="E6">
        <v>9</v>
      </c>
      <c r="G6" t="s">
        <v>4461</v>
      </c>
      <c r="H6" t="s">
        <v>1571</v>
      </c>
      <c r="I6" s="13">
        <v>71866</v>
      </c>
      <c r="J6" s="13">
        <v>20355</v>
      </c>
      <c r="K6" t="s">
        <v>1563</v>
      </c>
      <c r="L6" t="s">
        <v>4893</v>
      </c>
      <c r="M6" t="s">
        <v>4888</v>
      </c>
      <c r="N6" s="13" t="s">
        <v>4889</v>
      </c>
      <c r="O6" s="13">
        <v>67351</v>
      </c>
      <c r="P6" s="13">
        <v>19088</v>
      </c>
      <c r="S6" s="13" t="s">
        <v>4833</v>
      </c>
      <c r="T6" t="s">
        <v>4890</v>
      </c>
      <c r="U6" t="s">
        <v>4891</v>
      </c>
      <c r="V6" t="s">
        <v>4888</v>
      </c>
    </row>
    <row r="7" spans="1:23" x14ac:dyDescent="0.25">
      <c r="A7" t="s">
        <v>4916</v>
      </c>
      <c r="B7" s="2" t="s">
        <v>4899</v>
      </c>
      <c r="C7" t="s">
        <v>1466</v>
      </c>
      <c r="D7" t="s">
        <v>4898</v>
      </c>
      <c r="E7">
        <v>13</v>
      </c>
      <c r="G7" t="s">
        <v>4461</v>
      </c>
      <c r="H7" t="s">
        <v>1571</v>
      </c>
      <c r="I7" s="4">
        <v>12964</v>
      </c>
      <c r="J7" s="19"/>
      <c r="K7" s="4" t="s">
        <v>1590</v>
      </c>
      <c r="L7" t="s">
        <v>4887</v>
      </c>
      <c r="M7" t="s">
        <v>4888</v>
      </c>
      <c r="N7" s="13" t="s">
        <v>4889</v>
      </c>
      <c r="O7" s="13">
        <v>8118</v>
      </c>
      <c r="P7" s="13">
        <v>5035</v>
      </c>
      <c r="S7" s="13" t="s">
        <v>4833</v>
      </c>
      <c r="T7" t="s">
        <v>4890</v>
      </c>
      <c r="U7" t="s">
        <v>4891</v>
      </c>
      <c r="V7" t="s">
        <v>4888</v>
      </c>
    </row>
    <row r="8" spans="1:23" x14ac:dyDescent="0.25">
      <c r="A8" t="s">
        <v>4917</v>
      </c>
      <c r="B8" t="s">
        <v>4900</v>
      </c>
      <c r="C8" t="s">
        <v>1466</v>
      </c>
      <c r="D8" t="s">
        <v>4901</v>
      </c>
      <c r="E8">
        <v>3</v>
      </c>
      <c r="G8" t="s">
        <v>4902</v>
      </c>
      <c r="H8" t="s">
        <v>1571</v>
      </c>
      <c r="I8" s="13">
        <v>151177</v>
      </c>
      <c r="J8" s="13">
        <v>36874</v>
      </c>
      <c r="K8" t="s">
        <v>1563</v>
      </c>
      <c r="L8" t="s">
        <v>4893</v>
      </c>
      <c r="M8" t="s">
        <v>4888</v>
      </c>
      <c r="N8" s="13" t="s">
        <v>4889</v>
      </c>
      <c r="O8" s="13">
        <v>146364</v>
      </c>
      <c r="P8" s="13">
        <v>34620</v>
      </c>
      <c r="S8" s="13" t="s">
        <v>4833</v>
      </c>
      <c r="T8" t="s">
        <v>4890</v>
      </c>
      <c r="U8" t="s">
        <v>4891</v>
      </c>
      <c r="V8" t="s">
        <v>4888</v>
      </c>
    </row>
    <row r="9" spans="1:23" x14ac:dyDescent="0.25">
      <c r="A9" s="1" t="s">
        <v>4918</v>
      </c>
      <c r="B9" t="s">
        <v>4903</v>
      </c>
      <c r="C9" t="s">
        <v>1466</v>
      </c>
      <c r="D9" t="s">
        <v>4904</v>
      </c>
      <c r="E9">
        <v>23</v>
      </c>
      <c r="G9" t="s">
        <v>4905</v>
      </c>
      <c r="H9" t="s">
        <v>4867</v>
      </c>
      <c r="I9" s="13">
        <v>152016</v>
      </c>
      <c r="J9" s="13">
        <v>50103</v>
      </c>
      <c r="K9" t="s">
        <v>1574</v>
      </c>
      <c r="L9" t="s">
        <v>4893</v>
      </c>
      <c r="M9" t="s">
        <v>4888</v>
      </c>
      <c r="N9" s="13" t="s">
        <v>4888</v>
      </c>
      <c r="O9" s="13">
        <v>148416</v>
      </c>
      <c r="P9" s="13">
        <v>49685</v>
      </c>
      <c r="S9" s="13" t="s">
        <v>4833</v>
      </c>
      <c r="T9" t="s">
        <v>4890</v>
      </c>
      <c r="U9" t="s">
        <v>4891</v>
      </c>
      <c r="V9" t="s">
        <v>4888</v>
      </c>
    </row>
    <row r="10" spans="1:23" x14ac:dyDescent="0.25">
      <c r="A10" t="s">
        <v>4919</v>
      </c>
      <c r="B10" t="s">
        <v>4906</v>
      </c>
      <c r="C10" t="s">
        <v>1467</v>
      </c>
      <c r="D10" t="s">
        <v>4904</v>
      </c>
      <c r="E10">
        <v>23</v>
      </c>
      <c r="G10" t="s">
        <v>4905</v>
      </c>
      <c r="H10" t="s">
        <v>4867</v>
      </c>
      <c r="I10">
        <v>13822</v>
      </c>
      <c r="K10" t="s">
        <v>1598</v>
      </c>
      <c r="L10" t="s">
        <v>4887</v>
      </c>
      <c r="M10" t="s">
        <v>4888</v>
      </c>
      <c r="N10" s="13" t="s">
        <v>4888</v>
      </c>
      <c r="O10" s="13">
        <v>9363</v>
      </c>
      <c r="P10" s="13">
        <v>4358</v>
      </c>
      <c r="S10" s="13" t="s">
        <v>4833</v>
      </c>
      <c r="T10" t="s">
        <v>4890</v>
      </c>
      <c r="U10" t="s">
        <v>4891</v>
      </c>
      <c r="V10" t="s">
        <v>4888</v>
      </c>
    </row>
    <row r="11" spans="1:23" x14ac:dyDescent="0.25">
      <c r="A11" t="s">
        <v>4920</v>
      </c>
      <c r="B11" t="s">
        <v>4907</v>
      </c>
      <c r="C11" t="s">
        <v>1466</v>
      </c>
      <c r="D11" t="s">
        <v>4898</v>
      </c>
      <c r="E11">
        <v>11</v>
      </c>
      <c r="G11" t="s">
        <v>4461</v>
      </c>
      <c r="H11" t="s">
        <v>1571</v>
      </c>
      <c r="I11" s="13">
        <v>60636</v>
      </c>
      <c r="J11" s="13">
        <v>28047</v>
      </c>
      <c r="K11" t="s">
        <v>1563</v>
      </c>
      <c r="L11" t="s">
        <v>4893</v>
      </c>
      <c r="M11" t="s">
        <v>4888</v>
      </c>
      <c r="N11" s="13" t="s">
        <v>4889</v>
      </c>
      <c r="O11" s="13">
        <v>52313</v>
      </c>
      <c r="P11" s="13">
        <v>19832</v>
      </c>
      <c r="S11" s="13" t="s">
        <v>4833</v>
      </c>
      <c r="T11" t="s">
        <v>4890</v>
      </c>
      <c r="U11" t="s">
        <v>4891</v>
      </c>
      <c r="V11" t="s">
        <v>4888</v>
      </c>
    </row>
    <row r="12" spans="1:23" x14ac:dyDescent="0.25">
      <c r="A12" t="s">
        <v>4921</v>
      </c>
      <c r="B12" t="s">
        <v>4908</v>
      </c>
      <c r="C12" t="s">
        <v>1466</v>
      </c>
      <c r="D12" t="s">
        <v>4909</v>
      </c>
      <c r="E12">
        <v>9</v>
      </c>
      <c r="G12" t="s">
        <v>4463</v>
      </c>
      <c r="H12" t="s">
        <v>1571</v>
      </c>
      <c r="I12" s="13">
        <v>123962</v>
      </c>
      <c r="J12" s="13">
        <v>55107</v>
      </c>
      <c r="K12" t="s">
        <v>1563</v>
      </c>
      <c r="L12" t="s">
        <v>4893</v>
      </c>
      <c r="M12" t="s">
        <v>4888</v>
      </c>
      <c r="N12" s="13" t="s">
        <v>4889</v>
      </c>
      <c r="O12" s="13">
        <v>135524</v>
      </c>
      <c r="P12" s="13">
        <v>62007</v>
      </c>
      <c r="S12" s="13" t="s">
        <v>4833</v>
      </c>
      <c r="T12" t="s">
        <v>4890</v>
      </c>
      <c r="U12" t="s">
        <v>4891</v>
      </c>
      <c r="V12" t="s">
        <v>4888</v>
      </c>
    </row>
    <row r="13" spans="1:23" x14ac:dyDescent="0.25">
      <c r="A13" t="s">
        <v>4922</v>
      </c>
      <c r="B13" t="s">
        <v>4910</v>
      </c>
      <c r="C13" t="s">
        <v>1466</v>
      </c>
      <c r="D13" t="s">
        <v>4911</v>
      </c>
      <c r="E13">
        <v>135</v>
      </c>
      <c r="G13" t="s">
        <v>3236</v>
      </c>
      <c r="H13" t="s">
        <v>1571</v>
      </c>
      <c r="I13" s="13">
        <v>69392</v>
      </c>
      <c r="J13" s="13">
        <v>29473</v>
      </c>
      <c r="K13" t="s">
        <v>1563</v>
      </c>
      <c r="L13" t="s">
        <v>4893</v>
      </c>
      <c r="M13" t="s">
        <v>4888</v>
      </c>
      <c r="N13" s="13" t="s">
        <v>4889</v>
      </c>
      <c r="O13" s="13">
        <v>64401</v>
      </c>
      <c r="P13" s="13">
        <v>27721</v>
      </c>
      <c r="S13" s="13" t="s">
        <v>4833</v>
      </c>
      <c r="T13" t="s">
        <v>4890</v>
      </c>
      <c r="U13" t="s">
        <v>4891</v>
      </c>
      <c r="V13" t="s">
        <v>4888</v>
      </c>
    </row>
  </sheetData>
  <autoFilter ref="A2:V2" xr:uid="{00000000-0009-0000-0000-000002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B7C1-C367-459B-A794-37FD6BCCA57C}">
  <sheetPr>
    <tabColor theme="9"/>
  </sheetPr>
  <dimension ref="A1:X32"/>
  <sheetViews>
    <sheetView workbookViewId="0">
      <selection activeCell="A8" sqref="A8"/>
    </sheetView>
  </sheetViews>
  <sheetFormatPr defaultRowHeight="15" x14ac:dyDescent="0.25"/>
  <cols>
    <col min="1" max="1" width="24.5703125" bestFit="1" customWidth="1"/>
    <col min="2" max="2" width="19.28515625" bestFit="1" customWidth="1"/>
    <col min="3" max="3" width="14" bestFit="1" customWidth="1"/>
    <col min="4" max="4" width="15.85546875" bestFit="1" customWidth="1"/>
    <col min="5" max="5" width="6" bestFit="1" customWidth="1"/>
    <col min="6" max="6" width="12.5703125" customWidth="1"/>
    <col min="7" max="7" width="11.42578125" bestFit="1" customWidth="1"/>
    <col min="8" max="8" width="11" bestFit="1" customWidth="1"/>
    <col min="9" max="9" width="14.42578125" bestFit="1" customWidth="1"/>
    <col min="10" max="10" width="13.42578125" bestFit="1" customWidth="1"/>
    <col min="11" max="11" width="17.7109375" bestFit="1" customWidth="1"/>
    <col min="12" max="12" width="23.28515625" bestFit="1" customWidth="1"/>
    <col min="13" max="13" width="17.28515625" bestFit="1" customWidth="1"/>
    <col min="14" max="14" width="19" bestFit="1" customWidth="1"/>
    <col min="15" max="15" width="9.5703125" bestFit="1" customWidth="1"/>
    <col min="16" max="16" width="8.85546875" bestFit="1" customWidth="1"/>
    <col min="17" max="18" width="8.85546875" customWidth="1"/>
    <col min="19" max="19" width="18.5703125" bestFit="1" customWidth="1"/>
    <col min="20" max="20" width="37" bestFit="1" customWidth="1"/>
    <col min="21" max="21" width="16.140625" bestFit="1" customWidth="1"/>
    <col min="22" max="22" width="15.7109375" bestFit="1" customWidth="1"/>
    <col min="23" max="23" width="49.5703125" bestFit="1" customWidth="1"/>
  </cols>
  <sheetData>
    <row r="1" spans="1:24" x14ac:dyDescent="0.25">
      <c r="A1">
        <f>COUNT(I3:I5)</f>
        <v>3</v>
      </c>
      <c r="I1" s="16">
        <f>SUM(I3:I38)</f>
        <v>1710242</v>
      </c>
      <c r="J1" s="16">
        <f>SUM(J3:J38)</f>
        <v>768211</v>
      </c>
      <c r="N1">
        <f>COUNT(O3:O5113)</f>
        <v>30</v>
      </c>
      <c r="O1" s="4">
        <f>SUM(O3:O5113)</f>
        <v>1710242</v>
      </c>
      <c r="P1" s="4">
        <f>SUM(P3:P5113)</f>
        <v>768211</v>
      </c>
      <c r="Q1" s="4">
        <f>SUM(Q3:Q5113)</f>
        <v>-43767</v>
      </c>
      <c r="R1" s="4">
        <f>SUM(R3:R5113)</f>
        <v>-61595</v>
      </c>
    </row>
    <row r="2" spans="1:24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4" x14ac:dyDescent="0.25">
      <c r="A3" t="s">
        <v>4943</v>
      </c>
      <c r="B3" s="2" t="s">
        <v>4944</v>
      </c>
      <c r="C3" t="s">
        <v>1466</v>
      </c>
      <c r="D3" s="7" t="s">
        <v>3031</v>
      </c>
      <c r="E3" s="7" t="s">
        <v>4055</v>
      </c>
      <c r="F3" s="7"/>
      <c r="G3" s="7" t="s">
        <v>4977</v>
      </c>
      <c r="H3" s="7" t="s">
        <v>1562</v>
      </c>
      <c r="I3" s="16">
        <v>68450</v>
      </c>
      <c r="J3" s="16">
        <v>37830</v>
      </c>
      <c r="K3" s="4" t="s">
        <v>1598</v>
      </c>
      <c r="L3" s="4" t="s">
        <v>1546</v>
      </c>
      <c r="M3" s="4" t="s">
        <v>1564</v>
      </c>
      <c r="N3" s="4"/>
      <c r="O3" s="4">
        <v>68450</v>
      </c>
      <c r="P3" s="4">
        <v>37830</v>
      </c>
      <c r="Q3" s="4">
        <v>-24803</v>
      </c>
      <c r="R3" s="4">
        <v>-21119</v>
      </c>
      <c r="S3" s="4"/>
      <c r="T3" s="4"/>
      <c r="U3" s="4"/>
      <c r="V3" s="4"/>
      <c r="X3" s="4"/>
    </row>
    <row r="4" spans="1:24" x14ac:dyDescent="0.25">
      <c r="A4" t="s">
        <v>4943</v>
      </c>
      <c r="B4" s="2" t="s">
        <v>4945</v>
      </c>
      <c r="C4" t="s">
        <v>1467</v>
      </c>
      <c r="D4" s="7" t="s">
        <v>4966</v>
      </c>
      <c r="E4" s="7" t="s">
        <v>4057</v>
      </c>
      <c r="F4" s="7"/>
      <c r="G4" s="7" t="s">
        <v>4978</v>
      </c>
      <c r="H4" s="7" t="s">
        <v>1562</v>
      </c>
      <c r="I4" s="16">
        <v>708</v>
      </c>
      <c r="J4" s="16">
        <v>0</v>
      </c>
      <c r="K4" s="4" t="s">
        <v>1598</v>
      </c>
      <c r="L4" s="4" t="s">
        <v>1591</v>
      </c>
      <c r="M4" s="4" t="s">
        <v>1565</v>
      </c>
      <c r="N4" s="4"/>
      <c r="O4" s="4">
        <v>708</v>
      </c>
      <c r="P4" s="4">
        <v>0</v>
      </c>
      <c r="Q4" s="4"/>
      <c r="R4" s="4"/>
      <c r="S4" s="4"/>
      <c r="T4" s="4"/>
      <c r="U4" s="4"/>
      <c r="V4" s="4" t="s">
        <v>1565</v>
      </c>
      <c r="X4" s="4"/>
    </row>
    <row r="5" spans="1:24" s="7" customFormat="1" x14ac:dyDescent="0.25">
      <c r="A5" s="7" t="s">
        <v>4943</v>
      </c>
      <c r="B5" s="8" t="s">
        <v>4946</v>
      </c>
      <c r="C5" s="7" t="s">
        <v>1466</v>
      </c>
      <c r="D5" s="7" t="s">
        <v>4967</v>
      </c>
      <c r="E5" s="7" t="s">
        <v>4288</v>
      </c>
      <c r="G5" s="7" t="s">
        <v>4979</v>
      </c>
      <c r="H5" s="7" t="s">
        <v>1562</v>
      </c>
      <c r="I5" s="28">
        <v>224665</v>
      </c>
      <c r="J5" s="28">
        <v>81459</v>
      </c>
      <c r="K5" s="26" t="s">
        <v>1590</v>
      </c>
      <c r="L5" s="26" t="s">
        <v>1546</v>
      </c>
      <c r="M5" s="26" t="s">
        <v>1564</v>
      </c>
      <c r="N5" s="26"/>
      <c r="O5" s="4">
        <v>224665</v>
      </c>
      <c r="P5" s="4">
        <v>81459</v>
      </c>
      <c r="Q5" s="4">
        <v>-2352</v>
      </c>
      <c r="R5" s="4">
        <v>-12225</v>
      </c>
      <c r="S5" s="26"/>
      <c r="T5" s="26"/>
      <c r="U5" s="26"/>
      <c r="V5" s="26"/>
    </row>
    <row r="6" spans="1:24" x14ac:dyDescent="0.25">
      <c r="A6" t="s">
        <v>4943</v>
      </c>
      <c r="B6" t="s">
        <v>4947</v>
      </c>
      <c r="C6" t="s">
        <v>1466</v>
      </c>
      <c r="D6" t="s">
        <v>2437</v>
      </c>
      <c r="E6" s="7" t="s">
        <v>4976</v>
      </c>
      <c r="G6" t="s">
        <v>4980</v>
      </c>
      <c r="H6" t="s">
        <v>1562</v>
      </c>
      <c r="I6">
        <v>88802</v>
      </c>
      <c r="J6">
        <v>43915</v>
      </c>
      <c r="L6" s="26" t="s">
        <v>1591</v>
      </c>
      <c r="M6" s="26" t="s">
        <v>1564</v>
      </c>
      <c r="O6">
        <v>88802</v>
      </c>
      <c r="P6">
        <v>43915</v>
      </c>
      <c r="Q6" s="4"/>
      <c r="R6" s="4"/>
    </row>
    <row r="7" spans="1:24" x14ac:dyDescent="0.25">
      <c r="A7" t="s">
        <v>4943</v>
      </c>
      <c r="B7" t="s">
        <v>4948</v>
      </c>
      <c r="C7" t="s">
        <v>1467</v>
      </c>
      <c r="D7" t="s">
        <v>2731</v>
      </c>
      <c r="E7" s="7">
        <v>28</v>
      </c>
      <c r="F7" t="s">
        <v>1600</v>
      </c>
      <c r="G7" t="s">
        <v>4981</v>
      </c>
      <c r="H7" t="s">
        <v>1562</v>
      </c>
      <c r="I7">
        <v>7608</v>
      </c>
      <c r="J7">
        <v>5853</v>
      </c>
      <c r="L7" s="26" t="s">
        <v>1591</v>
      </c>
      <c r="M7" s="26" t="s">
        <v>1564</v>
      </c>
      <c r="O7">
        <v>7608</v>
      </c>
      <c r="P7">
        <v>5853</v>
      </c>
      <c r="Q7" s="4"/>
      <c r="R7" s="4"/>
      <c r="V7" t="s">
        <v>1564</v>
      </c>
    </row>
    <row r="8" spans="1:24" x14ac:dyDescent="0.25">
      <c r="A8" t="s">
        <v>4943</v>
      </c>
      <c r="B8" t="s">
        <v>4949</v>
      </c>
      <c r="C8" t="s">
        <v>1467</v>
      </c>
      <c r="D8" t="s">
        <v>2926</v>
      </c>
      <c r="E8" s="7" t="s">
        <v>4335</v>
      </c>
      <c r="G8" t="s">
        <v>4982</v>
      </c>
      <c r="H8" t="s">
        <v>1562</v>
      </c>
      <c r="I8">
        <v>20951</v>
      </c>
      <c r="J8">
        <v>12717</v>
      </c>
      <c r="L8" s="26" t="s">
        <v>1591</v>
      </c>
      <c r="M8" s="26" t="s">
        <v>1564</v>
      </c>
      <c r="O8">
        <v>20951</v>
      </c>
      <c r="P8">
        <v>12717</v>
      </c>
      <c r="Q8" s="4"/>
      <c r="R8" s="4"/>
      <c r="V8" t="s">
        <v>1564</v>
      </c>
    </row>
    <row r="9" spans="1:24" x14ac:dyDescent="0.25">
      <c r="A9" t="s">
        <v>4943</v>
      </c>
      <c r="B9" t="s">
        <v>4950</v>
      </c>
      <c r="C9" t="s">
        <v>1467</v>
      </c>
      <c r="D9" t="s">
        <v>4968</v>
      </c>
      <c r="E9" s="7" t="s">
        <v>4930</v>
      </c>
      <c r="G9" t="s">
        <v>4983</v>
      </c>
      <c r="H9" t="s">
        <v>1562</v>
      </c>
      <c r="I9">
        <v>47897</v>
      </c>
      <c r="J9">
        <v>24376</v>
      </c>
      <c r="L9" s="26" t="s">
        <v>1591</v>
      </c>
      <c r="M9" s="26" t="s">
        <v>1564</v>
      </c>
      <c r="O9">
        <v>47897</v>
      </c>
      <c r="P9">
        <v>24376</v>
      </c>
      <c r="Q9" s="4"/>
      <c r="R9" s="4"/>
      <c r="V9" t="s">
        <v>1564</v>
      </c>
    </row>
    <row r="10" spans="1:24" x14ac:dyDescent="0.25">
      <c r="A10" t="s">
        <v>4943</v>
      </c>
      <c r="B10" t="s">
        <v>4951</v>
      </c>
      <c r="C10" t="s">
        <v>1467</v>
      </c>
      <c r="D10" t="s">
        <v>4969</v>
      </c>
      <c r="E10" s="7" t="s">
        <v>4086</v>
      </c>
      <c r="G10" t="s">
        <v>4984</v>
      </c>
      <c r="H10" t="s">
        <v>1562</v>
      </c>
      <c r="I10">
        <v>125</v>
      </c>
      <c r="J10">
        <v>0</v>
      </c>
      <c r="L10" s="26" t="s">
        <v>1591</v>
      </c>
      <c r="M10" s="26" t="s">
        <v>1564</v>
      </c>
      <c r="O10">
        <v>125</v>
      </c>
      <c r="P10">
        <v>0</v>
      </c>
      <c r="Q10" s="4"/>
      <c r="R10" s="4"/>
      <c r="V10" t="s">
        <v>1565</v>
      </c>
    </row>
    <row r="11" spans="1:24" x14ac:dyDescent="0.25">
      <c r="A11" t="s">
        <v>4943</v>
      </c>
      <c r="B11" t="s">
        <v>4952</v>
      </c>
      <c r="C11" t="s">
        <v>1467</v>
      </c>
      <c r="D11" t="s">
        <v>3136</v>
      </c>
      <c r="E11" s="7" t="s">
        <v>4051</v>
      </c>
      <c r="G11" t="s">
        <v>4985</v>
      </c>
      <c r="H11" t="s">
        <v>1562</v>
      </c>
      <c r="I11">
        <v>3774</v>
      </c>
      <c r="J11">
        <v>0</v>
      </c>
      <c r="L11" s="26" t="s">
        <v>1591</v>
      </c>
      <c r="M11" s="26" t="s">
        <v>1564</v>
      </c>
      <c r="O11">
        <v>3774</v>
      </c>
      <c r="P11">
        <v>0</v>
      </c>
      <c r="Q11" s="4"/>
      <c r="R11" s="4"/>
      <c r="V11" t="s">
        <v>1565</v>
      </c>
    </row>
    <row r="12" spans="1:24" x14ac:dyDescent="0.25">
      <c r="A12" t="s">
        <v>4943</v>
      </c>
      <c r="B12" t="s">
        <v>4953</v>
      </c>
      <c r="C12" t="s">
        <v>1467</v>
      </c>
      <c r="D12" t="s">
        <v>4970</v>
      </c>
      <c r="E12" s="7" t="s">
        <v>4146</v>
      </c>
      <c r="G12" t="s">
        <v>4986</v>
      </c>
      <c r="H12" t="s">
        <v>1562</v>
      </c>
      <c r="I12">
        <v>18911</v>
      </c>
      <c r="J12">
        <v>17715</v>
      </c>
      <c r="L12" s="26" t="s">
        <v>1591</v>
      </c>
      <c r="M12" s="26" t="s">
        <v>1564</v>
      </c>
      <c r="O12">
        <v>18911</v>
      </c>
      <c r="P12">
        <v>17715</v>
      </c>
      <c r="Q12" s="4">
        <v>-552</v>
      </c>
      <c r="R12" s="4">
        <v>-847</v>
      </c>
      <c r="V12" t="s">
        <v>1564</v>
      </c>
    </row>
    <row r="13" spans="1:24" x14ac:dyDescent="0.25">
      <c r="A13" t="s">
        <v>4943</v>
      </c>
      <c r="B13" t="s">
        <v>4954</v>
      </c>
      <c r="C13" t="s">
        <v>1467</v>
      </c>
      <c r="D13" t="s">
        <v>4971</v>
      </c>
      <c r="E13" s="7" t="s">
        <v>4200</v>
      </c>
      <c r="G13" t="s">
        <v>4987</v>
      </c>
      <c r="H13" t="s">
        <v>1562</v>
      </c>
      <c r="I13">
        <v>8726</v>
      </c>
      <c r="J13">
        <v>6412</v>
      </c>
      <c r="L13" s="26" t="s">
        <v>1591</v>
      </c>
      <c r="M13" s="26" t="s">
        <v>1564</v>
      </c>
      <c r="O13">
        <v>8726</v>
      </c>
      <c r="P13">
        <v>6412</v>
      </c>
      <c r="Q13" s="4"/>
      <c r="R13" s="4"/>
      <c r="V13" t="s">
        <v>1564</v>
      </c>
    </row>
    <row r="14" spans="1:24" x14ac:dyDescent="0.25">
      <c r="A14" t="s">
        <v>4943</v>
      </c>
      <c r="B14" t="s">
        <v>4955</v>
      </c>
      <c r="C14" t="s">
        <v>1467</v>
      </c>
      <c r="D14" t="s">
        <v>4972</v>
      </c>
      <c r="E14" s="7" t="s">
        <v>4089</v>
      </c>
      <c r="G14" t="s">
        <v>4988</v>
      </c>
      <c r="H14" t="s">
        <v>1562</v>
      </c>
      <c r="I14">
        <v>1282</v>
      </c>
      <c r="J14">
        <v>941</v>
      </c>
      <c r="L14" s="26" t="s">
        <v>1591</v>
      </c>
      <c r="M14" s="26" t="s">
        <v>1564</v>
      </c>
      <c r="O14">
        <v>1282</v>
      </c>
      <c r="P14">
        <v>941</v>
      </c>
      <c r="Q14" s="4"/>
      <c r="R14" s="4"/>
      <c r="V14" t="s">
        <v>1564</v>
      </c>
    </row>
    <row r="15" spans="1:24" x14ac:dyDescent="0.25">
      <c r="A15" t="s">
        <v>4943</v>
      </c>
      <c r="B15" t="s">
        <v>4956</v>
      </c>
      <c r="C15" t="s">
        <v>1467</v>
      </c>
      <c r="D15" t="s">
        <v>3136</v>
      </c>
      <c r="E15" s="7" t="s">
        <v>4252</v>
      </c>
      <c r="G15" t="s">
        <v>4985</v>
      </c>
      <c r="H15" t="s">
        <v>1562</v>
      </c>
      <c r="I15">
        <v>727</v>
      </c>
      <c r="J15">
        <v>743</v>
      </c>
      <c r="L15" s="26" t="s">
        <v>1591</v>
      </c>
      <c r="M15" s="26" t="s">
        <v>1564</v>
      </c>
      <c r="O15">
        <v>727</v>
      </c>
      <c r="P15">
        <v>743</v>
      </c>
      <c r="Q15" s="4"/>
      <c r="R15" s="4"/>
      <c r="V15" t="s">
        <v>1564</v>
      </c>
    </row>
    <row r="16" spans="1:24" x14ac:dyDescent="0.25">
      <c r="A16" t="s">
        <v>4943</v>
      </c>
      <c r="B16" t="s">
        <v>4957</v>
      </c>
      <c r="C16" t="s">
        <v>1466</v>
      </c>
      <c r="D16" t="s">
        <v>3491</v>
      </c>
      <c r="E16" s="7" t="s">
        <v>4282</v>
      </c>
      <c r="G16" t="s">
        <v>4989</v>
      </c>
      <c r="H16" t="s">
        <v>1562</v>
      </c>
      <c r="I16">
        <v>32716</v>
      </c>
      <c r="J16">
        <v>21838</v>
      </c>
      <c r="L16" s="26" t="s">
        <v>1591</v>
      </c>
      <c r="M16" s="26" t="s">
        <v>1564</v>
      </c>
      <c r="O16">
        <v>32716</v>
      </c>
      <c r="P16">
        <v>21838</v>
      </c>
      <c r="Q16" s="4"/>
      <c r="R16" s="4"/>
      <c r="V16" t="s">
        <v>1564</v>
      </c>
    </row>
    <row r="17" spans="1:22" x14ac:dyDescent="0.25">
      <c r="A17" t="s">
        <v>4943</v>
      </c>
      <c r="B17" t="s">
        <v>4958</v>
      </c>
      <c r="C17" t="s">
        <v>1466</v>
      </c>
      <c r="D17" t="s">
        <v>4973</v>
      </c>
      <c r="E17" s="7" t="s">
        <v>4089</v>
      </c>
      <c r="G17" t="s">
        <v>4990</v>
      </c>
      <c r="H17" t="s">
        <v>1562</v>
      </c>
      <c r="I17">
        <v>173871</v>
      </c>
      <c r="J17">
        <v>48959</v>
      </c>
      <c r="L17" s="26" t="s">
        <v>1546</v>
      </c>
      <c r="M17" s="26" t="s">
        <v>1564</v>
      </c>
      <c r="O17">
        <v>173871</v>
      </c>
      <c r="P17">
        <v>48959</v>
      </c>
      <c r="Q17" s="4">
        <v>-378</v>
      </c>
      <c r="R17" s="4">
        <v>-4527</v>
      </c>
    </row>
    <row r="18" spans="1:22" x14ac:dyDescent="0.25">
      <c r="A18" t="s">
        <v>4943</v>
      </c>
      <c r="B18" t="s">
        <v>4959</v>
      </c>
      <c r="C18" t="s">
        <v>1466</v>
      </c>
      <c r="D18" t="s">
        <v>4974</v>
      </c>
      <c r="E18" s="7" t="s">
        <v>4128</v>
      </c>
      <c r="G18" t="s">
        <v>4991</v>
      </c>
      <c r="H18" t="s">
        <v>1562</v>
      </c>
      <c r="I18">
        <v>101399</v>
      </c>
      <c r="J18">
        <v>43712</v>
      </c>
      <c r="L18" s="26" t="s">
        <v>1546</v>
      </c>
      <c r="M18" s="26" t="s">
        <v>1564</v>
      </c>
      <c r="O18">
        <v>101399</v>
      </c>
      <c r="P18">
        <v>43712</v>
      </c>
      <c r="Q18" s="4">
        <v>-3657</v>
      </c>
      <c r="R18" s="4">
        <v>-12462</v>
      </c>
    </row>
    <row r="19" spans="1:22" x14ac:dyDescent="0.25">
      <c r="A19" t="s">
        <v>4943</v>
      </c>
      <c r="B19" t="s">
        <v>4960</v>
      </c>
      <c r="C19" t="s">
        <v>1466</v>
      </c>
      <c r="D19" t="s">
        <v>4503</v>
      </c>
      <c r="E19" s="7" t="s">
        <v>4051</v>
      </c>
      <c r="G19" t="s">
        <v>4992</v>
      </c>
      <c r="H19" t="s">
        <v>1562</v>
      </c>
      <c r="I19">
        <v>277297</v>
      </c>
      <c r="J19">
        <v>98480</v>
      </c>
      <c r="L19" s="26" t="s">
        <v>1546</v>
      </c>
      <c r="M19" s="26" t="s">
        <v>1564</v>
      </c>
      <c r="O19">
        <v>277297</v>
      </c>
      <c r="P19">
        <v>98480</v>
      </c>
      <c r="Q19" s="4"/>
      <c r="R19" s="4"/>
    </row>
    <row r="20" spans="1:22" x14ac:dyDescent="0.25">
      <c r="A20" t="s">
        <v>4943</v>
      </c>
      <c r="B20" t="s">
        <v>4961</v>
      </c>
      <c r="C20" t="s">
        <v>1466</v>
      </c>
      <c r="D20" t="s">
        <v>3188</v>
      </c>
      <c r="E20" s="7">
        <v>194</v>
      </c>
      <c r="F20">
        <v>-196</v>
      </c>
      <c r="G20" t="s">
        <v>4993</v>
      </c>
      <c r="H20" t="s">
        <v>1562</v>
      </c>
      <c r="I20">
        <v>100217</v>
      </c>
      <c r="J20">
        <v>45189</v>
      </c>
      <c r="L20" s="26" t="s">
        <v>1546</v>
      </c>
      <c r="M20" s="26" t="s">
        <v>1564</v>
      </c>
      <c r="O20">
        <v>100217</v>
      </c>
      <c r="P20">
        <v>45189</v>
      </c>
      <c r="Q20" s="4"/>
      <c r="R20" s="4"/>
    </row>
    <row r="21" spans="1:22" x14ac:dyDescent="0.25">
      <c r="A21" t="s">
        <v>4943</v>
      </c>
      <c r="B21" t="s">
        <v>4962</v>
      </c>
      <c r="C21" t="s">
        <v>1466</v>
      </c>
      <c r="D21" t="s">
        <v>3136</v>
      </c>
      <c r="E21" s="7">
        <v>4</v>
      </c>
      <c r="F21" t="s">
        <v>5017</v>
      </c>
      <c r="G21" t="s">
        <v>4985</v>
      </c>
      <c r="H21" t="s">
        <v>1562</v>
      </c>
      <c r="I21">
        <v>53188</v>
      </c>
      <c r="J21">
        <v>17930</v>
      </c>
      <c r="L21" s="26" t="s">
        <v>1546</v>
      </c>
      <c r="M21" s="26" t="s">
        <v>1564</v>
      </c>
      <c r="O21">
        <v>53188</v>
      </c>
      <c r="P21">
        <v>17930</v>
      </c>
      <c r="Q21" s="4"/>
      <c r="R21" s="4"/>
    </row>
    <row r="22" spans="1:22" x14ac:dyDescent="0.25">
      <c r="A22" t="s">
        <v>4943</v>
      </c>
      <c r="B22" t="s">
        <v>4963</v>
      </c>
      <c r="C22" t="s">
        <v>1466</v>
      </c>
      <c r="D22" t="s">
        <v>4817</v>
      </c>
      <c r="E22" s="7" t="s">
        <v>4109</v>
      </c>
      <c r="G22" t="s">
        <v>4994</v>
      </c>
      <c r="H22" t="s">
        <v>1562</v>
      </c>
      <c r="I22">
        <v>55716</v>
      </c>
      <c r="J22">
        <v>35404</v>
      </c>
      <c r="L22" s="26" t="s">
        <v>1546</v>
      </c>
      <c r="M22" s="26" t="s">
        <v>1564</v>
      </c>
      <c r="O22">
        <v>55716</v>
      </c>
      <c r="P22">
        <v>35404</v>
      </c>
      <c r="Q22" s="4"/>
      <c r="R22" s="4"/>
    </row>
    <row r="23" spans="1:22" x14ac:dyDescent="0.25">
      <c r="A23" t="s">
        <v>4943</v>
      </c>
      <c r="B23" t="s">
        <v>4964</v>
      </c>
      <c r="C23" t="s">
        <v>1466</v>
      </c>
      <c r="D23" t="s">
        <v>4975</v>
      </c>
      <c r="E23" s="7" t="s">
        <v>4136</v>
      </c>
      <c r="G23" t="s">
        <v>4995</v>
      </c>
      <c r="H23" t="s">
        <v>1562</v>
      </c>
      <c r="I23">
        <v>195593</v>
      </c>
      <c r="J23">
        <v>80214</v>
      </c>
      <c r="L23" s="26" t="s">
        <v>1546</v>
      </c>
      <c r="M23" s="26" t="s">
        <v>1564</v>
      </c>
      <c r="O23">
        <v>195593</v>
      </c>
      <c r="P23">
        <v>80214</v>
      </c>
      <c r="Q23" s="4">
        <v>-120</v>
      </c>
      <c r="R23" s="4">
        <v>-2336</v>
      </c>
    </row>
    <row r="24" spans="1:22" x14ac:dyDescent="0.25">
      <c r="A24" t="s">
        <v>4943</v>
      </c>
      <c r="B24" t="s">
        <v>4965</v>
      </c>
      <c r="C24" t="s">
        <v>1466</v>
      </c>
      <c r="D24" t="s">
        <v>3000</v>
      </c>
      <c r="E24" s="7" t="s">
        <v>4061</v>
      </c>
      <c r="G24" t="s">
        <v>4996</v>
      </c>
      <c r="H24" t="s">
        <v>1562</v>
      </c>
      <c r="I24">
        <v>17293</v>
      </c>
      <c r="J24">
        <v>15787</v>
      </c>
      <c r="L24" s="26" t="s">
        <v>1546</v>
      </c>
      <c r="M24" s="26" t="s">
        <v>1564</v>
      </c>
      <c r="O24">
        <v>17293</v>
      </c>
      <c r="P24">
        <v>15787</v>
      </c>
      <c r="Q24" s="4">
        <v>-11905</v>
      </c>
      <c r="R24" s="4">
        <v>-8079</v>
      </c>
    </row>
    <row r="25" spans="1:22" x14ac:dyDescent="0.25">
      <c r="A25" t="s">
        <v>4943</v>
      </c>
      <c r="B25" t="s">
        <v>5002</v>
      </c>
      <c r="C25" t="s">
        <v>1466</v>
      </c>
      <c r="D25" t="s">
        <v>5010</v>
      </c>
      <c r="E25" s="7" t="s">
        <v>4057</v>
      </c>
      <c r="G25" t="s">
        <v>5018</v>
      </c>
      <c r="H25" t="s">
        <v>5019</v>
      </c>
      <c r="I25">
        <v>132118</v>
      </c>
      <c r="J25">
        <v>67754</v>
      </c>
      <c r="L25" s="26" t="s">
        <v>1546</v>
      </c>
      <c r="M25" s="26" t="s">
        <v>1564</v>
      </c>
      <c r="O25">
        <v>132118</v>
      </c>
      <c r="P25">
        <v>67754</v>
      </c>
    </row>
    <row r="26" spans="1:22" x14ac:dyDescent="0.25">
      <c r="A26" t="s">
        <v>4943</v>
      </c>
      <c r="B26" t="s">
        <v>5003</v>
      </c>
      <c r="C26" t="s">
        <v>1467</v>
      </c>
      <c r="D26" t="s">
        <v>5011</v>
      </c>
      <c r="E26" s="7" t="s">
        <v>4236</v>
      </c>
      <c r="G26" t="s">
        <v>5020</v>
      </c>
      <c r="H26" t="s">
        <v>5021</v>
      </c>
      <c r="I26">
        <v>14514</v>
      </c>
      <c r="J26">
        <v>12926</v>
      </c>
      <c r="L26" s="26" t="s">
        <v>1591</v>
      </c>
      <c r="M26" s="26" t="s">
        <v>1564</v>
      </c>
      <c r="O26">
        <v>14514</v>
      </c>
      <c r="P26">
        <v>12926</v>
      </c>
      <c r="V26" t="s">
        <v>1564</v>
      </c>
    </row>
    <row r="27" spans="1:22" x14ac:dyDescent="0.25">
      <c r="A27" t="s">
        <v>4943</v>
      </c>
      <c r="B27" t="s">
        <v>5004</v>
      </c>
      <c r="C27" t="s">
        <v>1467</v>
      </c>
      <c r="D27" t="s">
        <v>5012</v>
      </c>
      <c r="E27" s="7">
        <v>2</v>
      </c>
      <c r="F27" t="s">
        <v>1600</v>
      </c>
      <c r="G27" t="s">
        <v>5022</v>
      </c>
      <c r="H27" t="s">
        <v>3354</v>
      </c>
      <c r="I27">
        <v>10476</v>
      </c>
      <c r="J27">
        <v>11031</v>
      </c>
      <c r="L27" s="26" t="s">
        <v>1591</v>
      </c>
      <c r="M27" s="26" t="s">
        <v>1564</v>
      </c>
      <c r="O27">
        <v>10476</v>
      </c>
      <c r="P27">
        <v>11031</v>
      </c>
      <c r="V27" t="s">
        <v>1564</v>
      </c>
    </row>
    <row r="28" spans="1:22" x14ac:dyDescent="0.25">
      <c r="A28" t="s">
        <v>4943</v>
      </c>
      <c r="B28" t="s">
        <v>5005</v>
      </c>
      <c r="C28" t="s">
        <v>1467</v>
      </c>
      <c r="D28" t="s">
        <v>5013</v>
      </c>
      <c r="E28" s="7" t="s">
        <v>4212</v>
      </c>
      <c r="G28" t="s">
        <v>5023</v>
      </c>
      <c r="H28" t="s">
        <v>5019</v>
      </c>
      <c r="I28">
        <v>13444</v>
      </c>
      <c r="J28">
        <v>13380</v>
      </c>
      <c r="L28" s="26" t="s">
        <v>1591</v>
      </c>
      <c r="M28" s="26" t="s">
        <v>1564</v>
      </c>
      <c r="O28">
        <v>13444</v>
      </c>
      <c r="P28">
        <v>13380</v>
      </c>
      <c r="V28" t="s">
        <v>1564</v>
      </c>
    </row>
    <row r="29" spans="1:22" x14ac:dyDescent="0.25">
      <c r="A29" t="s">
        <v>4943</v>
      </c>
      <c r="B29" t="s">
        <v>5006</v>
      </c>
      <c r="C29" t="s">
        <v>1467</v>
      </c>
      <c r="D29" t="s">
        <v>1652</v>
      </c>
      <c r="E29" s="7" t="s">
        <v>4055</v>
      </c>
      <c r="G29" t="s">
        <v>5024</v>
      </c>
      <c r="H29" t="s">
        <v>1583</v>
      </c>
      <c r="I29">
        <v>12273</v>
      </c>
      <c r="J29">
        <v>7884</v>
      </c>
      <c r="L29" s="26" t="s">
        <v>1591</v>
      </c>
      <c r="M29" s="26" t="s">
        <v>1564</v>
      </c>
      <c r="O29">
        <v>12273</v>
      </c>
      <c r="P29">
        <v>7884</v>
      </c>
      <c r="V29" t="s">
        <v>1564</v>
      </c>
    </row>
    <row r="30" spans="1:22" x14ac:dyDescent="0.25">
      <c r="A30" t="s">
        <v>4943</v>
      </c>
      <c r="B30" t="s">
        <v>5007</v>
      </c>
      <c r="C30" t="s">
        <v>1467</v>
      </c>
      <c r="D30" t="s">
        <v>5014</v>
      </c>
      <c r="E30" s="7" t="s">
        <v>4055</v>
      </c>
      <c r="G30" t="s">
        <v>5025</v>
      </c>
      <c r="H30" t="s">
        <v>3354</v>
      </c>
      <c r="I30">
        <v>19384</v>
      </c>
      <c r="J30">
        <v>11660</v>
      </c>
      <c r="L30" s="26" t="s">
        <v>1591</v>
      </c>
      <c r="M30" s="26" t="s">
        <v>1564</v>
      </c>
      <c r="O30">
        <v>19384</v>
      </c>
      <c r="P30">
        <v>11660</v>
      </c>
      <c r="V30" t="s">
        <v>1564</v>
      </c>
    </row>
    <row r="31" spans="1:22" x14ac:dyDescent="0.25">
      <c r="A31" t="s">
        <v>4943</v>
      </c>
      <c r="B31" t="s">
        <v>5008</v>
      </c>
      <c r="C31" t="s">
        <v>1467</v>
      </c>
      <c r="D31" t="s">
        <v>5015</v>
      </c>
      <c r="E31" s="7" t="s">
        <v>4283</v>
      </c>
      <c r="G31" t="s">
        <v>5026</v>
      </c>
      <c r="H31" t="s">
        <v>5027</v>
      </c>
      <c r="I31">
        <v>3954</v>
      </c>
      <c r="J31">
        <v>1391</v>
      </c>
      <c r="L31" s="26" t="s">
        <v>1591</v>
      </c>
      <c r="M31" s="26" t="s">
        <v>1564</v>
      </c>
      <c r="O31">
        <v>3954</v>
      </c>
      <c r="P31">
        <v>1391</v>
      </c>
      <c r="V31" t="s">
        <v>1564</v>
      </c>
    </row>
    <row r="32" spans="1:22" x14ac:dyDescent="0.25">
      <c r="A32" t="s">
        <v>4943</v>
      </c>
      <c r="B32" t="s">
        <v>5009</v>
      </c>
      <c r="C32" t="s">
        <v>1467</v>
      </c>
      <c r="D32" t="s">
        <v>5016</v>
      </c>
      <c r="E32" s="7" t="s">
        <v>4078</v>
      </c>
      <c r="G32" t="s">
        <v>5028</v>
      </c>
      <c r="H32" t="s">
        <v>4762</v>
      </c>
      <c r="I32">
        <v>4163</v>
      </c>
      <c r="J32">
        <v>2711</v>
      </c>
      <c r="L32" s="26" t="s">
        <v>1591</v>
      </c>
      <c r="M32" s="26" t="s">
        <v>1564</v>
      </c>
      <c r="O32">
        <v>4163</v>
      </c>
      <c r="P32">
        <v>2711</v>
      </c>
      <c r="V32" t="s">
        <v>1564</v>
      </c>
    </row>
  </sheetData>
  <autoFilter ref="A2:W2" xr:uid="{00000000-0009-0000-0000-00000E00000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3"/>
  <sheetViews>
    <sheetView workbookViewId="0">
      <selection activeCell="G31" sqref="G31"/>
    </sheetView>
  </sheetViews>
  <sheetFormatPr defaultRowHeight="15" x14ac:dyDescent="0.25"/>
  <cols>
    <col min="1" max="1" width="24.5703125" bestFit="1" customWidth="1"/>
    <col min="2" max="2" width="19.28515625" bestFit="1" customWidth="1"/>
    <col min="3" max="3" width="14" bestFit="1" customWidth="1"/>
    <col min="4" max="4" width="14.7109375" bestFit="1" customWidth="1"/>
    <col min="5" max="5" width="6" bestFit="1" customWidth="1"/>
    <col min="6" max="6" width="9" customWidth="1"/>
    <col min="7" max="7" width="11.42578125" bestFit="1" customWidth="1"/>
    <col min="8" max="8" width="8.5703125" bestFit="1" customWidth="1"/>
    <col min="9" max="9" width="14.42578125" style="16" bestFit="1" customWidth="1"/>
    <col min="10" max="10" width="13.42578125" style="16" bestFit="1" customWidth="1"/>
    <col min="11" max="11" width="15.42578125" bestFit="1" customWidth="1"/>
    <col min="12" max="12" width="21" bestFit="1" customWidth="1"/>
    <col min="13" max="13" width="15" bestFit="1" customWidth="1"/>
    <col min="14" max="14" width="16.7109375" bestFit="1" customWidth="1"/>
    <col min="15" max="15" width="9.5703125" bestFit="1" customWidth="1"/>
    <col min="16" max="16" width="8.85546875" bestFit="1" customWidth="1"/>
    <col min="17" max="18" width="8.85546875" customWidth="1"/>
    <col min="19" max="20" width="12.42578125" bestFit="1" customWidth="1"/>
    <col min="21" max="21" width="13.85546875" bestFit="1" customWidth="1"/>
    <col min="22" max="22" width="13.42578125" bestFit="1" customWidth="1"/>
    <col min="23" max="23" width="17" bestFit="1" customWidth="1"/>
  </cols>
  <sheetData>
    <row r="1" spans="1:23" x14ac:dyDescent="0.25">
      <c r="A1">
        <f>COUNT(I3)</f>
        <v>1</v>
      </c>
      <c r="I1" s="16">
        <f>SUM(I3)</f>
        <v>70568</v>
      </c>
      <c r="J1" s="16">
        <f>SUM(J3)</f>
        <v>47933</v>
      </c>
      <c r="N1">
        <f>COUNT(O3:O5113)</f>
        <v>1</v>
      </c>
      <c r="O1" s="4">
        <f>SUM(O3:O5113)</f>
        <v>70568</v>
      </c>
      <c r="P1" s="4">
        <f>SUM(P3:P5113)</f>
        <v>47933</v>
      </c>
      <c r="Q1" s="4">
        <f>SUM(Q3:Q5113)</f>
        <v>0</v>
      </c>
      <c r="R1" s="4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t="s">
        <v>1532</v>
      </c>
      <c r="B3" s="6" t="s">
        <v>1533</v>
      </c>
      <c r="C3" t="s">
        <v>1466</v>
      </c>
      <c r="D3" s="7" t="s">
        <v>3493</v>
      </c>
      <c r="E3" s="7">
        <v>47</v>
      </c>
      <c r="F3" s="7"/>
      <c r="G3" s="7" t="s">
        <v>3494</v>
      </c>
      <c r="H3" s="7" t="s">
        <v>1571</v>
      </c>
      <c r="I3" s="24">
        <v>70568</v>
      </c>
      <c r="J3" s="24">
        <v>47933</v>
      </c>
      <c r="K3" s="24"/>
      <c r="L3" s="24"/>
      <c r="M3" s="24"/>
      <c r="N3" s="24"/>
      <c r="O3" s="24">
        <v>70568</v>
      </c>
      <c r="P3" s="24">
        <v>47933</v>
      </c>
      <c r="Q3" s="24">
        <v>0</v>
      </c>
      <c r="R3" s="24">
        <v>0</v>
      </c>
      <c r="S3" s="24"/>
      <c r="T3" s="24"/>
      <c r="U3" s="24"/>
      <c r="V3" s="24"/>
      <c r="W3" s="5"/>
    </row>
  </sheetData>
  <autoFilter ref="A2:W2" xr:uid="{00000000-0009-0000-0000-000012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X5"/>
  <sheetViews>
    <sheetView workbookViewId="0">
      <selection activeCell="A14" sqref="A14"/>
    </sheetView>
  </sheetViews>
  <sheetFormatPr defaultRowHeight="15" x14ac:dyDescent="0.25"/>
  <cols>
    <col min="1" max="1" width="18.5703125" bestFit="1" customWidth="1"/>
    <col min="2" max="2" width="19.28515625" bestFit="1" customWidth="1"/>
    <col min="3" max="3" width="14" bestFit="1" customWidth="1"/>
    <col min="4" max="4" width="15.85546875" bestFit="1" customWidth="1"/>
    <col min="5" max="5" width="6" bestFit="1" customWidth="1"/>
    <col min="6" max="6" width="12.5703125" customWidth="1"/>
    <col min="7" max="7" width="11.42578125" bestFit="1" customWidth="1"/>
    <col min="8" max="8" width="11" bestFit="1" customWidth="1"/>
    <col min="9" max="9" width="14.42578125" bestFit="1" customWidth="1"/>
    <col min="10" max="10" width="13.42578125" bestFit="1" customWidth="1"/>
    <col min="11" max="11" width="17.7109375" bestFit="1" customWidth="1"/>
    <col min="12" max="12" width="23.28515625" bestFit="1" customWidth="1"/>
    <col min="13" max="13" width="17.28515625" bestFit="1" customWidth="1"/>
    <col min="14" max="14" width="19" bestFit="1" customWidth="1"/>
    <col min="15" max="15" width="9.5703125" bestFit="1" customWidth="1"/>
    <col min="16" max="16" width="8.85546875" bestFit="1" customWidth="1"/>
    <col min="17" max="18" width="8.85546875" customWidth="1"/>
    <col min="19" max="19" width="18.5703125" bestFit="1" customWidth="1"/>
    <col min="20" max="20" width="37" bestFit="1" customWidth="1"/>
    <col min="21" max="21" width="16.140625" bestFit="1" customWidth="1"/>
    <col min="22" max="22" width="15.7109375" bestFit="1" customWidth="1"/>
    <col min="23" max="23" width="49.5703125" bestFit="1" customWidth="1"/>
  </cols>
  <sheetData>
    <row r="1" spans="1:24" x14ac:dyDescent="0.25">
      <c r="A1">
        <f>COUNT(I3:I5)</f>
        <v>1</v>
      </c>
      <c r="I1" s="16">
        <f>SUM(I3:I38)</f>
        <v>26000</v>
      </c>
      <c r="J1" s="16">
        <f>SUM(J3:J38)</f>
        <v>12000</v>
      </c>
      <c r="N1">
        <f>COUNT(O3:O5113)</f>
        <v>3</v>
      </c>
      <c r="O1" s="4">
        <f>SUM(O3:O5113)</f>
        <v>29951</v>
      </c>
      <c r="P1" s="4">
        <f>SUM(P3:P5113)</f>
        <v>22075</v>
      </c>
      <c r="Q1" s="4">
        <f>SUM(Q3:Q5113)</f>
        <v>0</v>
      </c>
      <c r="R1" s="4">
        <f>SUM(R3:R5113)</f>
        <v>0</v>
      </c>
    </row>
    <row r="2" spans="1:24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4" x14ac:dyDescent="0.25">
      <c r="A3" t="s">
        <v>1417</v>
      </c>
      <c r="B3" s="2" t="s">
        <v>1418</v>
      </c>
      <c r="C3" t="s">
        <v>1467</v>
      </c>
      <c r="D3" s="7" t="s">
        <v>2829</v>
      </c>
      <c r="E3" s="7">
        <v>29</v>
      </c>
      <c r="F3" s="7"/>
      <c r="G3" s="7" t="s">
        <v>2855</v>
      </c>
      <c r="H3" s="7" t="s">
        <v>2484</v>
      </c>
      <c r="I3" s="16"/>
      <c r="J3" s="16"/>
      <c r="K3" s="4" t="s">
        <v>1598</v>
      </c>
      <c r="L3" s="4" t="s">
        <v>1591</v>
      </c>
      <c r="M3" s="4" t="s">
        <v>1564</v>
      </c>
      <c r="N3" s="4" t="s">
        <v>1565</v>
      </c>
      <c r="O3" s="4">
        <v>430</v>
      </c>
      <c r="P3" s="4">
        <v>599</v>
      </c>
      <c r="Q3" s="4">
        <v>0</v>
      </c>
      <c r="R3" s="4">
        <v>0</v>
      </c>
      <c r="S3" s="4" t="s">
        <v>1417</v>
      </c>
      <c r="T3" s="4" t="s">
        <v>3373</v>
      </c>
      <c r="U3" s="4" t="s">
        <v>1568</v>
      </c>
      <c r="V3" s="4" t="s">
        <v>1564</v>
      </c>
      <c r="X3" s="4" t="s">
        <v>4847</v>
      </c>
    </row>
    <row r="4" spans="1:24" x14ac:dyDescent="0.25">
      <c r="A4" t="s">
        <v>1417</v>
      </c>
      <c r="B4" s="2" t="s">
        <v>1419</v>
      </c>
      <c r="C4" t="s">
        <v>1467</v>
      </c>
      <c r="D4" s="7" t="s">
        <v>2829</v>
      </c>
      <c r="E4" s="7">
        <v>31</v>
      </c>
      <c r="F4" s="7"/>
      <c r="G4" s="7" t="s">
        <v>2855</v>
      </c>
      <c r="H4" s="7" t="s">
        <v>2484</v>
      </c>
      <c r="I4" s="16"/>
      <c r="J4" s="16"/>
      <c r="K4" s="4" t="s">
        <v>1598</v>
      </c>
      <c r="L4" s="4" t="s">
        <v>1591</v>
      </c>
      <c r="M4" s="4" t="s">
        <v>1564</v>
      </c>
      <c r="N4" s="4" t="s">
        <v>1565</v>
      </c>
      <c r="O4" s="4">
        <v>3066</v>
      </c>
      <c r="P4" s="4">
        <v>3687</v>
      </c>
      <c r="Q4" s="4">
        <v>0</v>
      </c>
      <c r="R4" s="4">
        <v>0</v>
      </c>
      <c r="S4" s="4" t="s">
        <v>1417</v>
      </c>
      <c r="T4" s="4" t="s">
        <v>3373</v>
      </c>
      <c r="U4" s="4" t="s">
        <v>1568</v>
      </c>
      <c r="V4" s="4" t="s">
        <v>1564</v>
      </c>
      <c r="X4" s="4" t="s">
        <v>4847</v>
      </c>
    </row>
    <row r="5" spans="1:24" s="7" customFormat="1" x14ac:dyDescent="0.25">
      <c r="A5" s="7" t="s">
        <v>1417</v>
      </c>
      <c r="B5" s="8" t="s">
        <v>1420</v>
      </c>
      <c r="C5" s="7" t="s">
        <v>1467</v>
      </c>
      <c r="D5" s="7" t="s">
        <v>2829</v>
      </c>
      <c r="E5" s="7">
        <v>36</v>
      </c>
      <c r="G5" s="7" t="s">
        <v>3374</v>
      </c>
      <c r="H5" s="7" t="s">
        <v>2484</v>
      </c>
      <c r="I5" s="28">
        <v>26000</v>
      </c>
      <c r="J5" s="28">
        <v>12000</v>
      </c>
      <c r="K5" s="26" t="s">
        <v>1590</v>
      </c>
      <c r="L5" s="26" t="s">
        <v>1591</v>
      </c>
      <c r="M5" s="26" t="s">
        <v>1564</v>
      </c>
      <c r="N5" s="26" t="s">
        <v>1565</v>
      </c>
      <c r="O5" s="4">
        <v>26455</v>
      </c>
      <c r="P5" s="4">
        <v>17789</v>
      </c>
      <c r="Q5" s="4">
        <v>0</v>
      </c>
      <c r="R5" s="4">
        <v>0</v>
      </c>
      <c r="S5" s="26" t="s">
        <v>1417</v>
      </c>
      <c r="T5" s="26" t="s">
        <v>3373</v>
      </c>
      <c r="U5" s="26" t="s">
        <v>1568</v>
      </c>
      <c r="V5" s="26" t="s">
        <v>1564</v>
      </c>
      <c r="W5" s="7" t="s">
        <v>1530</v>
      </c>
      <c r="X5" s="7" t="s">
        <v>4848</v>
      </c>
    </row>
  </sheetData>
  <autoFilter ref="A2:W2" xr:uid="{00000000-0009-0000-0000-00000E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8"/>
  <sheetViews>
    <sheetView workbookViewId="0">
      <selection activeCell="D20" sqref="D20"/>
    </sheetView>
  </sheetViews>
  <sheetFormatPr defaultRowHeight="15" x14ac:dyDescent="0.25"/>
  <cols>
    <col min="1" max="1" width="26.140625" bestFit="1" customWidth="1"/>
    <col min="2" max="2" width="19.28515625" bestFit="1" customWidth="1"/>
    <col min="3" max="3" width="14" bestFit="1" customWidth="1"/>
    <col min="4" max="4" width="19" bestFit="1" customWidth="1"/>
    <col min="5" max="5" width="6" bestFit="1" customWidth="1"/>
    <col min="6" max="6" width="2" bestFit="1" customWidth="1"/>
    <col min="7" max="7" width="11.42578125" bestFit="1" customWidth="1"/>
    <col min="8" max="8" width="8.5703125" bestFit="1" customWidth="1"/>
    <col min="9" max="9" width="14.42578125" bestFit="1" customWidth="1"/>
    <col min="10" max="10" width="13.42578125" bestFit="1" customWidth="1"/>
    <col min="11" max="11" width="17.7109375" bestFit="1" customWidth="1"/>
    <col min="12" max="12" width="21" bestFit="1" customWidth="1"/>
    <col min="13" max="13" width="15" bestFit="1" customWidth="1"/>
    <col min="14" max="14" width="16.7109375" bestFit="1" customWidth="1"/>
    <col min="15" max="15" width="9.5703125" bestFit="1" customWidth="1"/>
    <col min="16" max="16" width="8.85546875" bestFit="1" customWidth="1"/>
    <col min="17" max="18" width="8.85546875" customWidth="1"/>
    <col min="19" max="19" width="26.140625" bestFit="1" customWidth="1"/>
    <col min="20" max="20" width="28" bestFit="1" customWidth="1"/>
    <col min="21" max="21" width="14.140625" bestFit="1" customWidth="1"/>
    <col min="22" max="22" width="13.42578125" bestFit="1" customWidth="1"/>
    <col min="23" max="23" width="14.7109375" bestFit="1" customWidth="1"/>
  </cols>
  <sheetData>
    <row r="1" spans="1:23" x14ac:dyDescent="0.25">
      <c r="A1">
        <f>COUNT(I3:I8)</f>
        <v>6</v>
      </c>
      <c r="I1" s="4">
        <f>SUM(I3:I75)</f>
        <v>531626</v>
      </c>
      <c r="J1" s="4">
        <f>SUM(J3:J75)</f>
        <v>389574</v>
      </c>
      <c r="N1">
        <f>COUNT(O3:O5113)</f>
        <v>6</v>
      </c>
      <c r="O1" s="4">
        <f>SUM(O3:O5113)</f>
        <v>531626</v>
      </c>
      <c r="P1" s="4">
        <f>SUM(P3:P5113)</f>
        <v>389574</v>
      </c>
      <c r="Q1" s="4">
        <f>SUM(Q3:Q5113)</f>
        <v>0</v>
      </c>
      <c r="R1" s="4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t="s">
        <v>1317</v>
      </c>
      <c r="B3" s="2" t="s">
        <v>1318</v>
      </c>
      <c r="C3" t="s">
        <v>1466</v>
      </c>
      <c r="D3" s="7" t="s">
        <v>2789</v>
      </c>
      <c r="E3" s="7">
        <v>96</v>
      </c>
      <c r="F3" s="7"/>
      <c r="G3" s="7" t="s">
        <v>3375</v>
      </c>
      <c r="H3" s="7" t="s">
        <v>1562</v>
      </c>
      <c r="I3" s="4">
        <v>301596</v>
      </c>
      <c r="J3" s="4">
        <v>231741</v>
      </c>
      <c r="K3" s="4" t="s">
        <v>2259</v>
      </c>
      <c r="L3" s="4" t="s">
        <v>1546</v>
      </c>
      <c r="M3" s="4" t="s">
        <v>1565</v>
      </c>
      <c r="N3" s="4" t="s">
        <v>1565</v>
      </c>
      <c r="O3" s="4">
        <v>301596</v>
      </c>
      <c r="P3" s="4">
        <v>231741</v>
      </c>
      <c r="Q3" s="4">
        <v>0</v>
      </c>
      <c r="R3" s="4">
        <v>0</v>
      </c>
      <c r="S3" s="4" t="s">
        <v>1317</v>
      </c>
      <c r="T3" s="4" t="s">
        <v>3376</v>
      </c>
      <c r="U3" s="4" t="s">
        <v>1568</v>
      </c>
      <c r="V3" s="4" t="s">
        <v>1565</v>
      </c>
    </row>
    <row r="4" spans="1:23" x14ac:dyDescent="0.25">
      <c r="A4" t="s">
        <v>1317</v>
      </c>
      <c r="B4" s="2" t="s">
        <v>1319</v>
      </c>
      <c r="C4" t="s">
        <v>1466</v>
      </c>
      <c r="D4" s="7" t="s">
        <v>2789</v>
      </c>
      <c r="E4" s="7">
        <v>96</v>
      </c>
      <c r="F4" s="7"/>
      <c r="G4" s="7" t="s">
        <v>3375</v>
      </c>
      <c r="H4" s="7" t="s">
        <v>1562</v>
      </c>
      <c r="I4" s="4">
        <v>111186</v>
      </c>
      <c r="J4" s="4">
        <v>90358</v>
      </c>
      <c r="K4" s="4" t="s">
        <v>1563</v>
      </c>
      <c r="L4" s="4" t="s">
        <v>1546</v>
      </c>
      <c r="M4" s="4" t="s">
        <v>1564</v>
      </c>
      <c r="N4" s="4" t="s">
        <v>1565</v>
      </c>
      <c r="O4" s="4">
        <v>111186</v>
      </c>
      <c r="P4" s="4">
        <v>90358</v>
      </c>
      <c r="Q4" s="4">
        <v>0</v>
      </c>
      <c r="R4" s="4">
        <v>0</v>
      </c>
      <c r="S4" s="4" t="s">
        <v>1317</v>
      </c>
      <c r="T4" s="4" t="s">
        <v>3376</v>
      </c>
      <c r="U4" s="4" t="s">
        <v>1568</v>
      </c>
      <c r="V4" s="4" t="s">
        <v>1565</v>
      </c>
    </row>
    <row r="5" spans="1:23" x14ac:dyDescent="0.25">
      <c r="A5" t="s">
        <v>1317</v>
      </c>
      <c r="B5" s="2" t="s">
        <v>1320</v>
      </c>
      <c r="C5" t="s">
        <v>1466</v>
      </c>
      <c r="D5" s="7" t="s">
        <v>2789</v>
      </c>
      <c r="E5" s="7">
        <v>96</v>
      </c>
      <c r="F5" s="7"/>
      <c r="G5" s="7" t="s">
        <v>3375</v>
      </c>
      <c r="H5" s="7" t="s">
        <v>1562</v>
      </c>
      <c r="I5" s="4">
        <v>412</v>
      </c>
      <c r="J5" s="4">
        <v>440</v>
      </c>
      <c r="K5" s="4" t="s">
        <v>1563</v>
      </c>
      <c r="L5" s="4" t="s">
        <v>1546</v>
      </c>
      <c r="M5" s="4" t="s">
        <v>1564</v>
      </c>
      <c r="N5" s="4" t="s">
        <v>1565</v>
      </c>
      <c r="O5" s="4">
        <v>412</v>
      </c>
      <c r="P5" s="4">
        <v>440</v>
      </c>
      <c r="Q5" s="4">
        <v>0</v>
      </c>
      <c r="R5" s="4">
        <v>0</v>
      </c>
      <c r="S5" s="4" t="s">
        <v>1317</v>
      </c>
      <c r="T5" s="4" t="s">
        <v>3376</v>
      </c>
      <c r="U5" s="4" t="s">
        <v>1568</v>
      </c>
      <c r="V5" s="4" t="s">
        <v>1565</v>
      </c>
    </row>
    <row r="6" spans="1:23" x14ac:dyDescent="0.25">
      <c r="A6" t="s">
        <v>1317</v>
      </c>
      <c r="B6" s="2" t="s">
        <v>1321</v>
      </c>
      <c r="C6" t="s">
        <v>1466</v>
      </c>
      <c r="D6" s="7" t="s">
        <v>3377</v>
      </c>
      <c r="E6" s="7">
        <v>75</v>
      </c>
      <c r="F6" s="7"/>
      <c r="G6" s="7" t="s">
        <v>3378</v>
      </c>
      <c r="H6" s="7" t="s">
        <v>1562</v>
      </c>
      <c r="I6" s="4">
        <v>85606</v>
      </c>
      <c r="J6" s="4">
        <v>46189</v>
      </c>
      <c r="K6" s="4" t="s">
        <v>1574</v>
      </c>
      <c r="L6" s="4" t="s">
        <v>1547</v>
      </c>
      <c r="M6" s="4" t="s">
        <v>1564</v>
      </c>
      <c r="N6" s="4" t="s">
        <v>1565</v>
      </c>
      <c r="O6" s="4">
        <v>85606</v>
      </c>
      <c r="P6" s="4">
        <v>46189</v>
      </c>
      <c r="Q6" s="4">
        <v>0</v>
      </c>
      <c r="R6" s="4">
        <v>0</v>
      </c>
      <c r="S6" s="4" t="s">
        <v>1317</v>
      </c>
      <c r="T6" s="4" t="s">
        <v>3376</v>
      </c>
      <c r="U6" s="4" t="s">
        <v>1568</v>
      </c>
      <c r="V6" s="4" t="s">
        <v>1565</v>
      </c>
    </row>
    <row r="7" spans="1:23" x14ac:dyDescent="0.25">
      <c r="A7" t="s">
        <v>1317</v>
      </c>
      <c r="B7" s="2" t="s">
        <v>1322</v>
      </c>
      <c r="C7" t="s">
        <v>1467</v>
      </c>
      <c r="D7" s="7" t="s">
        <v>2789</v>
      </c>
      <c r="E7" s="7">
        <v>90</v>
      </c>
      <c r="F7" s="7">
        <v>1</v>
      </c>
      <c r="G7" s="7" t="s">
        <v>3375</v>
      </c>
      <c r="H7" s="7" t="s">
        <v>1562</v>
      </c>
      <c r="I7" s="4">
        <v>5929</v>
      </c>
      <c r="J7" s="4">
        <v>3558</v>
      </c>
      <c r="K7" s="4" t="s">
        <v>1598</v>
      </c>
      <c r="L7" s="4" t="s">
        <v>1591</v>
      </c>
      <c r="M7" s="4" t="s">
        <v>1564</v>
      </c>
      <c r="N7" s="4" t="s">
        <v>1565</v>
      </c>
      <c r="O7" s="4">
        <v>5929</v>
      </c>
      <c r="P7" s="4">
        <v>3558</v>
      </c>
      <c r="Q7" s="4">
        <v>0</v>
      </c>
      <c r="R7" s="4">
        <v>0</v>
      </c>
      <c r="S7" s="4" t="s">
        <v>1317</v>
      </c>
      <c r="T7" s="4" t="s">
        <v>3376</v>
      </c>
      <c r="U7" s="4" t="s">
        <v>1568</v>
      </c>
      <c r="V7" s="4" t="s">
        <v>1564</v>
      </c>
    </row>
    <row r="8" spans="1:23" x14ac:dyDescent="0.25">
      <c r="A8" t="s">
        <v>1317</v>
      </c>
      <c r="B8" s="2" t="s">
        <v>1323</v>
      </c>
      <c r="C8" t="s">
        <v>1467</v>
      </c>
      <c r="D8" s="7" t="s">
        <v>3379</v>
      </c>
      <c r="E8" s="7">
        <v>4</v>
      </c>
      <c r="F8" s="7"/>
      <c r="G8" s="7" t="s">
        <v>3380</v>
      </c>
      <c r="H8" s="7" t="s">
        <v>1562</v>
      </c>
      <c r="I8" s="4">
        <v>26897</v>
      </c>
      <c r="J8" s="4">
        <v>17288</v>
      </c>
      <c r="K8" s="4" t="s">
        <v>1590</v>
      </c>
      <c r="L8" s="4" t="s">
        <v>1591</v>
      </c>
      <c r="M8" s="4" t="s">
        <v>1564</v>
      </c>
      <c r="N8" s="4" t="s">
        <v>1565</v>
      </c>
      <c r="O8" s="4">
        <v>26897</v>
      </c>
      <c r="P8" s="4">
        <v>17288</v>
      </c>
      <c r="Q8" s="4">
        <v>0</v>
      </c>
      <c r="R8" s="4">
        <v>0</v>
      </c>
      <c r="S8" s="4" t="s">
        <v>1317</v>
      </c>
      <c r="T8" s="4" t="s">
        <v>3376</v>
      </c>
      <c r="U8" s="4" t="s">
        <v>1568</v>
      </c>
      <c r="V8" s="4" t="s">
        <v>1564</v>
      </c>
    </row>
  </sheetData>
  <autoFilter ref="A2:W2" xr:uid="{00000000-0009-0000-0000-00000F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4"/>
  <sheetViews>
    <sheetView topLeftCell="G1" workbookViewId="0">
      <selection activeCell="Q31" sqref="Q31"/>
    </sheetView>
  </sheetViews>
  <sheetFormatPr defaultRowHeight="15" x14ac:dyDescent="0.25"/>
  <cols>
    <col min="1" max="1" width="31" bestFit="1" customWidth="1"/>
    <col min="2" max="2" width="19.28515625" bestFit="1" customWidth="1"/>
    <col min="3" max="3" width="14" bestFit="1" customWidth="1"/>
    <col min="4" max="4" width="13.28515625" bestFit="1" customWidth="1"/>
    <col min="5" max="5" width="6" bestFit="1" customWidth="1"/>
    <col min="6" max="6" width="10.28515625" customWidth="1"/>
    <col min="7" max="7" width="11.42578125" bestFit="1" customWidth="1"/>
    <col min="8" max="8" width="8.5703125" bestFit="1" customWidth="1"/>
    <col min="9" max="9" width="14.42578125" bestFit="1" customWidth="1"/>
    <col min="10" max="10" width="13.42578125" bestFit="1" customWidth="1"/>
    <col min="11" max="11" width="17.7109375" bestFit="1" customWidth="1"/>
    <col min="12" max="12" width="23.28515625" bestFit="1" customWidth="1"/>
    <col min="13" max="13" width="17.28515625" bestFit="1" customWidth="1"/>
    <col min="14" max="14" width="19" bestFit="1" customWidth="1"/>
    <col min="15" max="15" width="9.5703125" bestFit="1" customWidth="1"/>
    <col min="16" max="16" width="8.85546875" bestFit="1" customWidth="1"/>
    <col min="17" max="18" width="8.85546875" customWidth="1"/>
    <col min="19" max="19" width="31" bestFit="1" customWidth="1"/>
    <col min="20" max="20" width="29.28515625" bestFit="1" customWidth="1"/>
    <col min="21" max="21" width="16.140625" bestFit="1" customWidth="1"/>
    <col min="22" max="22" width="15.7109375" bestFit="1" customWidth="1"/>
    <col min="23" max="23" width="14.7109375" bestFit="1" customWidth="1"/>
  </cols>
  <sheetData>
    <row r="1" spans="1:23" x14ac:dyDescent="0.25">
      <c r="A1">
        <f>COUNT(I3)</f>
        <v>1</v>
      </c>
      <c r="I1" s="4">
        <f>SUM(I3)</f>
        <v>68447</v>
      </c>
      <c r="J1" s="4">
        <f>SUM(J3)</f>
        <v>45548</v>
      </c>
      <c r="N1">
        <f>COUNT(O3:O5113)</f>
        <v>1</v>
      </c>
      <c r="O1" s="4">
        <f>SUM(O3:O5113)</f>
        <v>68447</v>
      </c>
      <c r="P1" s="4">
        <f>SUM(P3:P5113)</f>
        <v>45548</v>
      </c>
      <c r="Q1" s="4">
        <f>SUM(Q3:Q5113)</f>
        <v>-12800</v>
      </c>
      <c r="R1" s="4">
        <f>SUM(R3:R5113)</f>
        <v>-9795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t="s">
        <v>1441</v>
      </c>
      <c r="B3" s="2" t="s">
        <v>1442</v>
      </c>
      <c r="C3" t="s">
        <v>1466</v>
      </c>
      <c r="D3" s="7" t="s">
        <v>2437</v>
      </c>
      <c r="E3" s="7">
        <v>434</v>
      </c>
      <c r="F3" s="7"/>
      <c r="G3" s="7" t="s">
        <v>2454</v>
      </c>
      <c r="H3" s="7" t="s">
        <v>1562</v>
      </c>
      <c r="I3" s="4">
        <v>68447</v>
      </c>
      <c r="J3" s="4">
        <v>45548</v>
      </c>
      <c r="K3" s="4" t="s">
        <v>1574</v>
      </c>
      <c r="L3" s="4" t="s">
        <v>1546</v>
      </c>
      <c r="M3" s="4" t="s">
        <v>1564</v>
      </c>
      <c r="N3" s="4" t="s">
        <v>1565</v>
      </c>
      <c r="O3" s="4">
        <v>68447</v>
      </c>
      <c r="P3" s="4">
        <v>45548</v>
      </c>
      <c r="Q3" s="4">
        <v>-12800</v>
      </c>
      <c r="R3" s="4">
        <v>-9795</v>
      </c>
      <c r="S3" s="4" t="s">
        <v>1441</v>
      </c>
      <c r="T3" s="4" t="s">
        <v>3381</v>
      </c>
      <c r="U3" s="4" t="s">
        <v>1568</v>
      </c>
      <c r="V3" s="4" t="s">
        <v>1565</v>
      </c>
    </row>
    <row r="4" spans="1:23" x14ac:dyDescent="0.25"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</sheetData>
  <autoFilter ref="A2:W2" xr:uid="{00000000-0009-0000-0000-000010000000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</sheetPr>
  <dimension ref="A1:W5"/>
  <sheetViews>
    <sheetView workbookViewId="0">
      <selection activeCell="I19" sqref="I19"/>
    </sheetView>
  </sheetViews>
  <sheetFormatPr defaultRowHeight="15" x14ac:dyDescent="0.25"/>
  <cols>
    <col min="1" max="1" width="23.85546875" bestFit="1" customWidth="1"/>
    <col min="2" max="2" width="19.28515625" bestFit="1" customWidth="1"/>
    <col min="3" max="3" width="14" bestFit="1" customWidth="1"/>
    <col min="4" max="4" width="23.42578125" bestFit="1" customWidth="1"/>
    <col min="5" max="5" width="6" bestFit="1" customWidth="1"/>
    <col min="6" max="6" width="10.28515625" customWidth="1"/>
    <col min="7" max="7" width="11.42578125" bestFit="1" customWidth="1"/>
    <col min="8" max="8" width="8.5703125" bestFit="1" customWidth="1"/>
    <col min="9" max="9" width="14.42578125" bestFit="1" customWidth="1"/>
    <col min="10" max="10" width="13.42578125" bestFit="1" customWidth="1"/>
    <col min="11" max="11" width="17.7109375" bestFit="1" customWidth="1"/>
    <col min="12" max="12" width="23.28515625" bestFit="1" customWidth="1"/>
    <col min="13" max="13" width="17.28515625" bestFit="1" customWidth="1"/>
    <col min="14" max="14" width="19" bestFit="1" customWidth="1"/>
    <col min="15" max="15" width="9.5703125" bestFit="1" customWidth="1"/>
    <col min="16" max="16" width="8.85546875" bestFit="1" customWidth="1"/>
    <col min="17" max="18" width="8.85546875" customWidth="1"/>
    <col min="19" max="19" width="23.85546875" bestFit="1" customWidth="1"/>
    <col min="20" max="20" width="28.5703125" bestFit="1" customWidth="1"/>
    <col min="21" max="21" width="16.140625" bestFit="1" customWidth="1"/>
    <col min="22" max="22" width="15.7109375" bestFit="1" customWidth="1"/>
    <col min="23" max="23" width="108.140625" bestFit="1" customWidth="1"/>
  </cols>
  <sheetData>
    <row r="1" spans="1:23" x14ac:dyDescent="0.25">
      <c r="A1">
        <f>COUNT(I3)</f>
        <v>1</v>
      </c>
      <c r="I1" s="4">
        <f>SUM(I3)</f>
        <v>329033.80356667557</v>
      </c>
      <c r="J1" s="4">
        <f>SUM(J3)</f>
        <v>270966.19643332443</v>
      </c>
      <c r="N1">
        <f>COUNT(O3:O5113)</f>
        <v>1</v>
      </c>
      <c r="O1" s="4">
        <f>SUM(O3:O5113)</f>
        <v>374398</v>
      </c>
      <c r="P1" s="4">
        <f>SUM(P3:P5113)</f>
        <v>251133</v>
      </c>
      <c r="Q1" s="4">
        <f>SUM(Q3:Q5113)</f>
        <v>-50</v>
      </c>
      <c r="R1" s="4">
        <f>SUM(R3:R5113)</f>
        <v>-1717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s="7" customFormat="1" x14ac:dyDescent="0.25">
      <c r="A3" s="7" t="s">
        <v>1315</v>
      </c>
      <c r="B3" s="8" t="s">
        <v>1316</v>
      </c>
      <c r="C3" s="7" t="s">
        <v>1466</v>
      </c>
      <c r="D3" s="7" t="s">
        <v>2715</v>
      </c>
      <c r="E3" s="7">
        <v>1</v>
      </c>
      <c r="G3" s="7" t="s">
        <v>2716</v>
      </c>
      <c r="H3" s="7" t="s">
        <v>1562</v>
      </c>
      <c r="I3" s="26">
        <v>329033.80356667557</v>
      </c>
      <c r="J3" s="26">
        <v>270966.19643332443</v>
      </c>
      <c r="K3" s="26" t="s">
        <v>1574</v>
      </c>
      <c r="L3" s="26" t="s">
        <v>1546</v>
      </c>
      <c r="M3" s="26" t="s">
        <v>1564</v>
      </c>
      <c r="N3" s="26" t="s">
        <v>1565</v>
      </c>
      <c r="O3" s="26">
        <v>374398</v>
      </c>
      <c r="P3" s="26">
        <v>251133</v>
      </c>
      <c r="Q3" s="26">
        <v>-50</v>
      </c>
      <c r="R3" s="26">
        <v>-1717</v>
      </c>
      <c r="S3" s="26" t="s">
        <v>1315</v>
      </c>
      <c r="T3" s="26" t="s">
        <v>3382</v>
      </c>
      <c r="U3" s="26" t="s">
        <v>1568</v>
      </c>
      <c r="V3" s="26" t="s">
        <v>1565</v>
      </c>
      <c r="W3" s="31" t="s">
        <v>1544</v>
      </c>
    </row>
    <row r="5" spans="1:23" x14ac:dyDescent="0.25">
      <c r="A5" s="5"/>
      <c r="B5" s="5"/>
      <c r="C5" s="5"/>
      <c r="D5" s="5"/>
      <c r="E5" s="5"/>
      <c r="F5" s="5"/>
      <c r="G5" s="5"/>
      <c r="H5" s="5"/>
      <c r="I5" s="5"/>
      <c r="J5" s="5"/>
    </row>
  </sheetData>
  <autoFilter ref="A2:W2" xr:uid="{00000000-0009-0000-0000-000011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1EA5-ABCC-48F8-983F-108440F32409}">
  <sheetPr>
    <tabColor theme="9"/>
  </sheetPr>
  <dimension ref="A1:W14"/>
  <sheetViews>
    <sheetView workbookViewId="0">
      <selection activeCell="N1" sqref="N1"/>
    </sheetView>
  </sheetViews>
  <sheetFormatPr defaultRowHeight="15" x14ac:dyDescent="0.25"/>
  <cols>
    <col min="1" max="1" width="14.42578125" bestFit="1" customWidth="1"/>
    <col min="2" max="2" width="19.28515625" bestFit="1" customWidth="1"/>
    <col min="3" max="3" width="16.42578125" bestFit="1" customWidth="1"/>
    <col min="4" max="4" width="24" bestFit="1" customWidth="1"/>
    <col min="5" max="5" width="6" bestFit="1" customWidth="1"/>
    <col min="6" max="6" width="2.28515625" bestFit="1" customWidth="1"/>
    <col min="7" max="7" width="11.42578125" bestFit="1" customWidth="1"/>
    <col min="8" max="8" width="14.42578125" bestFit="1" customWidth="1"/>
    <col min="9" max="9" width="14.42578125" style="13" bestFit="1" customWidth="1"/>
    <col min="10" max="10" width="13.42578125" style="13" bestFit="1" customWidth="1"/>
    <col min="11" max="11" width="17.7109375" bestFit="1" customWidth="1"/>
    <col min="12" max="12" width="23.28515625" bestFit="1" customWidth="1"/>
    <col min="13" max="13" width="17.28515625" bestFit="1" customWidth="1"/>
    <col min="14" max="14" width="19" bestFit="1" customWidth="1"/>
    <col min="15" max="16" width="8.42578125" style="13" bestFit="1" customWidth="1"/>
    <col min="17" max="17" width="11.5703125" style="13" bestFit="1" customWidth="1"/>
    <col min="18" max="18" width="10.42578125" style="13" bestFit="1" customWidth="1"/>
    <col min="19" max="19" width="14.7109375" bestFit="1" customWidth="1"/>
    <col min="20" max="20" width="41.7109375" bestFit="1" customWidth="1"/>
    <col min="21" max="21" width="16.140625" bestFit="1" customWidth="1"/>
    <col min="22" max="22" width="15.7109375" bestFit="1" customWidth="1"/>
    <col min="23" max="23" width="65.42578125" bestFit="1" customWidth="1"/>
  </cols>
  <sheetData>
    <row r="1" spans="1:23" s="11" customFormat="1" x14ac:dyDescent="0.25">
      <c r="I1" s="19">
        <f>SUM(I3:I14)</f>
        <v>756611</v>
      </c>
      <c r="J1" s="19">
        <f>SUM(J3:J14)</f>
        <v>283200</v>
      </c>
      <c r="K1" s="12"/>
      <c r="L1" s="12"/>
      <c r="N1" s="11">
        <f>COUNT(O3:O5113)</f>
        <v>12</v>
      </c>
      <c r="O1" s="19">
        <f>SUM(O3:O5113)</f>
        <v>812375</v>
      </c>
      <c r="P1" s="19">
        <f>SUM(P3:P5113)</f>
        <v>349302</v>
      </c>
      <c r="Q1" s="19">
        <f>SUM(Q3:Q5113)</f>
        <v>0</v>
      </c>
      <c r="R1" s="19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1553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4881</v>
      </c>
      <c r="P2" s="20" t="s">
        <v>4882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t="s">
        <v>4849</v>
      </c>
      <c r="B3" s="2" t="s">
        <v>4850</v>
      </c>
      <c r="C3" s="7" t="s">
        <v>1466</v>
      </c>
      <c r="D3" s="7" t="s">
        <v>4862</v>
      </c>
      <c r="E3" s="7">
        <v>1</v>
      </c>
      <c r="F3" s="7"/>
      <c r="G3" s="7" t="s">
        <v>4863</v>
      </c>
      <c r="H3" s="7" t="s">
        <v>1571</v>
      </c>
      <c r="I3" s="14">
        <v>1700</v>
      </c>
      <c r="J3" s="14">
        <v>1900</v>
      </c>
      <c r="K3" s="16" t="s">
        <v>1563</v>
      </c>
      <c r="L3" s="16"/>
      <c r="M3" s="16" t="s">
        <v>1564</v>
      </c>
      <c r="N3" s="16" t="s">
        <v>1565</v>
      </c>
      <c r="O3" s="16">
        <v>1714</v>
      </c>
      <c r="P3" s="16">
        <v>1865</v>
      </c>
      <c r="Q3">
        <v>0</v>
      </c>
      <c r="R3">
        <v>0</v>
      </c>
      <c r="S3" s="4" t="s">
        <v>4849</v>
      </c>
      <c r="T3" s="4" t="s">
        <v>4883</v>
      </c>
      <c r="U3" s="4" t="s">
        <v>1568</v>
      </c>
      <c r="V3" s="4" t="s">
        <v>1565</v>
      </c>
    </row>
    <row r="4" spans="1:23" x14ac:dyDescent="0.25">
      <c r="A4" t="s">
        <v>4849</v>
      </c>
      <c r="B4" s="2" t="s">
        <v>4851</v>
      </c>
      <c r="C4" s="7" t="s">
        <v>1467</v>
      </c>
      <c r="D4" s="7" t="s">
        <v>2503</v>
      </c>
      <c r="E4" s="7">
        <v>20</v>
      </c>
      <c r="F4" s="7"/>
      <c r="G4" s="7" t="s">
        <v>4864</v>
      </c>
      <c r="H4" s="7" t="s">
        <v>1571</v>
      </c>
      <c r="I4" s="14">
        <v>131261</v>
      </c>
      <c r="J4" s="14">
        <v>0</v>
      </c>
      <c r="K4" s="16" t="s">
        <v>1611</v>
      </c>
      <c r="L4" s="16"/>
      <c r="M4" s="16" t="s">
        <v>1564</v>
      </c>
      <c r="N4" s="16" t="s">
        <v>1565</v>
      </c>
      <c r="O4" s="16">
        <v>131261</v>
      </c>
      <c r="P4" s="16">
        <v>0</v>
      </c>
      <c r="Q4">
        <v>0</v>
      </c>
      <c r="R4">
        <v>0</v>
      </c>
      <c r="S4" s="4" t="s">
        <v>4849</v>
      </c>
      <c r="T4" s="4" t="s">
        <v>4883</v>
      </c>
      <c r="U4" s="4" t="s">
        <v>1568</v>
      </c>
      <c r="V4" s="4" t="s">
        <v>1565</v>
      </c>
    </row>
    <row r="5" spans="1:23" x14ac:dyDescent="0.25">
      <c r="A5" t="s">
        <v>4849</v>
      </c>
      <c r="B5" s="2" t="s">
        <v>4852</v>
      </c>
      <c r="C5" t="s">
        <v>1467</v>
      </c>
      <c r="D5" s="7" t="s">
        <v>1846</v>
      </c>
      <c r="E5" s="7">
        <v>1</v>
      </c>
      <c r="F5" s="7" t="s">
        <v>1600</v>
      </c>
      <c r="G5" s="7" t="s">
        <v>4865</v>
      </c>
      <c r="H5" s="7" t="s">
        <v>1571</v>
      </c>
      <c r="I5" s="14">
        <v>2300</v>
      </c>
      <c r="J5" s="14">
        <v>1400</v>
      </c>
      <c r="K5" s="16" t="s">
        <v>1598</v>
      </c>
      <c r="L5" s="16"/>
      <c r="M5" s="16" t="s">
        <v>1564</v>
      </c>
      <c r="N5" s="16" t="s">
        <v>1565</v>
      </c>
      <c r="O5" s="16">
        <v>2319</v>
      </c>
      <c r="P5" s="16">
        <v>1374</v>
      </c>
      <c r="Q5">
        <v>0</v>
      </c>
      <c r="R5">
        <v>0</v>
      </c>
      <c r="S5" s="4" t="s">
        <v>4849</v>
      </c>
      <c r="T5" s="4" t="s">
        <v>4883</v>
      </c>
      <c r="U5" s="4" t="s">
        <v>1568</v>
      </c>
      <c r="V5" s="4" t="s">
        <v>1564</v>
      </c>
    </row>
    <row r="6" spans="1:23" x14ac:dyDescent="0.25">
      <c r="A6" t="s">
        <v>4849</v>
      </c>
      <c r="B6" s="2" t="s">
        <v>4853</v>
      </c>
      <c r="C6" t="s">
        <v>1467</v>
      </c>
      <c r="D6" t="s">
        <v>4517</v>
      </c>
      <c r="E6">
        <v>35</v>
      </c>
      <c r="G6" t="s">
        <v>4866</v>
      </c>
      <c r="H6" t="s">
        <v>4867</v>
      </c>
      <c r="I6" s="14">
        <v>17800</v>
      </c>
      <c r="J6" s="14">
        <v>0</v>
      </c>
      <c r="K6" s="16" t="s">
        <v>1706</v>
      </c>
      <c r="L6" s="16"/>
      <c r="M6" s="16" t="s">
        <v>1564</v>
      </c>
      <c r="N6" s="16" t="s">
        <v>1565</v>
      </c>
      <c r="O6" s="16">
        <v>17834</v>
      </c>
      <c r="P6" s="16">
        <v>0</v>
      </c>
      <c r="Q6">
        <v>0</v>
      </c>
      <c r="R6">
        <v>0</v>
      </c>
      <c r="S6" t="s">
        <v>4849</v>
      </c>
      <c r="T6" t="s">
        <v>4883</v>
      </c>
      <c r="U6" t="s">
        <v>1568</v>
      </c>
      <c r="V6" t="s">
        <v>1565</v>
      </c>
    </row>
    <row r="7" spans="1:23" x14ac:dyDescent="0.25">
      <c r="A7" t="s">
        <v>4849</v>
      </c>
      <c r="B7" s="2" t="s">
        <v>4854</v>
      </c>
      <c r="C7" t="s">
        <v>1467</v>
      </c>
      <c r="D7" t="s">
        <v>3012</v>
      </c>
      <c r="E7">
        <v>1</v>
      </c>
      <c r="F7" t="s">
        <v>1619</v>
      </c>
      <c r="G7" t="s">
        <v>4868</v>
      </c>
      <c r="H7" t="s">
        <v>4869</v>
      </c>
      <c r="I7" s="14">
        <v>1300</v>
      </c>
      <c r="J7" s="14">
        <v>1300</v>
      </c>
      <c r="K7" s="16" t="s">
        <v>1598</v>
      </c>
      <c r="L7" s="16"/>
      <c r="M7" s="16" t="s">
        <v>1564</v>
      </c>
      <c r="N7" s="16" t="s">
        <v>1565</v>
      </c>
      <c r="O7" s="16">
        <v>1300</v>
      </c>
      <c r="P7" s="16">
        <v>1304</v>
      </c>
      <c r="Q7">
        <v>0</v>
      </c>
      <c r="R7">
        <v>0</v>
      </c>
      <c r="S7" t="s">
        <v>4849</v>
      </c>
      <c r="T7" t="s">
        <v>4883</v>
      </c>
      <c r="U7" t="s">
        <v>1568</v>
      </c>
      <c r="V7" t="s">
        <v>1564</v>
      </c>
    </row>
    <row r="8" spans="1:23" x14ac:dyDescent="0.25">
      <c r="A8" t="s">
        <v>4849</v>
      </c>
      <c r="B8" t="s">
        <v>4855</v>
      </c>
      <c r="C8" t="s">
        <v>1467</v>
      </c>
      <c r="D8" t="s">
        <v>4870</v>
      </c>
      <c r="E8">
        <v>113</v>
      </c>
      <c r="F8">
        <v>2</v>
      </c>
      <c r="G8" t="s">
        <v>4868</v>
      </c>
      <c r="H8" t="s">
        <v>4869</v>
      </c>
      <c r="I8" s="14">
        <v>1750</v>
      </c>
      <c r="J8" s="14">
        <v>2600</v>
      </c>
      <c r="K8" s="16" t="s">
        <v>1598</v>
      </c>
      <c r="L8" s="16"/>
      <c r="M8" s="16" t="s">
        <v>1564</v>
      </c>
      <c r="N8" s="16" t="s">
        <v>1565</v>
      </c>
      <c r="O8" s="16">
        <v>1756</v>
      </c>
      <c r="P8" s="16">
        <v>2568</v>
      </c>
      <c r="Q8">
        <v>0</v>
      </c>
      <c r="R8">
        <v>0</v>
      </c>
      <c r="S8" t="s">
        <v>4849</v>
      </c>
      <c r="T8" t="s">
        <v>4883</v>
      </c>
      <c r="U8" t="s">
        <v>1568</v>
      </c>
      <c r="V8" t="s">
        <v>1564</v>
      </c>
    </row>
    <row r="9" spans="1:23" x14ac:dyDescent="0.25">
      <c r="A9" s="1" t="s">
        <v>4849</v>
      </c>
      <c r="B9" t="s">
        <v>4856</v>
      </c>
      <c r="C9" t="s">
        <v>1467</v>
      </c>
      <c r="D9" t="s">
        <v>2876</v>
      </c>
      <c r="E9">
        <v>9</v>
      </c>
      <c r="G9" t="s">
        <v>4871</v>
      </c>
      <c r="H9" t="s">
        <v>4872</v>
      </c>
      <c r="I9" s="14">
        <v>4000</v>
      </c>
      <c r="J9" s="14">
        <v>2000</v>
      </c>
      <c r="K9" s="16" t="s">
        <v>1598</v>
      </c>
      <c r="L9" s="16"/>
      <c r="M9" s="16" t="s">
        <v>1564</v>
      </c>
      <c r="N9" s="16" t="s">
        <v>1565</v>
      </c>
      <c r="O9" s="16">
        <v>3985</v>
      </c>
      <c r="P9" s="16">
        <v>2058</v>
      </c>
      <c r="Q9">
        <v>0</v>
      </c>
      <c r="R9">
        <v>0</v>
      </c>
      <c r="S9" t="s">
        <v>4849</v>
      </c>
      <c r="T9" t="s">
        <v>4883</v>
      </c>
      <c r="U9" t="s">
        <v>1568</v>
      </c>
      <c r="V9" t="s">
        <v>1564</v>
      </c>
    </row>
    <row r="10" spans="1:23" x14ac:dyDescent="0.25">
      <c r="A10" t="s">
        <v>4849</v>
      </c>
      <c r="B10" t="s">
        <v>4857</v>
      </c>
      <c r="C10" t="s">
        <v>1467</v>
      </c>
      <c r="D10" t="s">
        <v>1900</v>
      </c>
      <c r="E10">
        <v>34</v>
      </c>
      <c r="G10" t="s">
        <v>4873</v>
      </c>
      <c r="H10" t="s">
        <v>4874</v>
      </c>
      <c r="I10" s="14">
        <v>1000</v>
      </c>
      <c r="J10" s="14">
        <v>1500</v>
      </c>
      <c r="K10" s="16" t="s">
        <v>1590</v>
      </c>
      <c r="L10" s="16"/>
      <c r="M10" s="16" t="s">
        <v>1564</v>
      </c>
      <c r="N10" s="16" t="s">
        <v>1565</v>
      </c>
      <c r="O10" s="16">
        <v>952</v>
      </c>
      <c r="P10" s="16">
        <v>1525</v>
      </c>
      <c r="Q10">
        <v>0</v>
      </c>
      <c r="R10">
        <v>0</v>
      </c>
      <c r="S10" t="s">
        <v>4849</v>
      </c>
      <c r="T10" t="s">
        <v>4883</v>
      </c>
      <c r="U10" t="s">
        <v>1568</v>
      </c>
      <c r="V10" t="s">
        <v>1564</v>
      </c>
    </row>
    <row r="11" spans="1:23" x14ac:dyDescent="0.25">
      <c r="A11" t="s">
        <v>4849</v>
      </c>
      <c r="B11" t="s">
        <v>4858</v>
      </c>
      <c r="C11" t="s">
        <v>1467</v>
      </c>
      <c r="D11" t="s">
        <v>4875</v>
      </c>
      <c r="E11">
        <v>20</v>
      </c>
      <c r="G11" t="s">
        <v>4876</v>
      </c>
      <c r="H11" t="s">
        <v>1571</v>
      </c>
      <c r="I11" s="14">
        <v>32700</v>
      </c>
      <c r="J11" s="14">
        <v>21000</v>
      </c>
      <c r="K11" s="16" t="s">
        <v>1590</v>
      </c>
      <c r="L11" s="16"/>
      <c r="M11" s="16" t="s">
        <v>1564</v>
      </c>
      <c r="N11" s="16" t="s">
        <v>1565</v>
      </c>
      <c r="O11" s="16">
        <v>32710</v>
      </c>
      <c r="P11" s="16">
        <v>21139</v>
      </c>
      <c r="Q11">
        <v>0</v>
      </c>
      <c r="R11">
        <v>0</v>
      </c>
      <c r="S11" t="s">
        <v>4849</v>
      </c>
      <c r="T11" t="s">
        <v>4883</v>
      </c>
      <c r="U11" t="s">
        <v>1568</v>
      </c>
      <c r="V11" t="s">
        <v>1564</v>
      </c>
    </row>
    <row r="12" spans="1:23" x14ac:dyDescent="0.25">
      <c r="A12" t="s">
        <v>4849</v>
      </c>
      <c r="B12" t="s">
        <v>4859</v>
      </c>
      <c r="C12" t="s">
        <v>1467</v>
      </c>
      <c r="D12" t="s">
        <v>4203</v>
      </c>
      <c r="E12">
        <v>11</v>
      </c>
      <c r="G12" t="s">
        <v>4877</v>
      </c>
      <c r="H12" t="s">
        <v>1571</v>
      </c>
      <c r="I12" s="14">
        <v>12500</v>
      </c>
      <c r="J12" s="14">
        <v>5200</v>
      </c>
      <c r="K12" s="16" t="s">
        <v>1590</v>
      </c>
      <c r="L12" s="16"/>
      <c r="M12" s="16" t="s">
        <v>1564</v>
      </c>
      <c r="N12" s="16" t="s">
        <v>1565</v>
      </c>
      <c r="O12" s="16">
        <v>12517</v>
      </c>
      <c r="P12" s="16">
        <v>5179</v>
      </c>
      <c r="Q12">
        <v>0</v>
      </c>
      <c r="R12">
        <v>0</v>
      </c>
      <c r="S12" t="s">
        <v>4849</v>
      </c>
      <c r="T12" t="s">
        <v>4883</v>
      </c>
      <c r="U12" t="s">
        <v>1568</v>
      </c>
      <c r="V12" t="s">
        <v>1564</v>
      </c>
    </row>
    <row r="13" spans="1:23" x14ac:dyDescent="0.25">
      <c r="A13" t="s">
        <v>4849</v>
      </c>
      <c r="B13" t="s">
        <v>4860</v>
      </c>
      <c r="C13" t="s">
        <v>1467</v>
      </c>
      <c r="D13" t="s">
        <v>2653</v>
      </c>
      <c r="E13">
        <v>140</v>
      </c>
      <c r="G13" t="s">
        <v>4878</v>
      </c>
      <c r="H13" t="s">
        <v>1571</v>
      </c>
      <c r="I13" s="14">
        <v>20300</v>
      </c>
      <c r="J13" s="14">
        <v>16300</v>
      </c>
      <c r="K13" s="16" t="s">
        <v>1590</v>
      </c>
      <c r="L13" s="16"/>
      <c r="M13" s="16" t="s">
        <v>1564</v>
      </c>
      <c r="N13" s="16" t="s">
        <v>1565</v>
      </c>
      <c r="O13" s="16">
        <v>20276</v>
      </c>
      <c r="P13" s="16">
        <v>16286</v>
      </c>
      <c r="Q13">
        <v>0</v>
      </c>
      <c r="R13">
        <v>0</v>
      </c>
      <c r="S13" t="s">
        <v>4849</v>
      </c>
      <c r="T13" t="s">
        <v>4883</v>
      </c>
      <c r="U13" t="s">
        <v>1568</v>
      </c>
      <c r="V13" t="s">
        <v>1564</v>
      </c>
    </row>
    <row r="14" spans="1:23" x14ac:dyDescent="0.25">
      <c r="A14" t="s">
        <v>4849</v>
      </c>
      <c r="B14" t="s">
        <v>4861</v>
      </c>
      <c r="C14" t="s">
        <v>1466</v>
      </c>
      <c r="D14" t="s">
        <v>2919</v>
      </c>
      <c r="E14" t="s">
        <v>4879</v>
      </c>
      <c r="G14" t="s">
        <v>4880</v>
      </c>
      <c r="H14" t="s">
        <v>1571</v>
      </c>
      <c r="I14" s="14">
        <v>530000</v>
      </c>
      <c r="J14" s="14">
        <v>230000</v>
      </c>
      <c r="K14" s="16" t="s">
        <v>1563</v>
      </c>
      <c r="L14" s="16"/>
      <c r="M14" s="16" t="s">
        <v>1564</v>
      </c>
      <c r="N14" s="16" t="s">
        <v>1565</v>
      </c>
      <c r="O14" s="16">
        <v>585751</v>
      </c>
      <c r="P14" s="16">
        <v>296004</v>
      </c>
      <c r="Q14">
        <v>0</v>
      </c>
      <c r="R14">
        <v>0</v>
      </c>
      <c r="S14" t="s">
        <v>4849</v>
      </c>
      <c r="T14" t="s">
        <v>4883</v>
      </c>
      <c r="U14" t="s">
        <v>1568</v>
      </c>
      <c r="V14" t="s">
        <v>1565</v>
      </c>
      <c r="W14" t="s">
        <v>4884</v>
      </c>
    </row>
  </sheetData>
  <autoFilter ref="A2:W2" xr:uid="{00000000-0009-0000-0000-00000200000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W9"/>
  <sheetViews>
    <sheetView workbookViewId="0">
      <selection activeCell="G22" sqref="G22"/>
    </sheetView>
  </sheetViews>
  <sheetFormatPr defaultRowHeight="15" x14ac:dyDescent="0.25"/>
  <cols>
    <col min="1" max="1" width="14.85546875" bestFit="1" customWidth="1"/>
    <col min="2" max="2" width="19.28515625" bestFit="1" customWidth="1"/>
    <col min="3" max="3" width="16.42578125" bestFit="1" customWidth="1"/>
    <col min="4" max="4" width="16.28515625" bestFit="1" customWidth="1"/>
    <col min="5" max="5" width="6" bestFit="1" customWidth="1"/>
    <col min="6" max="6" width="2" bestFit="1" customWidth="1"/>
    <col min="7" max="7" width="11.42578125" bestFit="1" customWidth="1"/>
    <col min="8" max="8" width="8.5703125" bestFit="1" customWidth="1"/>
    <col min="9" max="9" width="16.7109375" style="13" bestFit="1" customWidth="1"/>
    <col min="10" max="10" width="15.7109375" style="13" bestFit="1" customWidth="1"/>
    <col min="11" max="11" width="15.42578125" bestFit="1" customWidth="1"/>
    <col min="12" max="12" width="23.28515625" bestFit="1" customWidth="1"/>
    <col min="13" max="13" width="17.28515625" bestFit="1" customWidth="1"/>
    <col min="14" max="14" width="19" bestFit="1" customWidth="1"/>
    <col min="15" max="15" width="17.7109375" style="13" bestFit="1" customWidth="1"/>
    <col min="16" max="16" width="16.42578125" style="13" bestFit="1" customWidth="1"/>
    <col min="17" max="18" width="16.42578125" style="13" customWidth="1"/>
    <col min="19" max="19" width="45.42578125" bestFit="1" customWidth="1"/>
    <col min="20" max="20" width="34.140625" bestFit="1" customWidth="1"/>
    <col min="21" max="21" width="16.140625" bestFit="1" customWidth="1"/>
    <col min="22" max="22" width="15.7109375" bestFit="1" customWidth="1"/>
    <col min="23" max="23" width="14.7109375" bestFit="1" customWidth="1"/>
  </cols>
  <sheetData>
    <row r="1" spans="1:23" s="11" customFormat="1" x14ac:dyDescent="0.25">
      <c r="I1" s="19">
        <f>SUM(I3:I5)</f>
        <v>296191</v>
      </c>
      <c r="J1" s="19">
        <f>SUM(J3:J5)</f>
        <v>144563</v>
      </c>
      <c r="K1" s="12"/>
      <c r="L1" s="12"/>
      <c r="N1" s="11">
        <f>COUNT(O3:O5113)</f>
        <v>3</v>
      </c>
      <c r="O1" s="19">
        <f>SUM(O3:O5113)</f>
        <v>296191</v>
      </c>
      <c r="P1" s="19">
        <f>SUM(P3:P5113)</f>
        <v>144563</v>
      </c>
      <c r="Q1" s="19">
        <f>SUM(Q3:Q5113)</f>
        <v>0</v>
      </c>
      <c r="R1" s="19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1553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t="s">
        <v>1541</v>
      </c>
      <c r="B3" s="2" t="s">
        <v>1324</v>
      </c>
      <c r="C3" s="7" t="s">
        <v>1466</v>
      </c>
      <c r="D3" s="7" t="s">
        <v>1572</v>
      </c>
      <c r="E3" s="7">
        <v>3</v>
      </c>
      <c r="F3" s="7"/>
      <c r="G3" s="7" t="s">
        <v>1573</v>
      </c>
      <c r="H3" s="7" t="s">
        <v>1562</v>
      </c>
      <c r="I3" s="19">
        <v>130809</v>
      </c>
      <c r="J3" s="19">
        <v>50178</v>
      </c>
      <c r="K3" s="4" t="s">
        <v>1574</v>
      </c>
      <c r="L3" s="4" t="s">
        <v>1546</v>
      </c>
      <c r="M3" s="4" t="s">
        <v>1564</v>
      </c>
      <c r="N3" s="4" t="s">
        <v>1565</v>
      </c>
      <c r="O3" s="19">
        <v>130809</v>
      </c>
      <c r="P3" s="19">
        <v>50178</v>
      </c>
      <c r="Q3" s="19">
        <v>0</v>
      </c>
      <c r="R3" s="19">
        <v>0</v>
      </c>
      <c r="S3" s="4" t="s">
        <v>1575</v>
      </c>
      <c r="T3" s="4" t="s">
        <v>1576</v>
      </c>
      <c r="U3" s="4" t="s">
        <v>1568</v>
      </c>
      <c r="V3" s="4" t="s">
        <v>1565</v>
      </c>
    </row>
    <row r="4" spans="1:23" x14ac:dyDescent="0.25">
      <c r="A4" t="s">
        <v>1541</v>
      </c>
      <c r="B4" s="2" t="s">
        <v>1325</v>
      </c>
      <c r="C4" s="7" t="s">
        <v>1466</v>
      </c>
      <c r="D4" s="7" t="s">
        <v>1577</v>
      </c>
      <c r="E4" s="7">
        <v>15</v>
      </c>
      <c r="F4" s="7"/>
      <c r="G4" s="7" t="s">
        <v>1578</v>
      </c>
      <c r="H4" s="7" t="s">
        <v>1562</v>
      </c>
      <c r="I4" s="19">
        <v>92570</v>
      </c>
      <c r="J4" s="19">
        <v>61908</v>
      </c>
      <c r="K4" s="4" t="s">
        <v>1574</v>
      </c>
      <c r="L4" s="4" t="s">
        <v>1546</v>
      </c>
      <c r="M4" s="4" t="s">
        <v>1564</v>
      </c>
      <c r="N4" s="4" t="s">
        <v>1565</v>
      </c>
      <c r="O4" s="19">
        <v>92570</v>
      </c>
      <c r="P4" s="19">
        <v>61908</v>
      </c>
      <c r="Q4" s="19">
        <v>0</v>
      </c>
      <c r="R4" s="19">
        <v>0</v>
      </c>
      <c r="S4" s="4" t="s">
        <v>1575</v>
      </c>
      <c r="T4" s="4" t="s">
        <v>1576</v>
      </c>
      <c r="U4" s="4" t="s">
        <v>1568</v>
      </c>
      <c r="V4" s="4" t="s">
        <v>1565</v>
      </c>
    </row>
    <row r="5" spans="1:23" x14ac:dyDescent="0.25">
      <c r="A5" t="s">
        <v>1541</v>
      </c>
      <c r="B5" s="2" t="s">
        <v>1326</v>
      </c>
      <c r="C5" t="s">
        <v>1466</v>
      </c>
      <c r="D5" s="7" t="s">
        <v>1572</v>
      </c>
      <c r="E5" s="7">
        <v>3</v>
      </c>
      <c r="F5" s="7"/>
      <c r="G5" s="7" t="s">
        <v>1573</v>
      </c>
      <c r="H5" s="7" t="s">
        <v>1562</v>
      </c>
      <c r="I5" s="19">
        <v>72812</v>
      </c>
      <c r="J5" s="19">
        <v>32477</v>
      </c>
      <c r="K5" s="4" t="s">
        <v>1563</v>
      </c>
      <c r="L5" s="4" t="s">
        <v>1547</v>
      </c>
      <c r="M5" s="4" t="s">
        <v>1565</v>
      </c>
      <c r="N5" s="4" t="s">
        <v>1565</v>
      </c>
      <c r="O5" s="19">
        <v>72812</v>
      </c>
      <c r="P5" s="19">
        <v>32477</v>
      </c>
      <c r="Q5" s="19">
        <v>0</v>
      </c>
      <c r="R5" s="19">
        <v>0</v>
      </c>
      <c r="S5" s="4" t="s">
        <v>1575</v>
      </c>
      <c r="T5" s="4" t="s">
        <v>1576</v>
      </c>
      <c r="U5" s="4" t="s">
        <v>1568</v>
      </c>
      <c r="V5" s="4" t="s">
        <v>1565</v>
      </c>
    </row>
    <row r="6" spans="1:23" x14ac:dyDescent="0.25">
      <c r="B6" s="2"/>
    </row>
    <row r="7" spans="1:23" x14ac:dyDescent="0.25">
      <c r="B7" s="2"/>
      <c r="I7" s="19"/>
      <c r="J7" s="19"/>
      <c r="K7" s="4"/>
      <c r="L7" s="4"/>
    </row>
    <row r="9" spans="1:23" x14ac:dyDescent="0.25">
      <c r="A9" s="1"/>
    </row>
  </sheetData>
  <autoFilter ref="A2:W2" xr:uid="{00000000-0009-0000-0000-000002000000}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X11"/>
  <sheetViews>
    <sheetView workbookViewId="0">
      <selection activeCell="N1" sqref="N1"/>
    </sheetView>
  </sheetViews>
  <sheetFormatPr defaultRowHeight="15" x14ac:dyDescent="0.25"/>
  <cols>
    <col min="1" max="1" width="23.140625" bestFit="1" customWidth="1"/>
    <col min="2" max="2" width="19.28515625" bestFit="1" customWidth="1"/>
    <col min="3" max="3" width="14" bestFit="1" customWidth="1"/>
    <col min="4" max="4" width="13.28515625" bestFit="1" customWidth="1"/>
    <col min="5" max="5" width="6" bestFit="1" customWidth="1"/>
    <col min="6" max="6" width="14" customWidth="1"/>
    <col min="7" max="7" width="11.42578125" bestFit="1" customWidth="1"/>
    <col min="8" max="8" width="8.5703125" bestFit="1" customWidth="1"/>
    <col min="9" max="9" width="14.42578125" bestFit="1" customWidth="1"/>
    <col min="10" max="10" width="13.42578125" bestFit="1" customWidth="1"/>
    <col min="11" max="11" width="17.7109375" bestFit="1" customWidth="1"/>
    <col min="12" max="12" width="23.28515625" bestFit="1" customWidth="1"/>
    <col min="13" max="13" width="17.28515625" bestFit="1" customWidth="1"/>
    <col min="14" max="14" width="19" bestFit="1" customWidth="1"/>
    <col min="15" max="15" width="9.5703125" bestFit="1" customWidth="1"/>
    <col min="16" max="16" width="8.85546875" bestFit="1" customWidth="1"/>
    <col min="17" max="18" width="8.85546875" customWidth="1"/>
    <col min="19" max="19" width="23.140625" bestFit="1" customWidth="1"/>
    <col min="20" max="20" width="27.42578125" bestFit="1" customWidth="1"/>
    <col min="21" max="21" width="16.140625" bestFit="1" customWidth="1"/>
    <col min="22" max="22" width="15.7109375" bestFit="1" customWidth="1"/>
    <col min="23" max="23" width="17" bestFit="1" customWidth="1"/>
    <col min="24" max="24" width="161" bestFit="1" customWidth="1"/>
  </cols>
  <sheetData>
    <row r="1" spans="1:24" x14ac:dyDescent="0.25">
      <c r="A1">
        <f>COUNT(I3)</f>
        <v>1</v>
      </c>
      <c r="I1" s="4">
        <f>SUM(I3)</f>
        <v>217947</v>
      </c>
      <c r="J1" s="4">
        <f>SUM(J3)</f>
        <v>86716</v>
      </c>
      <c r="N1">
        <f>COUNT(O3:O5113)</f>
        <v>2</v>
      </c>
      <c r="O1" s="4">
        <f>SUM(O3:O5113)</f>
        <v>267947</v>
      </c>
      <c r="P1" s="4">
        <f>SUM(P3:P5113)</f>
        <v>106716</v>
      </c>
      <c r="Q1" s="4">
        <f>SUM(Q3:Q5113)</f>
        <v>0</v>
      </c>
      <c r="R1" s="4">
        <f>SUM(R3:R5113)</f>
        <v>0</v>
      </c>
    </row>
    <row r="2" spans="1:24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4" s="7" customFormat="1" x14ac:dyDescent="0.25">
      <c r="A3" s="7" t="s">
        <v>1535</v>
      </c>
      <c r="B3" s="32" t="s">
        <v>1531</v>
      </c>
      <c r="C3" s="7" t="s">
        <v>1466</v>
      </c>
      <c r="D3" s="7" t="s">
        <v>1569</v>
      </c>
      <c r="E3" s="7">
        <v>80</v>
      </c>
      <c r="G3" s="7" t="s">
        <v>1570</v>
      </c>
      <c r="H3" s="7" t="s">
        <v>1571</v>
      </c>
      <c r="I3" s="26">
        <v>217947</v>
      </c>
      <c r="J3" s="26">
        <v>86716</v>
      </c>
      <c r="K3" s="26" t="s">
        <v>1574</v>
      </c>
      <c r="L3" s="26" t="s">
        <v>1546</v>
      </c>
      <c r="M3" s="26" t="s">
        <v>1564</v>
      </c>
      <c r="N3" s="26" t="s">
        <v>1565</v>
      </c>
      <c r="O3" s="26">
        <v>217947</v>
      </c>
      <c r="P3" s="26">
        <v>86716</v>
      </c>
      <c r="Q3" s="26">
        <v>0</v>
      </c>
      <c r="R3" s="26">
        <v>0</v>
      </c>
      <c r="S3" s="26" t="s">
        <v>1535</v>
      </c>
      <c r="T3" s="26" t="s">
        <v>3497</v>
      </c>
      <c r="U3" s="26" t="s">
        <v>1568</v>
      </c>
      <c r="V3" s="26" t="s">
        <v>1565</v>
      </c>
      <c r="X3" s="7" t="s">
        <v>1543</v>
      </c>
    </row>
    <row r="4" spans="1:24" x14ac:dyDescent="0.25">
      <c r="A4" t="s">
        <v>1535</v>
      </c>
      <c r="B4" s="2" t="s">
        <v>4939</v>
      </c>
      <c r="C4" t="s">
        <v>1466</v>
      </c>
      <c r="D4" t="s">
        <v>4940</v>
      </c>
      <c r="E4" t="s">
        <v>4941</v>
      </c>
      <c r="G4" t="s">
        <v>1570</v>
      </c>
      <c r="H4" t="s">
        <v>1571</v>
      </c>
      <c r="I4" s="4">
        <v>50000</v>
      </c>
      <c r="J4" s="4">
        <v>20000</v>
      </c>
      <c r="K4" s="4"/>
      <c r="L4" s="26" t="s">
        <v>1546</v>
      </c>
      <c r="M4" s="4" t="s">
        <v>1564</v>
      </c>
      <c r="N4" s="4" t="s">
        <v>1565</v>
      </c>
      <c r="O4" s="4">
        <v>50000</v>
      </c>
      <c r="P4" s="4">
        <v>20000</v>
      </c>
      <c r="Q4" s="26">
        <v>0</v>
      </c>
      <c r="R4" s="26">
        <v>0</v>
      </c>
      <c r="S4" s="26" t="s">
        <v>1535</v>
      </c>
      <c r="T4" s="26" t="s">
        <v>3497</v>
      </c>
      <c r="U4" s="26" t="s">
        <v>1568</v>
      </c>
      <c r="V4" s="26" t="s">
        <v>1565</v>
      </c>
      <c r="X4" s="7" t="s">
        <v>4942</v>
      </c>
    </row>
    <row r="5" spans="1:24" x14ac:dyDescent="0.25">
      <c r="B5" s="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4" x14ac:dyDescent="0.25"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4" x14ac:dyDescent="0.25">
      <c r="A7" s="1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4" x14ac:dyDescent="0.25"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4" x14ac:dyDescent="0.25"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4" x14ac:dyDescent="0.25"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4" x14ac:dyDescent="0.25"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</sheetData>
  <autoFilter ref="A2:Y2" xr:uid="{00000000-0009-0000-0000-00000B000000}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Z1288"/>
  <sheetViews>
    <sheetView topLeftCell="A1267" workbookViewId="0">
      <selection activeCell="G1286" sqref="G1286:G1289"/>
    </sheetView>
  </sheetViews>
  <sheetFormatPr defaultRowHeight="15" x14ac:dyDescent="0.25"/>
  <cols>
    <col min="1" max="1" width="17.28515625" bestFit="1" customWidth="1"/>
    <col min="2" max="2" width="19.28515625" bestFit="1" customWidth="1"/>
    <col min="3" max="3" width="14" bestFit="1" customWidth="1"/>
    <col min="4" max="4" width="24.85546875" bestFit="1" customWidth="1"/>
    <col min="5" max="5" width="6" bestFit="1" customWidth="1"/>
    <col min="6" max="6" width="7.5703125" bestFit="1" customWidth="1"/>
    <col min="7" max="7" width="11.42578125" bestFit="1" customWidth="1"/>
    <col min="8" max="8" width="16.42578125" bestFit="1" customWidth="1"/>
    <col min="9" max="9" width="19.85546875" style="16" bestFit="1" customWidth="1"/>
    <col min="10" max="10" width="18.85546875" style="16" bestFit="1" customWidth="1"/>
    <col min="11" max="11" width="19.85546875" bestFit="1" customWidth="1"/>
    <col min="12" max="12" width="18.85546875" bestFit="1" customWidth="1"/>
    <col min="13" max="13" width="19.85546875" bestFit="1" customWidth="1"/>
    <col min="14" max="14" width="18.85546875" bestFit="1" customWidth="1"/>
    <col min="15" max="15" width="17.7109375" style="16" bestFit="1" customWidth="1"/>
    <col min="16" max="16" width="23.28515625" style="16" bestFit="1" customWidth="1"/>
    <col min="17" max="17" width="17.28515625" style="16" bestFit="1" customWidth="1"/>
    <col min="18" max="18" width="19" style="16" bestFit="1" customWidth="1"/>
    <col min="19" max="20" width="18.5703125" bestFit="1" customWidth="1"/>
    <col min="21" max="21" width="12.42578125" bestFit="1" customWidth="1"/>
    <col min="22" max="22" width="11.28515625" bestFit="1" customWidth="1"/>
    <col min="23" max="23" width="17.28515625" bestFit="1" customWidth="1"/>
    <col min="24" max="24" width="36.7109375" bestFit="1" customWidth="1"/>
    <col min="25" max="25" width="14.140625" bestFit="1" customWidth="1"/>
    <col min="26" max="26" width="13.42578125" bestFit="1" customWidth="1"/>
  </cols>
  <sheetData>
    <row r="1" spans="1:26" x14ac:dyDescent="0.25">
      <c r="A1" s="11"/>
      <c r="I1" s="16">
        <f t="shared" ref="I1:N1" si="0">SUM(I3:I1048576)</f>
        <v>9032570</v>
      </c>
      <c r="J1" s="16">
        <f t="shared" si="0"/>
        <v>12346170</v>
      </c>
      <c r="K1" s="16">
        <f t="shared" si="0"/>
        <v>8764420</v>
      </c>
      <c r="L1" s="16">
        <f t="shared" si="0"/>
        <v>11328020</v>
      </c>
      <c r="M1" s="16">
        <f t="shared" si="0"/>
        <v>8554900</v>
      </c>
      <c r="N1" s="16">
        <f t="shared" si="0"/>
        <v>10610700</v>
      </c>
      <c r="R1" s="16">
        <f>COUNT(S3:S5113)</f>
        <v>1286</v>
      </c>
      <c r="S1" s="16">
        <f>SUM(S3:S1048576)</f>
        <v>8462752</v>
      </c>
      <c r="T1" s="16">
        <f>SUM(T3:T1048576)</f>
        <v>12530074</v>
      </c>
      <c r="U1" s="16">
        <f>SUM(U3:U1048576)</f>
        <v>-882657</v>
      </c>
      <c r="V1" s="16">
        <f>SUM(V3:V1048576)</f>
        <v>-488398</v>
      </c>
    </row>
    <row r="2" spans="1:26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F2" s="9" t="s">
        <v>4831</v>
      </c>
      <c r="G2" s="9" t="s">
        <v>1550</v>
      </c>
      <c r="H2" s="9" t="s">
        <v>1551</v>
      </c>
      <c r="I2" s="58" t="s">
        <v>5236</v>
      </c>
      <c r="J2" s="58" t="s">
        <v>5237</v>
      </c>
      <c r="K2" s="58" t="s">
        <v>5238</v>
      </c>
      <c r="L2" s="58" t="s">
        <v>5239</v>
      </c>
      <c r="M2" s="58" t="s">
        <v>5240</v>
      </c>
      <c r="N2" s="58" t="s">
        <v>5241</v>
      </c>
      <c r="O2" s="9" t="s">
        <v>1552</v>
      </c>
      <c r="P2" s="9" t="s">
        <v>1545</v>
      </c>
      <c r="Q2" s="9" t="s">
        <v>1554</v>
      </c>
      <c r="R2" s="9" t="s">
        <v>1555</v>
      </c>
      <c r="S2" s="58" t="s">
        <v>4839</v>
      </c>
      <c r="T2" s="58" t="s">
        <v>4840</v>
      </c>
      <c r="U2" s="58" t="s">
        <v>4841</v>
      </c>
      <c r="V2" s="58" t="s">
        <v>4838</v>
      </c>
      <c r="W2" s="9" t="s">
        <v>1556</v>
      </c>
      <c r="X2" s="9" t="s">
        <v>1557</v>
      </c>
      <c r="Y2" s="9" t="s">
        <v>1558</v>
      </c>
      <c r="Z2" s="9" t="s">
        <v>1559</v>
      </c>
    </row>
    <row r="3" spans="1:26" x14ac:dyDescent="0.25">
      <c r="A3" t="s">
        <v>602</v>
      </c>
      <c r="B3" s="2" t="s">
        <v>3511</v>
      </c>
      <c r="C3" t="s">
        <v>4049</v>
      </c>
      <c r="D3" s="7" t="s">
        <v>2444</v>
      </c>
      <c r="E3" s="7" t="s">
        <v>4051</v>
      </c>
      <c r="F3" s="7" t="s">
        <v>4052</v>
      </c>
      <c r="G3" s="7" t="s">
        <v>2445</v>
      </c>
      <c r="H3" s="7" t="s">
        <v>2446</v>
      </c>
      <c r="I3" s="59">
        <v>28200</v>
      </c>
      <c r="J3" s="59">
        <v>16400</v>
      </c>
      <c r="K3" s="59">
        <v>28200</v>
      </c>
      <c r="L3" s="59">
        <v>16400</v>
      </c>
      <c r="M3" s="59">
        <v>28200</v>
      </c>
      <c r="N3" s="59">
        <v>16400</v>
      </c>
      <c r="O3" s="4" t="s">
        <v>1563</v>
      </c>
      <c r="P3" s="4" t="s">
        <v>1547</v>
      </c>
      <c r="Q3" s="4" t="s">
        <v>1564</v>
      </c>
      <c r="R3" s="4" t="s">
        <v>1565</v>
      </c>
      <c r="S3" s="46">
        <v>28227</v>
      </c>
      <c r="T3" s="46">
        <v>16438</v>
      </c>
      <c r="U3" s="46">
        <v>0</v>
      </c>
      <c r="V3" s="46">
        <v>0</v>
      </c>
      <c r="W3" s="4" t="s">
        <v>602</v>
      </c>
      <c r="X3" s="4" t="s">
        <v>4832</v>
      </c>
      <c r="Y3" s="4" t="s">
        <v>1568</v>
      </c>
      <c r="Z3" s="4" t="s">
        <v>1565</v>
      </c>
    </row>
    <row r="4" spans="1:26" x14ac:dyDescent="0.25">
      <c r="A4" t="s">
        <v>602</v>
      </c>
      <c r="B4" s="2" t="s">
        <v>603</v>
      </c>
      <c r="C4" t="s">
        <v>4049</v>
      </c>
      <c r="D4" s="7" t="s">
        <v>2447</v>
      </c>
      <c r="E4" s="7" t="s">
        <v>4053</v>
      </c>
      <c r="F4" s="7" t="s">
        <v>4052</v>
      </c>
      <c r="G4" s="7" t="s">
        <v>2448</v>
      </c>
      <c r="H4" s="7" t="s">
        <v>1562</v>
      </c>
      <c r="I4" s="59">
        <v>73200</v>
      </c>
      <c r="J4" s="59">
        <v>43100</v>
      </c>
      <c r="K4" s="59">
        <v>73200</v>
      </c>
      <c r="L4" s="59">
        <v>43100</v>
      </c>
      <c r="M4" s="59">
        <v>73200</v>
      </c>
      <c r="N4" s="59">
        <v>43100</v>
      </c>
      <c r="O4" s="4" t="s">
        <v>1574</v>
      </c>
      <c r="P4" s="4" t="s">
        <v>1546</v>
      </c>
      <c r="Q4" s="4" t="s">
        <v>1564</v>
      </c>
      <c r="R4" s="4" t="s">
        <v>1565</v>
      </c>
      <c r="S4" s="46">
        <v>73200</v>
      </c>
      <c r="T4" s="46">
        <v>43118</v>
      </c>
      <c r="U4" s="46">
        <v>0</v>
      </c>
      <c r="V4" s="46">
        <v>0</v>
      </c>
      <c r="W4" s="4" t="s">
        <v>602</v>
      </c>
      <c r="X4" s="4" t="s">
        <v>4832</v>
      </c>
      <c r="Y4" s="4" t="s">
        <v>1568</v>
      </c>
      <c r="Z4" s="4" t="s">
        <v>1565</v>
      </c>
    </row>
    <row r="5" spans="1:26" x14ac:dyDescent="0.25">
      <c r="A5" t="s">
        <v>602</v>
      </c>
      <c r="B5" s="2" t="s">
        <v>604</v>
      </c>
      <c r="C5" t="s">
        <v>4049</v>
      </c>
      <c r="D5" s="7" t="s">
        <v>2449</v>
      </c>
      <c r="E5" s="7" t="s">
        <v>4051</v>
      </c>
      <c r="F5" s="7" t="s">
        <v>4052</v>
      </c>
      <c r="G5" s="7" t="s">
        <v>2450</v>
      </c>
      <c r="H5" s="7" t="s">
        <v>1562</v>
      </c>
      <c r="I5" s="59">
        <v>2600</v>
      </c>
      <c r="J5" s="59">
        <v>3600</v>
      </c>
      <c r="K5" s="59">
        <v>2600</v>
      </c>
      <c r="L5" s="59">
        <v>3600</v>
      </c>
      <c r="M5" s="59">
        <v>2600</v>
      </c>
      <c r="N5" s="59">
        <v>3600</v>
      </c>
      <c r="O5" s="4" t="s">
        <v>1563</v>
      </c>
      <c r="P5" s="4" t="s">
        <v>1546</v>
      </c>
      <c r="Q5" s="4" t="s">
        <v>1564</v>
      </c>
      <c r="R5" s="4" t="s">
        <v>1565</v>
      </c>
      <c r="S5" s="46">
        <v>2560</v>
      </c>
      <c r="T5" s="46">
        <v>3576</v>
      </c>
      <c r="U5" s="46">
        <v>0</v>
      </c>
      <c r="V5" s="46">
        <v>0</v>
      </c>
      <c r="W5" s="4" t="s">
        <v>602</v>
      </c>
      <c r="X5" s="4" t="s">
        <v>4832</v>
      </c>
      <c r="Y5" s="4" t="s">
        <v>1568</v>
      </c>
      <c r="Z5" s="4" t="s">
        <v>1565</v>
      </c>
    </row>
    <row r="6" spans="1:26" x14ac:dyDescent="0.25">
      <c r="A6" t="s">
        <v>602</v>
      </c>
      <c r="B6" s="2" t="s">
        <v>3512</v>
      </c>
      <c r="C6" t="s">
        <v>4049</v>
      </c>
      <c r="D6" s="7" t="s">
        <v>2720</v>
      </c>
      <c r="E6" s="7" t="s">
        <v>4053</v>
      </c>
      <c r="F6" s="7" t="s">
        <v>4052</v>
      </c>
      <c r="G6" s="7" t="s">
        <v>2953</v>
      </c>
      <c r="H6" s="7" t="s">
        <v>1562</v>
      </c>
      <c r="I6" s="59">
        <v>4200</v>
      </c>
      <c r="J6" s="59">
        <v>4600</v>
      </c>
      <c r="K6" s="59">
        <v>4200</v>
      </c>
      <c r="L6" s="59">
        <v>4600</v>
      </c>
      <c r="M6" s="59">
        <v>4200</v>
      </c>
      <c r="N6" s="59">
        <v>4600</v>
      </c>
      <c r="O6" s="4" t="s">
        <v>1574</v>
      </c>
      <c r="P6" s="4" t="s">
        <v>1546</v>
      </c>
      <c r="Q6" s="4" t="s">
        <v>1564</v>
      </c>
      <c r="R6" s="4" t="s">
        <v>1565</v>
      </c>
      <c r="S6" s="46">
        <v>4223</v>
      </c>
      <c r="T6" s="46">
        <v>4575</v>
      </c>
      <c r="U6" s="46">
        <v>0</v>
      </c>
      <c r="V6" s="46">
        <v>0</v>
      </c>
      <c r="W6" s="4" t="s">
        <v>602</v>
      </c>
      <c r="X6" s="4" t="s">
        <v>4832</v>
      </c>
      <c r="Y6" s="4" t="s">
        <v>1568</v>
      </c>
      <c r="Z6" s="4" t="s">
        <v>1565</v>
      </c>
    </row>
    <row r="7" spans="1:26" x14ac:dyDescent="0.25">
      <c r="A7" t="s">
        <v>602</v>
      </c>
      <c r="B7" s="2" t="s">
        <v>605</v>
      </c>
      <c r="C7" t="s">
        <v>4049</v>
      </c>
      <c r="D7" s="7" t="s">
        <v>4054</v>
      </c>
      <c r="E7" s="7" t="s">
        <v>4055</v>
      </c>
      <c r="F7" s="7" t="s">
        <v>4052</v>
      </c>
      <c r="G7" s="7" t="s">
        <v>2451</v>
      </c>
      <c r="H7" s="7" t="s">
        <v>1562</v>
      </c>
      <c r="I7" s="59">
        <v>126100</v>
      </c>
      <c r="J7" s="59">
        <v>121900</v>
      </c>
      <c r="K7" s="59">
        <v>126100</v>
      </c>
      <c r="L7" s="59">
        <v>121900</v>
      </c>
      <c r="M7" s="59">
        <v>126100</v>
      </c>
      <c r="N7" s="59">
        <v>121900</v>
      </c>
      <c r="O7" s="4" t="s">
        <v>2452</v>
      </c>
      <c r="P7" s="4" t="s">
        <v>1547</v>
      </c>
      <c r="Q7" s="4" t="s">
        <v>1564</v>
      </c>
      <c r="R7" s="4" t="s">
        <v>1565</v>
      </c>
      <c r="S7" s="46">
        <v>126133</v>
      </c>
      <c r="T7" s="46">
        <v>121943</v>
      </c>
      <c r="U7" s="46">
        <v>0</v>
      </c>
      <c r="V7" s="46">
        <v>0</v>
      </c>
      <c r="W7" s="4" t="s">
        <v>602</v>
      </c>
      <c r="X7" s="4" t="s">
        <v>4832</v>
      </c>
      <c r="Y7" s="4" t="s">
        <v>1568</v>
      </c>
      <c r="Z7" s="4" t="s">
        <v>1565</v>
      </c>
    </row>
    <row r="8" spans="1:26" x14ac:dyDescent="0.25">
      <c r="A8" t="s">
        <v>602</v>
      </c>
      <c r="B8" s="2" t="s">
        <v>606</v>
      </c>
      <c r="C8" t="s">
        <v>4049</v>
      </c>
      <c r="D8" s="7" t="s">
        <v>1778</v>
      </c>
      <c r="E8" s="7" t="s">
        <v>4056</v>
      </c>
      <c r="F8" s="7" t="s">
        <v>4052</v>
      </c>
      <c r="G8" s="7" t="s">
        <v>2453</v>
      </c>
      <c r="H8" s="7" t="s">
        <v>1562</v>
      </c>
      <c r="I8" s="59">
        <v>86200</v>
      </c>
      <c r="J8" s="59">
        <v>89700</v>
      </c>
      <c r="K8" s="59">
        <v>86200</v>
      </c>
      <c r="L8" s="59">
        <v>89700</v>
      </c>
      <c r="M8" s="59">
        <v>86200</v>
      </c>
      <c r="N8" s="59">
        <v>89700</v>
      </c>
      <c r="O8" s="4" t="s">
        <v>2259</v>
      </c>
      <c r="P8" s="4" t="s">
        <v>1547</v>
      </c>
      <c r="Q8" s="4" t="s">
        <v>1564</v>
      </c>
      <c r="R8" s="4" t="s">
        <v>1565</v>
      </c>
      <c r="S8" s="46">
        <v>86152</v>
      </c>
      <c r="T8" s="46">
        <v>89685</v>
      </c>
      <c r="U8" s="46">
        <v>0</v>
      </c>
      <c r="V8" s="46">
        <v>0</v>
      </c>
      <c r="W8" s="4" t="s">
        <v>602</v>
      </c>
      <c r="X8" s="4" t="s">
        <v>4832</v>
      </c>
      <c r="Y8" s="4" t="s">
        <v>1568</v>
      </c>
      <c r="Z8" s="4" t="s">
        <v>1565</v>
      </c>
    </row>
    <row r="9" spans="1:26" x14ac:dyDescent="0.25">
      <c r="A9" t="s">
        <v>602</v>
      </c>
      <c r="B9" s="2" t="s">
        <v>607</v>
      </c>
      <c r="C9" t="s">
        <v>4049</v>
      </c>
      <c r="D9" s="7" t="s">
        <v>2457</v>
      </c>
      <c r="E9" s="7" t="s">
        <v>4051</v>
      </c>
      <c r="F9" s="7" t="s">
        <v>4052</v>
      </c>
      <c r="G9" s="7" t="s">
        <v>2458</v>
      </c>
      <c r="H9" s="7" t="s">
        <v>1562</v>
      </c>
      <c r="I9" s="59">
        <v>23300</v>
      </c>
      <c r="J9" s="59">
        <v>23600</v>
      </c>
      <c r="K9" s="59">
        <v>23300</v>
      </c>
      <c r="L9" s="59">
        <v>23600</v>
      </c>
      <c r="M9" s="59">
        <v>23300</v>
      </c>
      <c r="N9" s="59">
        <v>23600</v>
      </c>
      <c r="O9" s="4" t="s">
        <v>1563</v>
      </c>
      <c r="P9" s="4" t="s">
        <v>1546</v>
      </c>
      <c r="Q9" s="4" t="s">
        <v>1564</v>
      </c>
      <c r="R9" s="4" t="s">
        <v>1565</v>
      </c>
      <c r="S9" s="46">
        <v>23342</v>
      </c>
      <c r="T9" s="46">
        <v>23635</v>
      </c>
      <c r="U9" s="46">
        <v>0</v>
      </c>
      <c r="V9" s="46">
        <v>0</v>
      </c>
      <c r="W9" s="4" t="s">
        <v>602</v>
      </c>
      <c r="X9" s="4" t="s">
        <v>4832</v>
      </c>
      <c r="Y9" s="4" t="s">
        <v>1568</v>
      </c>
      <c r="Z9" s="4" t="s">
        <v>1565</v>
      </c>
    </row>
    <row r="10" spans="1:26" x14ac:dyDescent="0.25">
      <c r="A10" t="s">
        <v>602</v>
      </c>
      <c r="B10" s="2" t="s">
        <v>608</v>
      </c>
      <c r="C10" t="s">
        <v>4049</v>
      </c>
      <c r="D10" s="7" t="s">
        <v>2459</v>
      </c>
      <c r="E10" s="7" t="s">
        <v>4051</v>
      </c>
      <c r="F10" s="7" t="s">
        <v>4052</v>
      </c>
      <c r="G10" s="7" t="s">
        <v>2460</v>
      </c>
      <c r="H10" s="7" t="s">
        <v>1562</v>
      </c>
      <c r="I10" s="59">
        <v>550800</v>
      </c>
      <c r="J10" s="59">
        <v>495500</v>
      </c>
      <c r="K10" s="59">
        <v>550800</v>
      </c>
      <c r="L10" s="59">
        <v>495500</v>
      </c>
      <c r="M10" s="59">
        <v>550800</v>
      </c>
      <c r="N10" s="59">
        <v>495500</v>
      </c>
      <c r="O10" s="4" t="s">
        <v>2259</v>
      </c>
      <c r="P10" s="4" t="s">
        <v>1546</v>
      </c>
      <c r="Q10" s="4" t="s">
        <v>1564</v>
      </c>
      <c r="R10" s="4" t="s">
        <v>1564</v>
      </c>
      <c r="S10" s="46">
        <v>550790</v>
      </c>
      <c r="T10" s="46">
        <v>495479</v>
      </c>
      <c r="U10" s="46">
        <v>-132</v>
      </c>
      <c r="V10" s="46">
        <v>0</v>
      </c>
      <c r="W10" s="4" t="s">
        <v>602</v>
      </c>
      <c r="X10" s="4" t="s">
        <v>4832</v>
      </c>
      <c r="Y10" s="4" t="s">
        <v>1568</v>
      </c>
      <c r="Z10" s="4" t="s">
        <v>1565</v>
      </c>
    </row>
    <row r="11" spans="1:26" x14ac:dyDescent="0.25">
      <c r="A11" t="s">
        <v>602</v>
      </c>
      <c r="B11" s="2" t="s">
        <v>609</v>
      </c>
      <c r="C11" t="s">
        <v>4049</v>
      </c>
      <c r="D11" s="7" t="s">
        <v>2462</v>
      </c>
      <c r="E11" s="7" t="s">
        <v>4057</v>
      </c>
      <c r="F11" s="7" t="s">
        <v>4052</v>
      </c>
      <c r="G11" s="7" t="s">
        <v>2463</v>
      </c>
      <c r="H11" s="7" t="s">
        <v>1562</v>
      </c>
      <c r="I11" s="59">
        <v>22800</v>
      </c>
      <c r="J11" s="59">
        <v>18100</v>
      </c>
      <c r="K11" s="59">
        <v>22800</v>
      </c>
      <c r="L11" s="59">
        <v>18100</v>
      </c>
      <c r="M11" s="59">
        <v>22800</v>
      </c>
      <c r="N11" s="59">
        <v>18100</v>
      </c>
      <c r="O11" s="4" t="s">
        <v>1563</v>
      </c>
      <c r="P11" s="4" t="s">
        <v>1547</v>
      </c>
      <c r="Q11" s="4" t="s">
        <v>1564</v>
      </c>
      <c r="R11" s="4" t="s">
        <v>1565</v>
      </c>
      <c r="S11" s="46">
        <v>22786</v>
      </c>
      <c r="T11" s="46">
        <v>18130</v>
      </c>
      <c r="U11" s="46">
        <v>0</v>
      </c>
      <c r="V11" s="46">
        <v>0</v>
      </c>
      <c r="W11" s="4" t="s">
        <v>602</v>
      </c>
      <c r="X11" s="4" t="s">
        <v>4832</v>
      </c>
      <c r="Y11" s="4" t="s">
        <v>1568</v>
      </c>
      <c r="Z11" s="4" t="s">
        <v>1565</v>
      </c>
    </row>
    <row r="12" spans="1:26" x14ac:dyDescent="0.25">
      <c r="A12" t="s">
        <v>602</v>
      </c>
      <c r="B12" s="2" t="s">
        <v>610</v>
      </c>
      <c r="C12" t="s">
        <v>4049</v>
      </c>
      <c r="D12" s="7" t="s">
        <v>2464</v>
      </c>
      <c r="E12" s="7" t="s">
        <v>4058</v>
      </c>
      <c r="F12" s="7" t="s">
        <v>4052</v>
      </c>
      <c r="G12" s="7" t="s">
        <v>2465</v>
      </c>
      <c r="H12" s="7" t="s">
        <v>1562</v>
      </c>
      <c r="I12" s="59">
        <v>16400</v>
      </c>
      <c r="J12" s="59">
        <v>13500</v>
      </c>
      <c r="K12" s="59">
        <v>16400</v>
      </c>
      <c r="L12" s="59">
        <v>13500</v>
      </c>
      <c r="M12" s="59">
        <v>16400</v>
      </c>
      <c r="N12" s="59">
        <v>13500</v>
      </c>
      <c r="O12" s="4" t="s">
        <v>1563</v>
      </c>
      <c r="P12" s="4" t="s">
        <v>1547</v>
      </c>
      <c r="Q12" s="4" t="s">
        <v>1564</v>
      </c>
      <c r="R12" s="4" t="s">
        <v>1565</v>
      </c>
      <c r="S12" s="46">
        <v>16399</v>
      </c>
      <c r="T12" s="46">
        <v>13537</v>
      </c>
      <c r="U12" s="46">
        <v>0</v>
      </c>
      <c r="V12" s="46">
        <v>0</v>
      </c>
      <c r="W12" s="4" t="s">
        <v>602</v>
      </c>
      <c r="X12" s="4" t="s">
        <v>4832</v>
      </c>
      <c r="Y12" s="4" t="s">
        <v>1568</v>
      </c>
      <c r="Z12" s="4" t="s">
        <v>1565</v>
      </c>
    </row>
    <row r="13" spans="1:26" x14ac:dyDescent="0.25">
      <c r="A13" t="s">
        <v>602</v>
      </c>
      <c r="B13" s="2" t="s">
        <v>611</v>
      </c>
      <c r="C13" t="s">
        <v>4049</v>
      </c>
      <c r="D13" s="7" t="s">
        <v>2466</v>
      </c>
      <c r="E13" s="7" t="s">
        <v>4059</v>
      </c>
      <c r="F13" s="7" t="s">
        <v>4052</v>
      </c>
      <c r="G13" s="7" t="s">
        <v>2467</v>
      </c>
      <c r="H13" s="7" t="s">
        <v>1562</v>
      </c>
      <c r="I13" s="59">
        <v>45600</v>
      </c>
      <c r="J13" s="59">
        <v>45900</v>
      </c>
      <c r="K13" s="59">
        <v>45600</v>
      </c>
      <c r="L13" s="59">
        <v>45900</v>
      </c>
      <c r="M13" s="59">
        <v>45600</v>
      </c>
      <c r="N13" s="59">
        <v>45900</v>
      </c>
      <c r="O13" s="4" t="s">
        <v>1563</v>
      </c>
      <c r="P13" s="4" t="s">
        <v>1546</v>
      </c>
      <c r="Q13" s="4" t="s">
        <v>1564</v>
      </c>
      <c r="R13" s="4" t="s">
        <v>1565</v>
      </c>
      <c r="S13" s="46">
        <v>45633</v>
      </c>
      <c r="T13" s="46">
        <v>45949</v>
      </c>
      <c r="U13" s="46">
        <v>0</v>
      </c>
      <c r="V13" s="46">
        <v>0</v>
      </c>
      <c r="W13" s="4" t="s">
        <v>602</v>
      </c>
      <c r="X13" s="4" t="s">
        <v>4832</v>
      </c>
      <c r="Y13" s="4" t="s">
        <v>1568</v>
      </c>
      <c r="Z13" s="4" t="s">
        <v>1565</v>
      </c>
    </row>
    <row r="14" spans="1:26" x14ac:dyDescent="0.25">
      <c r="A14" t="s">
        <v>602</v>
      </c>
      <c r="B14" s="2" t="s">
        <v>612</v>
      </c>
      <c r="C14" t="s">
        <v>4049</v>
      </c>
      <c r="D14" s="7" t="s">
        <v>2472</v>
      </c>
      <c r="E14" s="7" t="s">
        <v>4060</v>
      </c>
      <c r="F14" s="7" t="s">
        <v>4052</v>
      </c>
      <c r="G14" s="7" t="s">
        <v>2473</v>
      </c>
      <c r="H14" s="7" t="s">
        <v>1562</v>
      </c>
      <c r="I14" s="59">
        <v>41800</v>
      </c>
      <c r="J14" s="59">
        <v>46600</v>
      </c>
      <c r="K14" s="59">
        <v>41800</v>
      </c>
      <c r="L14" s="59">
        <v>46600</v>
      </c>
      <c r="M14" s="59">
        <v>41800</v>
      </c>
      <c r="N14" s="59">
        <v>46600</v>
      </c>
      <c r="O14" s="4" t="s">
        <v>1563</v>
      </c>
      <c r="P14" s="4" t="s">
        <v>1546</v>
      </c>
      <c r="Q14" s="4" t="s">
        <v>1564</v>
      </c>
      <c r="R14" s="4" t="s">
        <v>1565</v>
      </c>
      <c r="S14" s="46">
        <v>41820</v>
      </c>
      <c r="T14" s="46">
        <v>46626</v>
      </c>
      <c r="U14" s="46">
        <v>0</v>
      </c>
      <c r="V14" s="46">
        <v>0</v>
      </c>
      <c r="W14" s="4" t="s">
        <v>602</v>
      </c>
      <c r="X14" s="4" t="s">
        <v>4832</v>
      </c>
      <c r="Y14" s="4" t="s">
        <v>1568</v>
      </c>
      <c r="Z14" s="4" t="s">
        <v>1565</v>
      </c>
    </row>
    <row r="15" spans="1:26" x14ac:dyDescent="0.25">
      <c r="A15" t="s">
        <v>602</v>
      </c>
      <c r="B15" s="2" t="s">
        <v>3513</v>
      </c>
      <c r="C15" t="s">
        <v>4049</v>
      </c>
      <c r="D15" s="7" t="s">
        <v>2726</v>
      </c>
      <c r="E15" s="7" t="s">
        <v>4051</v>
      </c>
      <c r="F15" s="7" t="s">
        <v>4052</v>
      </c>
      <c r="G15" s="7" t="s">
        <v>2727</v>
      </c>
      <c r="H15" s="7" t="s">
        <v>1562</v>
      </c>
      <c r="I15" s="59">
        <v>38100</v>
      </c>
      <c r="J15" s="59">
        <v>27200</v>
      </c>
      <c r="K15" s="59">
        <v>38100</v>
      </c>
      <c r="L15" s="59">
        <v>27200</v>
      </c>
      <c r="M15" s="59">
        <v>38100</v>
      </c>
      <c r="N15" s="59">
        <v>27200</v>
      </c>
      <c r="O15" s="4" t="s">
        <v>1574</v>
      </c>
      <c r="P15" s="4" t="s">
        <v>1546</v>
      </c>
      <c r="Q15" s="4" t="s">
        <v>1564</v>
      </c>
      <c r="R15" s="4" t="s">
        <v>1565</v>
      </c>
      <c r="S15" s="46">
        <v>38110</v>
      </c>
      <c r="T15" s="46">
        <v>27198</v>
      </c>
      <c r="U15" s="46">
        <v>0</v>
      </c>
      <c r="V15" s="46">
        <v>0</v>
      </c>
      <c r="W15" s="4" t="s">
        <v>602</v>
      </c>
      <c r="X15" s="4" t="s">
        <v>4832</v>
      </c>
      <c r="Y15" s="4" t="s">
        <v>1568</v>
      </c>
      <c r="Z15" s="4" t="s">
        <v>1565</v>
      </c>
    </row>
    <row r="16" spans="1:26" x14ac:dyDescent="0.25">
      <c r="A16" t="s">
        <v>602</v>
      </c>
      <c r="B16" s="2" t="s">
        <v>613</v>
      </c>
      <c r="C16" t="s">
        <v>4049</v>
      </c>
      <c r="D16" s="7" t="s">
        <v>2474</v>
      </c>
      <c r="E16" s="7" t="s">
        <v>4061</v>
      </c>
      <c r="F16" s="7" t="s">
        <v>4052</v>
      </c>
      <c r="G16" s="7" t="s">
        <v>2475</v>
      </c>
      <c r="H16" s="7" t="s">
        <v>1562</v>
      </c>
      <c r="I16" s="59">
        <v>314200</v>
      </c>
      <c r="J16" s="59">
        <v>291600</v>
      </c>
      <c r="K16" s="59">
        <v>314200</v>
      </c>
      <c r="L16" s="59">
        <v>291600</v>
      </c>
      <c r="M16" s="59">
        <v>314200</v>
      </c>
      <c r="N16" s="59">
        <v>291600</v>
      </c>
      <c r="O16" s="4" t="s">
        <v>2452</v>
      </c>
      <c r="P16" s="4" t="s">
        <v>1546</v>
      </c>
      <c r="Q16" s="4" t="s">
        <v>1564</v>
      </c>
      <c r="R16" s="4" t="s">
        <v>1565</v>
      </c>
      <c r="S16" s="46">
        <v>314165</v>
      </c>
      <c r="T16" s="46">
        <v>291553</v>
      </c>
      <c r="U16" s="46">
        <v>-33325</v>
      </c>
      <c r="V16" s="46">
        <v>-16893</v>
      </c>
      <c r="W16" s="4" t="s">
        <v>602</v>
      </c>
      <c r="X16" s="4" t="s">
        <v>4832</v>
      </c>
      <c r="Y16" s="4" t="s">
        <v>1568</v>
      </c>
      <c r="Z16" s="4" t="s">
        <v>1565</v>
      </c>
    </row>
    <row r="17" spans="1:26" x14ac:dyDescent="0.25">
      <c r="A17" t="s">
        <v>602</v>
      </c>
      <c r="B17" s="2" t="s">
        <v>614</v>
      </c>
      <c r="C17" t="s">
        <v>4049</v>
      </c>
      <c r="D17" s="7" t="s">
        <v>2476</v>
      </c>
      <c r="E17" s="7" t="s">
        <v>4062</v>
      </c>
      <c r="F17" s="7" t="s">
        <v>4052</v>
      </c>
      <c r="G17" s="7" t="s">
        <v>2477</v>
      </c>
      <c r="H17" s="7" t="s">
        <v>1562</v>
      </c>
      <c r="I17" s="59">
        <v>94200</v>
      </c>
      <c r="J17" s="59">
        <v>73500</v>
      </c>
      <c r="K17" s="59">
        <v>94200</v>
      </c>
      <c r="L17" s="59">
        <v>73500</v>
      </c>
      <c r="M17" s="59">
        <v>94200</v>
      </c>
      <c r="N17" s="59">
        <v>73500</v>
      </c>
      <c r="O17" s="4" t="s">
        <v>1563</v>
      </c>
      <c r="P17" s="4" t="s">
        <v>1546</v>
      </c>
      <c r="Q17" s="4" t="s">
        <v>1564</v>
      </c>
      <c r="R17" s="4" t="s">
        <v>1565</v>
      </c>
      <c r="S17" s="46">
        <v>94164</v>
      </c>
      <c r="T17" s="46">
        <v>73545</v>
      </c>
      <c r="U17" s="46">
        <v>0</v>
      </c>
      <c r="V17" s="46">
        <v>0</v>
      </c>
      <c r="W17" s="4" t="s">
        <v>602</v>
      </c>
      <c r="X17" s="4" t="s">
        <v>4832</v>
      </c>
      <c r="Y17" s="4" t="s">
        <v>1568</v>
      </c>
      <c r="Z17" s="4" t="s">
        <v>1565</v>
      </c>
    </row>
    <row r="18" spans="1:26" x14ac:dyDescent="0.25">
      <c r="A18" t="s">
        <v>602</v>
      </c>
      <c r="B18" s="2" t="s">
        <v>615</v>
      </c>
      <c r="C18" t="s">
        <v>4049</v>
      </c>
      <c r="D18" s="7" t="s">
        <v>2478</v>
      </c>
      <c r="E18" s="7" t="s">
        <v>4062</v>
      </c>
      <c r="F18" s="7" t="s">
        <v>4052</v>
      </c>
      <c r="G18" s="7" t="s">
        <v>2479</v>
      </c>
      <c r="H18" s="7" t="s">
        <v>1562</v>
      </c>
      <c r="I18" s="59">
        <v>26500</v>
      </c>
      <c r="J18" s="59">
        <v>27300</v>
      </c>
      <c r="K18" s="59">
        <v>26500</v>
      </c>
      <c r="L18" s="59">
        <v>27300</v>
      </c>
      <c r="M18" s="59">
        <v>26500</v>
      </c>
      <c r="N18" s="59">
        <v>27300</v>
      </c>
      <c r="O18" s="4" t="s">
        <v>1574</v>
      </c>
      <c r="P18" s="4" t="s">
        <v>1546</v>
      </c>
      <c r="Q18" s="4" t="s">
        <v>1564</v>
      </c>
      <c r="R18" s="4" t="s">
        <v>1565</v>
      </c>
      <c r="S18" s="46">
        <v>26531</v>
      </c>
      <c r="T18" s="46">
        <v>27347</v>
      </c>
      <c r="U18" s="46">
        <v>-51555</v>
      </c>
      <c r="V18" s="46">
        <v>-25353</v>
      </c>
      <c r="W18" s="4" t="s">
        <v>602</v>
      </c>
      <c r="X18" s="4" t="s">
        <v>4832</v>
      </c>
      <c r="Y18" s="4" t="s">
        <v>1568</v>
      </c>
      <c r="Z18" s="4" t="s">
        <v>1565</v>
      </c>
    </row>
    <row r="19" spans="1:26" x14ac:dyDescent="0.25">
      <c r="A19" t="s">
        <v>602</v>
      </c>
      <c r="B19" s="2" t="s">
        <v>616</v>
      </c>
      <c r="C19" t="s">
        <v>4049</v>
      </c>
      <c r="D19" s="7" t="s">
        <v>2459</v>
      </c>
      <c r="E19" s="7" t="s">
        <v>4055</v>
      </c>
      <c r="F19" s="7" t="s">
        <v>4052</v>
      </c>
      <c r="G19" s="7" t="s">
        <v>2460</v>
      </c>
      <c r="H19" s="7" t="s">
        <v>1562</v>
      </c>
      <c r="I19" s="59">
        <v>588300</v>
      </c>
      <c r="J19" s="59">
        <v>680600</v>
      </c>
      <c r="K19" s="59">
        <v>588300</v>
      </c>
      <c r="L19" s="59">
        <v>680600</v>
      </c>
      <c r="M19" s="59">
        <v>588300</v>
      </c>
      <c r="N19" s="59">
        <v>680600</v>
      </c>
      <c r="O19" s="4" t="s">
        <v>2259</v>
      </c>
      <c r="P19" s="4" t="s">
        <v>1546</v>
      </c>
      <c r="Q19" s="4" t="s">
        <v>1564</v>
      </c>
      <c r="R19" s="4" t="s">
        <v>1564</v>
      </c>
      <c r="S19" s="46">
        <v>588312</v>
      </c>
      <c r="T19" s="46">
        <v>680576</v>
      </c>
      <c r="U19" s="46">
        <v>-63219</v>
      </c>
      <c r="V19" s="46">
        <v>-22415</v>
      </c>
      <c r="W19" s="4" t="s">
        <v>602</v>
      </c>
      <c r="X19" s="4" t="s">
        <v>4832</v>
      </c>
      <c r="Y19" s="4" t="s">
        <v>1568</v>
      </c>
      <c r="Z19" s="4" t="s">
        <v>1565</v>
      </c>
    </row>
    <row r="20" spans="1:26" x14ac:dyDescent="0.25">
      <c r="A20" t="s">
        <v>602</v>
      </c>
      <c r="B20" s="2" t="s">
        <v>3514</v>
      </c>
      <c r="C20" t="s">
        <v>4049</v>
      </c>
      <c r="D20" s="7" t="s">
        <v>4063</v>
      </c>
      <c r="E20" s="7" t="s">
        <v>4064</v>
      </c>
      <c r="F20" s="7" t="s">
        <v>4052</v>
      </c>
      <c r="G20" s="7" t="s">
        <v>4065</v>
      </c>
      <c r="H20" s="7" t="s">
        <v>1562</v>
      </c>
      <c r="I20" s="59">
        <v>10100</v>
      </c>
      <c r="J20" s="59">
        <v>6600</v>
      </c>
      <c r="K20" s="59">
        <v>10100</v>
      </c>
      <c r="L20" s="59">
        <v>6600</v>
      </c>
      <c r="M20" s="59">
        <v>10100</v>
      </c>
      <c r="N20" s="59">
        <v>6600</v>
      </c>
      <c r="O20" s="4" t="s">
        <v>1574</v>
      </c>
      <c r="P20" s="4" t="s">
        <v>1546</v>
      </c>
      <c r="Q20" s="4" t="s">
        <v>1564</v>
      </c>
      <c r="R20" s="4" t="s">
        <v>1565</v>
      </c>
      <c r="S20" s="46">
        <v>10133</v>
      </c>
      <c r="T20" s="46">
        <v>6578</v>
      </c>
      <c r="U20" s="46">
        <v>0</v>
      </c>
      <c r="V20" s="46">
        <v>0</v>
      </c>
      <c r="W20" s="4" t="s">
        <v>602</v>
      </c>
      <c r="X20" s="4" t="s">
        <v>4832</v>
      </c>
      <c r="Y20" s="4" t="s">
        <v>1568</v>
      </c>
      <c r="Z20" s="4" t="s">
        <v>1565</v>
      </c>
    </row>
    <row r="21" spans="1:26" x14ac:dyDescent="0.25">
      <c r="A21" t="s">
        <v>602</v>
      </c>
      <c r="B21" s="2" t="s">
        <v>617</v>
      </c>
      <c r="C21" t="s">
        <v>4049</v>
      </c>
      <c r="D21" s="7" t="s">
        <v>2480</v>
      </c>
      <c r="E21" s="7" t="s">
        <v>4060</v>
      </c>
      <c r="F21" s="7" t="s">
        <v>4052</v>
      </c>
      <c r="G21" s="7" t="s">
        <v>2481</v>
      </c>
      <c r="H21" s="7" t="s">
        <v>1562</v>
      </c>
      <c r="I21" s="59">
        <v>4600</v>
      </c>
      <c r="J21" s="59">
        <v>700</v>
      </c>
      <c r="K21" s="59">
        <v>4600</v>
      </c>
      <c r="L21" s="59">
        <v>700</v>
      </c>
      <c r="M21" s="59">
        <v>4600</v>
      </c>
      <c r="N21" s="59">
        <v>700</v>
      </c>
      <c r="O21" s="4" t="s">
        <v>1563</v>
      </c>
      <c r="P21" s="4" t="s">
        <v>1547</v>
      </c>
      <c r="Q21" s="4" t="s">
        <v>1565</v>
      </c>
      <c r="R21" s="4" t="s">
        <v>1564</v>
      </c>
      <c r="S21" s="46">
        <v>4603</v>
      </c>
      <c r="T21" s="46">
        <v>676</v>
      </c>
      <c r="U21" s="46">
        <v>0</v>
      </c>
      <c r="V21" s="46">
        <v>0</v>
      </c>
      <c r="W21" s="4" t="s">
        <v>602</v>
      </c>
      <c r="X21" s="4" t="s">
        <v>4832</v>
      </c>
      <c r="Y21" s="4" t="s">
        <v>1568</v>
      </c>
      <c r="Z21" s="4" t="s">
        <v>1565</v>
      </c>
    </row>
    <row r="22" spans="1:26" x14ac:dyDescent="0.25">
      <c r="A22" t="s">
        <v>602</v>
      </c>
      <c r="B22" s="2" t="s">
        <v>1309</v>
      </c>
      <c r="C22" t="s">
        <v>4049</v>
      </c>
      <c r="D22" s="7" t="s">
        <v>3004</v>
      </c>
      <c r="E22" s="7" t="s">
        <v>4066</v>
      </c>
      <c r="F22" s="7" t="s">
        <v>4067</v>
      </c>
      <c r="G22" s="7" t="s">
        <v>3005</v>
      </c>
      <c r="H22" s="7" t="s">
        <v>1562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4" t="s">
        <v>1574</v>
      </c>
      <c r="P22" s="4" t="s">
        <v>1546</v>
      </c>
      <c r="Q22" s="4" t="s">
        <v>1564</v>
      </c>
      <c r="R22" s="4" t="s">
        <v>1565</v>
      </c>
      <c r="S22" s="46">
        <v>0</v>
      </c>
      <c r="T22" s="46">
        <v>0</v>
      </c>
      <c r="U22" s="46">
        <v>0</v>
      </c>
      <c r="V22" s="46">
        <v>0</v>
      </c>
      <c r="W22" s="4" t="s">
        <v>602</v>
      </c>
      <c r="X22" s="4" t="s">
        <v>4832</v>
      </c>
      <c r="Y22" s="4" t="s">
        <v>1568</v>
      </c>
      <c r="Z22" s="4" t="s">
        <v>1565</v>
      </c>
    </row>
    <row r="23" spans="1:26" x14ac:dyDescent="0.25">
      <c r="A23" t="s">
        <v>602</v>
      </c>
      <c r="B23" s="2" t="s">
        <v>618</v>
      </c>
      <c r="C23" t="s">
        <v>4049</v>
      </c>
      <c r="D23" s="7" t="s">
        <v>2470</v>
      </c>
      <c r="E23" s="7" t="s">
        <v>4060</v>
      </c>
      <c r="F23" s="7" t="s">
        <v>4052</v>
      </c>
      <c r="G23" s="7" t="s">
        <v>2489</v>
      </c>
      <c r="H23" s="7" t="s">
        <v>1562</v>
      </c>
      <c r="I23" s="59">
        <v>4300</v>
      </c>
      <c r="J23" s="59">
        <v>4700</v>
      </c>
      <c r="K23" s="59">
        <v>4300</v>
      </c>
      <c r="L23" s="59">
        <v>4700</v>
      </c>
      <c r="M23" s="59">
        <v>4300</v>
      </c>
      <c r="N23" s="59">
        <v>4700</v>
      </c>
      <c r="O23" s="4" t="s">
        <v>1563</v>
      </c>
      <c r="P23" s="4" t="s">
        <v>1547</v>
      </c>
      <c r="Q23" s="4" t="s">
        <v>1564</v>
      </c>
      <c r="R23" s="4" t="s">
        <v>1565</v>
      </c>
      <c r="S23" s="46">
        <v>4348</v>
      </c>
      <c r="T23" s="46">
        <v>4705</v>
      </c>
      <c r="U23" s="46">
        <v>0</v>
      </c>
      <c r="V23" s="46">
        <v>0</v>
      </c>
      <c r="W23" s="4" t="s">
        <v>602</v>
      </c>
      <c r="X23" s="4" t="s">
        <v>4832</v>
      </c>
      <c r="Y23" s="4" t="s">
        <v>1568</v>
      </c>
      <c r="Z23" s="4" t="s">
        <v>1565</v>
      </c>
    </row>
    <row r="24" spans="1:26" x14ac:dyDescent="0.25">
      <c r="A24" t="s">
        <v>602</v>
      </c>
      <c r="B24" s="2" t="s">
        <v>619</v>
      </c>
      <c r="C24" t="s">
        <v>4049</v>
      </c>
      <c r="D24" s="7" t="s">
        <v>1560</v>
      </c>
      <c r="E24" s="7" t="s">
        <v>4055</v>
      </c>
      <c r="F24" s="7" t="s">
        <v>2490</v>
      </c>
      <c r="G24" s="7" t="s">
        <v>1561</v>
      </c>
      <c r="H24" s="7" t="s">
        <v>1562</v>
      </c>
      <c r="I24" s="59">
        <v>200</v>
      </c>
      <c r="J24" s="59">
        <v>11600</v>
      </c>
      <c r="K24" s="59">
        <v>200</v>
      </c>
      <c r="L24" s="59">
        <v>11600</v>
      </c>
      <c r="M24" s="59">
        <v>200</v>
      </c>
      <c r="N24" s="59">
        <v>11600</v>
      </c>
      <c r="O24" s="4" t="s">
        <v>1563</v>
      </c>
      <c r="P24" s="4" t="s">
        <v>1547</v>
      </c>
      <c r="Q24" s="4" t="s">
        <v>1564</v>
      </c>
      <c r="R24" s="4" t="s">
        <v>1565</v>
      </c>
      <c r="S24" s="46">
        <v>164</v>
      </c>
      <c r="T24" s="46">
        <v>11599</v>
      </c>
      <c r="U24" s="46">
        <v>0</v>
      </c>
      <c r="V24" s="46">
        <v>0</v>
      </c>
      <c r="W24" s="4" t="s">
        <v>602</v>
      </c>
      <c r="X24" s="4" t="s">
        <v>4832</v>
      </c>
      <c r="Y24" s="4" t="s">
        <v>1568</v>
      </c>
      <c r="Z24" s="4" t="s">
        <v>1565</v>
      </c>
    </row>
    <row r="25" spans="1:26" x14ac:dyDescent="0.25">
      <c r="A25" t="s">
        <v>602</v>
      </c>
      <c r="B25" s="2" t="s">
        <v>620</v>
      </c>
      <c r="C25" t="s">
        <v>4049</v>
      </c>
      <c r="D25" s="7" t="s">
        <v>2491</v>
      </c>
      <c r="E25" s="7" t="s">
        <v>4068</v>
      </c>
      <c r="F25" s="7" t="s">
        <v>4052</v>
      </c>
      <c r="G25" s="7" t="s">
        <v>2492</v>
      </c>
      <c r="H25" s="7" t="s">
        <v>1562</v>
      </c>
      <c r="I25" s="59">
        <v>20900</v>
      </c>
      <c r="J25" s="59">
        <v>17200</v>
      </c>
      <c r="K25" s="59">
        <v>20900</v>
      </c>
      <c r="L25" s="59">
        <v>17200</v>
      </c>
      <c r="M25" s="59">
        <v>20900</v>
      </c>
      <c r="N25" s="59">
        <v>17200</v>
      </c>
      <c r="O25" s="4" t="s">
        <v>1563</v>
      </c>
      <c r="P25" s="4" t="s">
        <v>1547</v>
      </c>
      <c r="Q25" s="4" t="s">
        <v>1564</v>
      </c>
      <c r="R25" s="4" t="s">
        <v>1565</v>
      </c>
      <c r="S25" s="46">
        <v>20882</v>
      </c>
      <c r="T25" s="46">
        <v>17164</v>
      </c>
      <c r="U25" s="46">
        <v>0</v>
      </c>
      <c r="V25" s="46">
        <v>0</v>
      </c>
      <c r="W25" s="4" t="s">
        <v>602</v>
      </c>
      <c r="X25" s="4" t="s">
        <v>4832</v>
      </c>
      <c r="Y25" s="4" t="s">
        <v>1568</v>
      </c>
      <c r="Z25" s="4" t="s">
        <v>1565</v>
      </c>
    </row>
    <row r="26" spans="1:26" x14ac:dyDescent="0.25">
      <c r="A26" t="s">
        <v>602</v>
      </c>
      <c r="B26" s="2" t="s">
        <v>621</v>
      </c>
      <c r="C26" t="s">
        <v>4049</v>
      </c>
      <c r="D26" s="7" t="s">
        <v>2493</v>
      </c>
      <c r="E26" s="7" t="s">
        <v>4069</v>
      </c>
      <c r="F26" s="7" t="s">
        <v>4052</v>
      </c>
      <c r="G26" s="7" t="s">
        <v>2494</v>
      </c>
      <c r="H26" s="7" t="s">
        <v>1562</v>
      </c>
      <c r="I26" s="59">
        <v>7300</v>
      </c>
      <c r="J26" s="59">
        <v>5800</v>
      </c>
      <c r="K26" s="59">
        <v>7300</v>
      </c>
      <c r="L26" s="59">
        <v>5800</v>
      </c>
      <c r="M26" s="59">
        <v>7300</v>
      </c>
      <c r="N26" s="59">
        <v>5800</v>
      </c>
      <c r="O26" s="4" t="s">
        <v>1563</v>
      </c>
      <c r="P26" s="4" t="s">
        <v>1547</v>
      </c>
      <c r="Q26" s="4" t="s">
        <v>1564</v>
      </c>
      <c r="R26" s="4" t="s">
        <v>1565</v>
      </c>
      <c r="S26" s="46">
        <v>7349</v>
      </c>
      <c r="T26" s="46">
        <v>5813</v>
      </c>
      <c r="U26" s="46">
        <v>0</v>
      </c>
      <c r="V26" s="46">
        <v>0</v>
      </c>
      <c r="W26" s="4" t="s">
        <v>602</v>
      </c>
      <c r="X26" s="4" t="s">
        <v>4832</v>
      </c>
      <c r="Y26" s="4" t="s">
        <v>1568</v>
      </c>
      <c r="Z26" s="4" t="s">
        <v>1565</v>
      </c>
    </row>
    <row r="27" spans="1:26" x14ac:dyDescent="0.25">
      <c r="A27" t="s">
        <v>602</v>
      </c>
      <c r="B27" s="2" t="s">
        <v>3515</v>
      </c>
      <c r="C27" t="s">
        <v>4049</v>
      </c>
      <c r="D27" s="7" t="s">
        <v>4070</v>
      </c>
      <c r="E27" s="7" t="s">
        <v>4071</v>
      </c>
      <c r="F27" s="7" t="s">
        <v>4052</v>
      </c>
      <c r="G27" s="7" t="s">
        <v>4072</v>
      </c>
      <c r="H27" s="7" t="s">
        <v>1562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4" t="s">
        <v>1563</v>
      </c>
      <c r="P27" s="4" t="s">
        <v>1547</v>
      </c>
      <c r="Q27" s="4" t="s">
        <v>1564</v>
      </c>
      <c r="R27" s="4" t="s">
        <v>1565</v>
      </c>
      <c r="S27" s="46">
        <v>0</v>
      </c>
      <c r="T27" s="46">
        <v>0</v>
      </c>
      <c r="U27" s="46">
        <v>0</v>
      </c>
      <c r="V27" s="46">
        <v>0</v>
      </c>
      <c r="W27" s="4" t="s">
        <v>602</v>
      </c>
      <c r="X27" s="4" t="s">
        <v>4832</v>
      </c>
      <c r="Y27" s="4" t="s">
        <v>1568</v>
      </c>
      <c r="Z27" s="4" t="s">
        <v>1565</v>
      </c>
    </row>
    <row r="28" spans="1:26" x14ac:dyDescent="0.25">
      <c r="A28" t="s">
        <v>602</v>
      </c>
      <c r="B28" s="2" t="s">
        <v>3516</v>
      </c>
      <c r="C28" t="s">
        <v>4049</v>
      </c>
      <c r="D28" s="7" t="s">
        <v>4073</v>
      </c>
      <c r="E28" s="7" t="s">
        <v>4074</v>
      </c>
      <c r="F28" s="7" t="s">
        <v>4052</v>
      </c>
      <c r="G28" s="7" t="s">
        <v>4075</v>
      </c>
      <c r="H28" s="7" t="s">
        <v>1562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4" t="s">
        <v>1574</v>
      </c>
      <c r="P28" s="4" t="s">
        <v>1546</v>
      </c>
      <c r="Q28" s="4" t="s">
        <v>1564</v>
      </c>
      <c r="R28" s="4" t="s">
        <v>1565</v>
      </c>
      <c r="S28" s="46">
        <v>0</v>
      </c>
      <c r="T28" s="46">
        <v>0</v>
      </c>
      <c r="U28" s="46">
        <v>0</v>
      </c>
      <c r="V28" s="46">
        <v>0</v>
      </c>
      <c r="W28" s="4" t="s">
        <v>602</v>
      </c>
      <c r="X28" s="4" t="s">
        <v>4832</v>
      </c>
      <c r="Y28" s="4" t="s">
        <v>1568</v>
      </c>
      <c r="Z28" s="4" t="s">
        <v>1565</v>
      </c>
    </row>
    <row r="29" spans="1:26" x14ac:dyDescent="0.25">
      <c r="A29" t="s">
        <v>602</v>
      </c>
      <c r="B29" s="2" t="s">
        <v>622</v>
      </c>
      <c r="C29" t="s">
        <v>4049</v>
      </c>
      <c r="D29" s="7" t="s">
        <v>2495</v>
      </c>
      <c r="E29" s="7" t="s">
        <v>4051</v>
      </c>
      <c r="F29" s="7" t="s">
        <v>4052</v>
      </c>
      <c r="G29" s="7" t="s">
        <v>2496</v>
      </c>
      <c r="H29" s="7" t="s">
        <v>1562</v>
      </c>
      <c r="I29" s="59">
        <v>351600</v>
      </c>
      <c r="J29" s="59">
        <v>343400</v>
      </c>
      <c r="K29" s="59">
        <v>351600</v>
      </c>
      <c r="L29" s="59">
        <v>343400</v>
      </c>
      <c r="M29" s="59">
        <v>351600</v>
      </c>
      <c r="N29" s="59">
        <v>343400</v>
      </c>
      <c r="O29" s="4" t="s">
        <v>1574</v>
      </c>
      <c r="P29" s="4" t="s">
        <v>1546</v>
      </c>
      <c r="Q29" s="4" t="s">
        <v>1564</v>
      </c>
      <c r="R29" s="4" t="s">
        <v>1565</v>
      </c>
      <c r="S29" s="46">
        <v>351626</v>
      </c>
      <c r="T29" s="46">
        <v>343443</v>
      </c>
      <c r="U29" s="46">
        <v>0</v>
      </c>
      <c r="V29" s="46">
        <v>0</v>
      </c>
      <c r="W29" s="4" t="s">
        <v>602</v>
      </c>
      <c r="X29" s="4" t="s">
        <v>4832</v>
      </c>
      <c r="Y29" s="4" t="s">
        <v>1568</v>
      </c>
      <c r="Z29" s="4" t="s">
        <v>1565</v>
      </c>
    </row>
    <row r="30" spans="1:26" x14ac:dyDescent="0.25">
      <c r="A30" t="s">
        <v>602</v>
      </c>
      <c r="B30" s="2" t="s">
        <v>623</v>
      </c>
      <c r="C30" t="s">
        <v>4049</v>
      </c>
      <c r="D30" s="7" t="s">
        <v>2470</v>
      </c>
      <c r="E30" s="7" t="s">
        <v>4060</v>
      </c>
      <c r="F30" s="7" t="s">
        <v>4052</v>
      </c>
      <c r="G30" s="7" t="s">
        <v>2471</v>
      </c>
      <c r="H30" s="7" t="s">
        <v>1562</v>
      </c>
      <c r="I30" s="59">
        <v>4300</v>
      </c>
      <c r="J30" s="59">
        <v>3200</v>
      </c>
      <c r="K30" s="59">
        <v>4300</v>
      </c>
      <c r="L30" s="59">
        <v>3200</v>
      </c>
      <c r="M30" s="59">
        <v>4300</v>
      </c>
      <c r="N30" s="59">
        <v>3200</v>
      </c>
      <c r="O30" s="4" t="s">
        <v>1563</v>
      </c>
      <c r="P30" s="4" t="s">
        <v>1547</v>
      </c>
      <c r="Q30" s="4" t="s">
        <v>1564</v>
      </c>
      <c r="R30" s="4" t="s">
        <v>1565</v>
      </c>
      <c r="S30" s="46">
        <v>4268</v>
      </c>
      <c r="T30" s="46">
        <v>3235</v>
      </c>
      <c r="U30" s="46">
        <v>0</v>
      </c>
      <c r="V30" s="46">
        <v>0</v>
      </c>
      <c r="W30" s="4" t="s">
        <v>602</v>
      </c>
      <c r="X30" s="4" t="s">
        <v>4832</v>
      </c>
      <c r="Y30" s="4" t="s">
        <v>1568</v>
      </c>
      <c r="Z30" s="4" t="s">
        <v>1565</v>
      </c>
    </row>
    <row r="31" spans="1:26" x14ac:dyDescent="0.25">
      <c r="A31" t="s">
        <v>602</v>
      </c>
      <c r="B31" s="2" t="s">
        <v>1311</v>
      </c>
      <c r="C31" t="s">
        <v>4049</v>
      </c>
      <c r="D31" s="7" t="s">
        <v>2696</v>
      </c>
      <c r="E31" s="7" t="s">
        <v>4076</v>
      </c>
      <c r="F31" s="7" t="s">
        <v>4052</v>
      </c>
      <c r="G31" s="7" t="s">
        <v>3237</v>
      </c>
      <c r="H31" s="7" t="s">
        <v>1562</v>
      </c>
      <c r="I31" s="59">
        <v>194600</v>
      </c>
      <c r="J31" s="59">
        <v>173000</v>
      </c>
      <c r="K31" s="59">
        <v>194600</v>
      </c>
      <c r="L31" s="59">
        <v>173000</v>
      </c>
      <c r="M31" s="59">
        <v>194600</v>
      </c>
      <c r="N31" s="59">
        <v>173000</v>
      </c>
      <c r="O31" s="4" t="s">
        <v>1563</v>
      </c>
      <c r="P31" s="4" t="s">
        <v>1546</v>
      </c>
      <c r="Q31" s="4" t="s">
        <v>1564</v>
      </c>
      <c r="R31" s="4" t="s">
        <v>1565</v>
      </c>
      <c r="S31" s="46">
        <v>194623</v>
      </c>
      <c r="T31" s="46">
        <v>172973</v>
      </c>
      <c r="U31" s="46">
        <v>0</v>
      </c>
      <c r="V31" s="46">
        <v>0</v>
      </c>
      <c r="W31" s="4" t="s">
        <v>602</v>
      </c>
      <c r="X31" s="4" t="s">
        <v>4832</v>
      </c>
      <c r="Y31" s="4" t="s">
        <v>1568</v>
      </c>
      <c r="Z31" s="4" t="s">
        <v>1565</v>
      </c>
    </row>
    <row r="32" spans="1:26" x14ac:dyDescent="0.25">
      <c r="A32" t="s">
        <v>602</v>
      </c>
      <c r="B32" s="2" t="s">
        <v>624</v>
      </c>
      <c r="C32" t="s">
        <v>4049</v>
      </c>
      <c r="D32" s="7" t="s">
        <v>4077</v>
      </c>
      <c r="E32" s="7" t="s">
        <v>4078</v>
      </c>
      <c r="F32" s="7" t="s">
        <v>4052</v>
      </c>
      <c r="G32" s="7" t="s">
        <v>4079</v>
      </c>
      <c r="H32" s="7" t="s">
        <v>1562</v>
      </c>
      <c r="I32" s="59">
        <v>98900</v>
      </c>
      <c r="J32" s="59">
        <v>89400</v>
      </c>
      <c r="K32" s="59">
        <v>98900</v>
      </c>
      <c r="L32" s="59">
        <v>89400</v>
      </c>
      <c r="M32" s="59">
        <v>98900</v>
      </c>
      <c r="N32" s="59">
        <v>89400</v>
      </c>
      <c r="O32" s="4" t="s">
        <v>1563</v>
      </c>
      <c r="P32" s="4" t="s">
        <v>1546</v>
      </c>
      <c r="Q32" s="4" t="s">
        <v>1564</v>
      </c>
      <c r="R32" s="4" t="s">
        <v>1564</v>
      </c>
      <c r="S32" s="46">
        <v>98879</v>
      </c>
      <c r="T32" s="46">
        <v>89389</v>
      </c>
      <c r="U32" s="46">
        <v>0</v>
      </c>
      <c r="V32" s="46">
        <v>0</v>
      </c>
      <c r="W32" s="4" t="s">
        <v>602</v>
      </c>
      <c r="X32" s="4" t="s">
        <v>4832</v>
      </c>
      <c r="Y32" s="4" t="s">
        <v>1568</v>
      </c>
      <c r="Z32" s="4" t="s">
        <v>1565</v>
      </c>
    </row>
    <row r="33" spans="1:26" x14ac:dyDescent="0.25">
      <c r="A33" t="s">
        <v>602</v>
      </c>
      <c r="B33" s="2" t="s">
        <v>625</v>
      </c>
      <c r="C33" t="s">
        <v>4049</v>
      </c>
      <c r="D33" s="7" t="s">
        <v>2497</v>
      </c>
      <c r="E33" s="7" t="s">
        <v>4080</v>
      </c>
      <c r="F33" s="7" t="s">
        <v>4052</v>
      </c>
      <c r="G33" s="7" t="s">
        <v>2498</v>
      </c>
      <c r="H33" s="7" t="s">
        <v>1562</v>
      </c>
      <c r="I33" s="59">
        <v>763100</v>
      </c>
      <c r="J33" s="59">
        <v>742800</v>
      </c>
      <c r="K33" s="59">
        <v>763100</v>
      </c>
      <c r="L33" s="59">
        <v>742800</v>
      </c>
      <c r="M33" s="59">
        <v>763100</v>
      </c>
      <c r="N33" s="59">
        <v>742800</v>
      </c>
      <c r="O33" s="4" t="s">
        <v>1563</v>
      </c>
      <c r="P33" s="4" t="s">
        <v>1546</v>
      </c>
      <c r="Q33" s="4" t="s">
        <v>1564</v>
      </c>
      <c r="R33" s="4" t="s">
        <v>1564</v>
      </c>
      <c r="S33" s="46">
        <v>763139</v>
      </c>
      <c r="T33" s="46">
        <v>742750</v>
      </c>
      <c r="U33" s="46">
        <v>-442162</v>
      </c>
      <c r="V33" s="46">
        <v>-219604</v>
      </c>
      <c r="W33" s="4" t="s">
        <v>602</v>
      </c>
      <c r="X33" s="4" t="s">
        <v>4832</v>
      </c>
      <c r="Y33" s="4" t="s">
        <v>1568</v>
      </c>
      <c r="Z33" s="4" t="s">
        <v>1565</v>
      </c>
    </row>
    <row r="34" spans="1:26" x14ac:dyDescent="0.25">
      <c r="A34" t="s">
        <v>602</v>
      </c>
      <c r="B34" s="2" t="s">
        <v>626</v>
      </c>
      <c r="C34" t="s">
        <v>4049</v>
      </c>
      <c r="D34" s="7" t="s">
        <v>2499</v>
      </c>
      <c r="E34" s="7" t="s">
        <v>4057</v>
      </c>
      <c r="F34" s="7" t="s">
        <v>4052</v>
      </c>
      <c r="G34" s="7" t="s">
        <v>2500</v>
      </c>
      <c r="H34" s="7" t="s">
        <v>1562</v>
      </c>
      <c r="I34" s="59">
        <v>677300</v>
      </c>
      <c r="J34" s="59">
        <v>563500</v>
      </c>
      <c r="K34" s="59">
        <v>677300</v>
      </c>
      <c r="L34" s="59">
        <v>563500</v>
      </c>
      <c r="M34" s="59">
        <v>677300</v>
      </c>
      <c r="N34" s="59">
        <v>563500</v>
      </c>
      <c r="O34" s="4" t="s">
        <v>1563</v>
      </c>
      <c r="P34" s="4" t="s">
        <v>1546</v>
      </c>
      <c r="Q34" s="4" t="s">
        <v>1564</v>
      </c>
      <c r="R34" s="4" t="s">
        <v>1565</v>
      </c>
      <c r="S34" s="46">
        <v>677321</v>
      </c>
      <c r="T34" s="46">
        <v>563454</v>
      </c>
      <c r="U34" s="46">
        <v>0</v>
      </c>
      <c r="V34" s="46">
        <v>0</v>
      </c>
      <c r="W34" s="4" t="s">
        <v>602</v>
      </c>
      <c r="X34" s="4" t="s">
        <v>4832</v>
      </c>
      <c r="Y34" s="4" t="s">
        <v>1568</v>
      </c>
      <c r="Z34" s="4" t="s">
        <v>1565</v>
      </c>
    </row>
    <row r="35" spans="1:26" x14ac:dyDescent="0.25">
      <c r="A35" t="s">
        <v>602</v>
      </c>
      <c r="B35" s="2" t="s">
        <v>627</v>
      </c>
      <c r="C35" t="s">
        <v>4049</v>
      </c>
      <c r="D35" s="7" t="s">
        <v>2501</v>
      </c>
      <c r="E35" s="7" t="s">
        <v>4060</v>
      </c>
      <c r="F35" s="7" t="s">
        <v>4052</v>
      </c>
      <c r="G35" s="7" t="s">
        <v>2502</v>
      </c>
      <c r="H35" s="7" t="s">
        <v>2446</v>
      </c>
      <c r="I35" s="59">
        <v>3000</v>
      </c>
      <c r="J35" s="59">
        <v>2600</v>
      </c>
      <c r="K35" s="59">
        <v>3000</v>
      </c>
      <c r="L35" s="59">
        <v>2600</v>
      </c>
      <c r="M35" s="59">
        <v>3000</v>
      </c>
      <c r="N35" s="59">
        <v>2600</v>
      </c>
      <c r="O35" s="4" t="s">
        <v>1563</v>
      </c>
      <c r="P35" s="4" t="s">
        <v>1546</v>
      </c>
      <c r="Q35" s="4" t="s">
        <v>1565</v>
      </c>
      <c r="R35" s="4" t="s">
        <v>1565</v>
      </c>
      <c r="S35" s="46">
        <v>3007</v>
      </c>
      <c r="T35" s="46">
        <v>2621</v>
      </c>
      <c r="U35" s="46">
        <v>0</v>
      </c>
      <c r="V35" s="46">
        <v>0</v>
      </c>
      <c r="W35" s="4" t="s">
        <v>602</v>
      </c>
      <c r="X35" s="4" t="s">
        <v>4832</v>
      </c>
      <c r="Y35" s="4" t="s">
        <v>1568</v>
      </c>
      <c r="Z35" s="4" t="s">
        <v>1565</v>
      </c>
    </row>
    <row r="36" spans="1:26" x14ac:dyDescent="0.25">
      <c r="A36" t="s">
        <v>602</v>
      </c>
      <c r="B36" s="2" t="s">
        <v>628</v>
      </c>
      <c r="C36" t="s">
        <v>4049</v>
      </c>
      <c r="D36" s="7" t="s">
        <v>2503</v>
      </c>
      <c r="E36" s="7" t="s">
        <v>4081</v>
      </c>
      <c r="F36" s="7" t="s">
        <v>4052</v>
      </c>
      <c r="G36" s="7" t="s">
        <v>2504</v>
      </c>
      <c r="H36" s="7" t="s">
        <v>1562</v>
      </c>
      <c r="I36" s="59">
        <v>5900</v>
      </c>
      <c r="J36" s="59">
        <v>6700</v>
      </c>
      <c r="K36" s="59">
        <v>5900</v>
      </c>
      <c r="L36" s="59">
        <v>6700</v>
      </c>
      <c r="M36" s="59">
        <v>5900</v>
      </c>
      <c r="N36" s="59">
        <v>6700</v>
      </c>
      <c r="O36" s="4" t="s">
        <v>1563</v>
      </c>
      <c r="P36" s="4" t="s">
        <v>1547</v>
      </c>
      <c r="Q36" s="4" t="s">
        <v>1565</v>
      </c>
      <c r="R36" s="4" t="s">
        <v>1565</v>
      </c>
      <c r="S36" s="46">
        <v>5853</v>
      </c>
      <c r="T36" s="46">
        <v>6662</v>
      </c>
      <c r="U36" s="46">
        <v>0</v>
      </c>
      <c r="V36" s="46">
        <v>0</v>
      </c>
      <c r="W36" s="4" t="s">
        <v>602</v>
      </c>
      <c r="X36" s="4" t="s">
        <v>4832</v>
      </c>
      <c r="Y36" s="4" t="s">
        <v>1568</v>
      </c>
      <c r="Z36" s="4" t="s">
        <v>1565</v>
      </c>
    </row>
    <row r="37" spans="1:26" x14ac:dyDescent="0.25">
      <c r="A37" t="s">
        <v>602</v>
      </c>
      <c r="B37" s="2" t="s">
        <v>629</v>
      </c>
      <c r="C37" t="s">
        <v>4049</v>
      </c>
      <c r="D37" s="7" t="s">
        <v>2505</v>
      </c>
      <c r="E37" s="7" t="s">
        <v>4082</v>
      </c>
      <c r="F37" s="7" t="s">
        <v>4052</v>
      </c>
      <c r="G37" s="7" t="s">
        <v>2506</v>
      </c>
      <c r="H37" s="7" t="s">
        <v>1562</v>
      </c>
      <c r="I37" s="59">
        <v>39200</v>
      </c>
      <c r="J37" s="59">
        <v>49900</v>
      </c>
      <c r="K37" s="59">
        <v>39200</v>
      </c>
      <c r="L37" s="59">
        <v>49900</v>
      </c>
      <c r="M37" s="59">
        <v>39200</v>
      </c>
      <c r="N37" s="59">
        <v>49900</v>
      </c>
      <c r="O37" s="4" t="s">
        <v>1563</v>
      </c>
      <c r="P37" s="4" t="s">
        <v>1546</v>
      </c>
      <c r="Q37" s="4" t="s">
        <v>1564</v>
      </c>
      <c r="R37" s="4" t="s">
        <v>1565</v>
      </c>
      <c r="S37" s="46">
        <v>39237</v>
      </c>
      <c r="T37" s="46">
        <v>49891</v>
      </c>
      <c r="U37" s="46">
        <v>0</v>
      </c>
      <c r="V37" s="46">
        <v>0</v>
      </c>
      <c r="W37" s="4" t="s">
        <v>602</v>
      </c>
      <c r="X37" s="4" t="s">
        <v>4832</v>
      </c>
      <c r="Y37" s="4" t="s">
        <v>1568</v>
      </c>
      <c r="Z37" s="4" t="s">
        <v>1565</v>
      </c>
    </row>
    <row r="38" spans="1:26" x14ac:dyDescent="0.25">
      <c r="A38" t="s">
        <v>602</v>
      </c>
      <c r="B38" s="2" t="s">
        <v>630</v>
      </c>
      <c r="C38" t="s">
        <v>4049</v>
      </c>
      <c r="D38" s="7" t="s">
        <v>2507</v>
      </c>
      <c r="E38" s="7" t="s">
        <v>4083</v>
      </c>
      <c r="F38" s="7" t="s">
        <v>4052</v>
      </c>
      <c r="G38" s="7" t="s">
        <v>2508</v>
      </c>
      <c r="H38" s="7" t="s">
        <v>1562</v>
      </c>
      <c r="I38" s="59">
        <v>96300</v>
      </c>
      <c r="J38" s="59">
        <v>124300</v>
      </c>
      <c r="K38" s="59">
        <v>96300</v>
      </c>
      <c r="L38" s="59">
        <v>124300</v>
      </c>
      <c r="M38" s="59">
        <v>96300</v>
      </c>
      <c r="N38" s="59">
        <v>124300</v>
      </c>
      <c r="O38" s="4" t="s">
        <v>1563</v>
      </c>
      <c r="P38" s="4" t="s">
        <v>1546</v>
      </c>
      <c r="Q38" s="4" t="s">
        <v>1565</v>
      </c>
      <c r="R38" s="4" t="s">
        <v>1565</v>
      </c>
      <c r="S38" s="46">
        <v>96283</v>
      </c>
      <c r="T38" s="46">
        <v>124284</v>
      </c>
      <c r="U38" s="46">
        <v>-82324</v>
      </c>
      <c r="V38" s="46">
        <v>-42439</v>
      </c>
      <c r="W38" s="4" t="s">
        <v>602</v>
      </c>
      <c r="X38" s="4" t="s">
        <v>4832</v>
      </c>
      <c r="Y38" s="4" t="s">
        <v>1568</v>
      </c>
      <c r="Z38" s="4" t="s">
        <v>1565</v>
      </c>
    </row>
    <row r="39" spans="1:26" x14ac:dyDescent="0.25">
      <c r="A39" t="s">
        <v>602</v>
      </c>
      <c r="B39" s="2" t="s">
        <v>631</v>
      </c>
      <c r="C39" t="s">
        <v>4049</v>
      </c>
      <c r="D39" s="7" t="s">
        <v>2507</v>
      </c>
      <c r="E39" s="7" t="s">
        <v>4083</v>
      </c>
      <c r="F39" s="7" t="s">
        <v>4052</v>
      </c>
      <c r="G39" s="7" t="s">
        <v>2508</v>
      </c>
      <c r="H39" s="7" t="s">
        <v>1562</v>
      </c>
      <c r="I39" s="59">
        <v>123500</v>
      </c>
      <c r="J39" s="59">
        <v>119900</v>
      </c>
      <c r="K39" s="59">
        <v>123500</v>
      </c>
      <c r="L39" s="59">
        <v>119900</v>
      </c>
      <c r="M39" s="59">
        <v>123500</v>
      </c>
      <c r="N39" s="59">
        <v>119900</v>
      </c>
      <c r="O39" s="4" t="s">
        <v>1563</v>
      </c>
      <c r="P39" s="4" t="s">
        <v>1546</v>
      </c>
      <c r="Q39" s="4" t="s">
        <v>1565</v>
      </c>
      <c r="R39" s="4" t="s">
        <v>1565</v>
      </c>
      <c r="S39" s="46">
        <v>123472</v>
      </c>
      <c r="T39" s="46">
        <v>119938</v>
      </c>
      <c r="U39" s="46">
        <v>0</v>
      </c>
      <c r="V39" s="46">
        <v>0</v>
      </c>
      <c r="W39" s="4" t="s">
        <v>602</v>
      </c>
      <c r="X39" s="4" t="s">
        <v>4832</v>
      </c>
      <c r="Y39" s="4" t="s">
        <v>1568</v>
      </c>
      <c r="Z39" s="4" t="s">
        <v>1565</v>
      </c>
    </row>
    <row r="40" spans="1:26" x14ac:dyDescent="0.25">
      <c r="A40" t="s">
        <v>602</v>
      </c>
      <c r="B40" s="2" t="s">
        <v>632</v>
      </c>
      <c r="C40" t="s">
        <v>4049</v>
      </c>
      <c r="D40" s="7" t="s">
        <v>2509</v>
      </c>
      <c r="E40" s="7" t="s">
        <v>4084</v>
      </c>
      <c r="F40" s="7" t="s">
        <v>4052</v>
      </c>
      <c r="G40" s="7" t="s">
        <v>2510</v>
      </c>
      <c r="H40" s="7" t="s">
        <v>1562</v>
      </c>
      <c r="I40" s="59">
        <v>28500</v>
      </c>
      <c r="J40" s="59">
        <v>23500</v>
      </c>
      <c r="K40" s="59">
        <v>28500</v>
      </c>
      <c r="L40" s="59">
        <v>23500</v>
      </c>
      <c r="M40" s="59">
        <v>28500</v>
      </c>
      <c r="N40" s="59">
        <v>23500</v>
      </c>
      <c r="O40" s="4" t="s">
        <v>1563</v>
      </c>
      <c r="P40" s="4" t="s">
        <v>1547</v>
      </c>
      <c r="Q40" s="4" t="s">
        <v>1565</v>
      </c>
      <c r="R40" s="4" t="s">
        <v>1565</v>
      </c>
      <c r="S40" s="46">
        <v>28519</v>
      </c>
      <c r="T40" s="46">
        <v>23537</v>
      </c>
      <c r="U40" s="46">
        <v>0</v>
      </c>
      <c r="V40" s="46">
        <v>0</v>
      </c>
      <c r="W40" s="4" t="s">
        <v>602</v>
      </c>
      <c r="X40" s="4" t="s">
        <v>4832</v>
      </c>
      <c r="Y40" s="4" t="s">
        <v>1568</v>
      </c>
      <c r="Z40" s="4" t="s">
        <v>1565</v>
      </c>
    </row>
    <row r="41" spans="1:26" x14ac:dyDescent="0.25">
      <c r="A41" t="s">
        <v>602</v>
      </c>
      <c r="B41" s="2" t="s">
        <v>633</v>
      </c>
      <c r="C41" t="s">
        <v>4049</v>
      </c>
      <c r="D41" s="7" t="s">
        <v>2512</v>
      </c>
      <c r="E41" s="7" t="s">
        <v>4086</v>
      </c>
      <c r="F41" s="7" t="s">
        <v>4052</v>
      </c>
      <c r="G41" s="7" t="s">
        <v>2513</v>
      </c>
      <c r="H41" s="7" t="s">
        <v>1562</v>
      </c>
      <c r="I41" s="59">
        <v>15500</v>
      </c>
      <c r="J41" s="59">
        <v>20500</v>
      </c>
      <c r="K41" s="59">
        <v>15500</v>
      </c>
      <c r="L41" s="59">
        <v>20500</v>
      </c>
      <c r="M41" s="59">
        <v>15500</v>
      </c>
      <c r="N41" s="59">
        <v>20500</v>
      </c>
      <c r="O41" s="4" t="s">
        <v>1563</v>
      </c>
      <c r="P41" s="4" t="s">
        <v>1546</v>
      </c>
      <c r="Q41" s="4" t="s">
        <v>1564</v>
      </c>
      <c r="R41" s="4" t="s">
        <v>1565</v>
      </c>
      <c r="S41" s="46">
        <v>15469</v>
      </c>
      <c r="T41" s="46">
        <v>20527</v>
      </c>
      <c r="U41" s="46">
        <v>0</v>
      </c>
      <c r="V41" s="46">
        <v>0</v>
      </c>
      <c r="W41" s="4" t="s">
        <v>602</v>
      </c>
      <c r="X41" s="4" t="s">
        <v>4832</v>
      </c>
      <c r="Y41" s="4" t="s">
        <v>1568</v>
      </c>
      <c r="Z41" s="4" t="s">
        <v>1565</v>
      </c>
    </row>
    <row r="42" spans="1:26" x14ac:dyDescent="0.25">
      <c r="A42" t="s">
        <v>602</v>
      </c>
      <c r="B42" s="2" t="s">
        <v>634</v>
      </c>
      <c r="C42" t="s">
        <v>4049</v>
      </c>
      <c r="D42" s="7" t="s">
        <v>2514</v>
      </c>
      <c r="E42" s="7" t="s">
        <v>4087</v>
      </c>
      <c r="F42" s="7" t="s">
        <v>4052</v>
      </c>
      <c r="G42" s="7" t="s">
        <v>2515</v>
      </c>
      <c r="H42" s="7" t="s">
        <v>1562</v>
      </c>
      <c r="I42" s="59">
        <v>33300</v>
      </c>
      <c r="J42" s="59">
        <v>10300</v>
      </c>
      <c r="K42" s="59">
        <v>33300</v>
      </c>
      <c r="L42" s="59">
        <v>10300</v>
      </c>
      <c r="M42" s="59">
        <v>33300</v>
      </c>
      <c r="N42" s="59">
        <v>10300</v>
      </c>
      <c r="O42" s="4" t="s">
        <v>1563</v>
      </c>
      <c r="P42" s="4" t="s">
        <v>1546</v>
      </c>
      <c r="Q42" s="4" t="s">
        <v>1564</v>
      </c>
      <c r="R42" s="4" t="s">
        <v>1565</v>
      </c>
      <c r="S42" s="46">
        <v>33304</v>
      </c>
      <c r="T42" s="46">
        <v>10311</v>
      </c>
      <c r="U42" s="46">
        <v>-22581</v>
      </c>
      <c r="V42" s="46">
        <v>-14537</v>
      </c>
      <c r="W42" s="4" t="s">
        <v>602</v>
      </c>
      <c r="X42" s="4" t="s">
        <v>4832</v>
      </c>
      <c r="Y42" s="4" t="s">
        <v>1568</v>
      </c>
      <c r="Z42" s="4" t="s">
        <v>1565</v>
      </c>
    </row>
    <row r="43" spans="1:26" x14ac:dyDescent="0.25">
      <c r="A43" t="s">
        <v>602</v>
      </c>
      <c r="B43" s="2" t="s">
        <v>635</v>
      </c>
      <c r="C43" t="s">
        <v>4049</v>
      </c>
      <c r="D43" s="7" t="s">
        <v>2516</v>
      </c>
      <c r="E43" s="7" t="s">
        <v>4051</v>
      </c>
      <c r="F43" s="7" t="s">
        <v>4088</v>
      </c>
      <c r="G43" s="7" t="s">
        <v>2517</v>
      </c>
      <c r="H43" s="7" t="s">
        <v>1562</v>
      </c>
      <c r="I43" s="59">
        <v>40800</v>
      </c>
      <c r="J43" s="59">
        <v>22000</v>
      </c>
      <c r="K43" s="59">
        <v>40800</v>
      </c>
      <c r="L43" s="59">
        <v>22000</v>
      </c>
      <c r="M43" s="59">
        <v>40800</v>
      </c>
      <c r="N43" s="59">
        <v>22000</v>
      </c>
      <c r="O43" s="4" t="s">
        <v>1563</v>
      </c>
      <c r="P43" s="4" t="s">
        <v>1547</v>
      </c>
      <c r="Q43" s="4" t="s">
        <v>1565</v>
      </c>
      <c r="R43" s="4" t="s">
        <v>1565</v>
      </c>
      <c r="S43" s="46">
        <v>40760</v>
      </c>
      <c r="T43" s="46">
        <v>21978</v>
      </c>
      <c r="U43" s="46">
        <v>0</v>
      </c>
      <c r="V43" s="46">
        <v>0</v>
      </c>
      <c r="W43" s="4" t="s">
        <v>602</v>
      </c>
      <c r="X43" s="4" t="s">
        <v>4832</v>
      </c>
      <c r="Y43" s="4" t="s">
        <v>1568</v>
      </c>
      <c r="Z43" s="4" t="s">
        <v>1565</v>
      </c>
    </row>
    <row r="44" spans="1:26" x14ac:dyDescent="0.25">
      <c r="A44" t="s">
        <v>602</v>
      </c>
      <c r="B44" s="2" t="s">
        <v>636</v>
      </c>
      <c r="C44" t="s">
        <v>4049</v>
      </c>
      <c r="D44" s="7" t="s">
        <v>2455</v>
      </c>
      <c r="E44" s="7" t="s">
        <v>4089</v>
      </c>
      <c r="F44" s="7" t="s">
        <v>4052</v>
      </c>
      <c r="G44" s="7" t="s">
        <v>2456</v>
      </c>
      <c r="H44" s="7" t="s">
        <v>1562</v>
      </c>
      <c r="I44" s="59">
        <v>33400</v>
      </c>
      <c r="J44" s="59">
        <v>32700</v>
      </c>
      <c r="K44" s="59">
        <v>33400</v>
      </c>
      <c r="L44" s="59">
        <v>32700</v>
      </c>
      <c r="M44" s="59">
        <v>33400</v>
      </c>
      <c r="N44" s="59">
        <v>32700</v>
      </c>
      <c r="O44" s="4" t="s">
        <v>1563</v>
      </c>
      <c r="P44" s="4" t="s">
        <v>1546</v>
      </c>
      <c r="Q44" s="4" t="s">
        <v>1565</v>
      </c>
      <c r="R44" s="4" t="s">
        <v>1565</v>
      </c>
      <c r="S44" s="46">
        <v>33352</v>
      </c>
      <c r="T44" s="46">
        <v>32672</v>
      </c>
      <c r="U44" s="46">
        <v>0</v>
      </c>
      <c r="V44" s="46">
        <v>0</v>
      </c>
      <c r="W44" s="4" t="s">
        <v>602</v>
      </c>
      <c r="X44" s="4" t="s">
        <v>4832</v>
      </c>
      <c r="Y44" s="4" t="s">
        <v>1568</v>
      </c>
      <c r="Z44" s="4" t="s">
        <v>1565</v>
      </c>
    </row>
    <row r="45" spans="1:26" x14ac:dyDescent="0.25">
      <c r="A45" t="s">
        <v>602</v>
      </c>
      <c r="B45" s="2" t="s">
        <v>3509</v>
      </c>
      <c r="C45" t="s">
        <v>4049</v>
      </c>
      <c r="D45" s="7" t="s">
        <v>2485</v>
      </c>
      <c r="E45" s="7" t="s">
        <v>4090</v>
      </c>
      <c r="F45" s="7" t="s">
        <v>4052</v>
      </c>
      <c r="G45" s="7" t="s">
        <v>2486</v>
      </c>
      <c r="H45" s="7" t="s">
        <v>1562</v>
      </c>
      <c r="I45" s="59">
        <v>652600</v>
      </c>
      <c r="J45" s="59">
        <v>367300</v>
      </c>
      <c r="K45" s="59">
        <v>652600</v>
      </c>
      <c r="L45" s="59">
        <v>367300</v>
      </c>
      <c r="M45" s="59">
        <v>652600</v>
      </c>
      <c r="N45" s="59">
        <v>367300</v>
      </c>
      <c r="O45" s="4" t="s">
        <v>1563</v>
      </c>
      <c r="P45" s="4" t="s">
        <v>1546</v>
      </c>
      <c r="Q45" s="4" t="s">
        <v>1564</v>
      </c>
      <c r="R45" s="4" t="s">
        <v>1565</v>
      </c>
      <c r="S45" s="46">
        <v>652574</v>
      </c>
      <c r="T45" s="46">
        <v>367271</v>
      </c>
      <c r="U45" s="46">
        <v>-140</v>
      </c>
      <c r="V45" s="46">
        <v>-998</v>
      </c>
      <c r="W45" s="4" t="s">
        <v>602</v>
      </c>
      <c r="X45" s="4" t="s">
        <v>4832</v>
      </c>
      <c r="Y45" s="4" t="s">
        <v>1568</v>
      </c>
      <c r="Z45" s="4" t="s">
        <v>1565</v>
      </c>
    </row>
    <row r="46" spans="1:26" x14ac:dyDescent="0.25">
      <c r="A46" t="s">
        <v>602</v>
      </c>
      <c r="B46" s="2" t="s">
        <v>637</v>
      </c>
      <c r="C46" t="s">
        <v>4049</v>
      </c>
      <c r="D46" s="7" t="s">
        <v>2482</v>
      </c>
      <c r="E46" s="7" t="s">
        <v>4091</v>
      </c>
      <c r="F46" s="7" t="s">
        <v>4052</v>
      </c>
      <c r="G46" s="7" t="s">
        <v>2483</v>
      </c>
      <c r="H46" s="7" t="s">
        <v>2484</v>
      </c>
      <c r="I46" s="59">
        <v>49700</v>
      </c>
      <c r="J46" s="59">
        <v>44300</v>
      </c>
      <c r="K46" s="59">
        <v>49700</v>
      </c>
      <c r="L46" s="59">
        <v>44300</v>
      </c>
      <c r="M46" s="59">
        <v>49700</v>
      </c>
      <c r="N46" s="59">
        <v>44300</v>
      </c>
      <c r="O46" s="4" t="s">
        <v>1563</v>
      </c>
      <c r="P46" s="4" t="s">
        <v>1546</v>
      </c>
      <c r="Q46" s="4" t="s">
        <v>1564</v>
      </c>
      <c r="R46" s="4" t="s">
        <v>1565</v>
      </c>
      <c r="S46" s="46">
        <v>49699</v>
      </c>
      <c r="T46" s="46">
        <v>44338</v>
      </c>
      <c r="U46" s="46">
        <v>-45803</v>
      </c>
      <c r="V46" s="46">
        <v>-23549</v>
      </c>
      <c r="W46" s="4" t="s">
        <v>602</v>
      </c>
      <c r="X46" s="4" t="s">
        <v>4832</v>
      </c>
      <c r="Y46" s="4" t="s">
        <v>1568</v>
      </c>
      <c r="Z46" s="4" t="s">
        <v>1565</v>
      </c>
    </row>
    <row r="47" spans="1:26" x14ac:dyDescent="0.25">
      <c r="A47" t="s">
        <v>602</v>
      </c>
      <c r="B47" s="2" t="s">
        <v>3517</v>
      </c>
      <c r="C47" t="s">
        <v>4049</v>
      </c>
      <c r="D47" s="7" t="s">
        <v>2447</v>
      </c>
      <c r="E47" s="7" t="s">
        <v>4092</v>
      </c>
      <c r="F47" s="7" t="s">
        <v>4052</v>
      </c>
      <c r="G47" s="7" t="s">
        <v>2448</v>
      </c>
      <c r="H47" s="7" t="s">
        <v>1562</v>
      </c>
      <c r="I47" s="59">
        <v>127400</v>
      </c>
      <c r="J47" s="59">
        <v>859400</v>
      </c>
      <c r="K47" s="59">
        <v>152400</v>
      </c>
      <c r="L47" s="59">
        <v>1345400</v>
      </c>
      <c r="M47" s="59">
        <v>177400</v>
      </c>
      <c r="N47" s="59">
        <v>1831400</v>
      </c>
      <c r="O47" s="4" t="s">
        <v>1563</v>
      </c>
      <c r="P47" s="4" t="s">
        <v>1546</v>
      </c>
      <c r="Q47" s="4" t="s">
        <v>1565</v>
      </c>
      <c r="R47" s="4" t="s">
        <v>1565</v>
      </c>
      <c r="S47" s="46">
        <v>87379</v>
      </c>
      <c r="T47" s="46">
        <v>59419</v>
      </c>
      <c r="U47" s="46">
        <v>-57571</v>
      </c>
      <c r="V47" s="46">
        <v>-47067</v>
      </c>
      <c r="W47" s="4" t="s">
        <v>602</v>
      </c>
      <c r="X47" s="4" t="s">
        <v>4832</v>
      </c>
      <c r="Y47" s="4" t="s">
        <v>1568</v>
      </c>
      <c r="Z47" s="4" t="s">
        <v>1565</v>
      </c>
    </row>
    <row r="48" spans="1:26" x14ac:dyDescent="0.25">
      <c r="A48" t="s">
        <v>602</v>
      </c>
      <c r="B48" s="2" t="s">
        <v>3518</v>
      </c>
      <c r="C48" t="s">
        <v>4049</v>
      </c>
      <c r="D48" s="7" t="s">
        <v>1560</v>
      </c>
      <c r="E48" s="7" t="s">
        <v>4092</v>
      </c>
      <c r="F48" s="7" t="s">
        <v>4052</v>
      </c>
      <c r="G48" s="7" t="s">
        <v>1561</v>
      </c>
      <c r="H48" s="7" t="s">
        <v>1562</v>
      </c>
      <c r="I48" s="59">
        <v>700000</v>
      </c>
      <c r="J48" s="59">
        <v>400000</v>
      </c>
      <c r="K48" s="59">
        <v>700000</v>
      </c>
      <c r="L48" s="59">
        <v>400000</v>
      </c>
      <c r="M48" s="59">
        <v>700000</v>
      </c>
      <c r="N48" s="59">
        <v>400000</v>
      </c>
      <c r="O48" s="4" t="s">
        <v>1563</v>
      </c>
      <c r="P48" s="4" t="s">
        <v>1546</v>
      </c>
      <c r="Q48" s="4" t="s">
        <v>1564</v>
      </c>
      <c r="R48" s="4" t="s">
        <v>1565</v>
      </c>
      <c r="S48" s="46">
        <v>0</v>
      </c>
      <c r="T48" s="46">
        <v>0</v>
      </c>
      <c r="U48" s="46">
        <v>-53761</v>
      </c>
      <c r="V48" s="46">
        <v>-55691</v>
      </c>
      <c r="W48" s="4" t="s">
        <v>602</v>
      </c>
      <c r="X48" s="4" t="s">
        <v>4832</v>
      </c>
      <c r="Y48" s="4" t="s">
        <v>1568</v>
      </c>
      <c r="Z48" s="4" t="s">
        <v>1565</v>
      </c>
    </row>
    <row r="49" spans="1:26" x14ac:dyDescent="0.25">
      <c r="A49" t="s">
        <v>602</v>
      </c>
      <c r="B49" s="2" t="s">
        <v>3519</v>
      </c>
      <c r="C49" t="s">
        <v>4049</v>
      </c>
      <c r="D49" s="7" t="s">
        <v>2518</v>
      </c>
      <c r="E49" s="7" t="s">
        <v>4053</v>
      </c>
      <c r="F49" s="7" t="s">
        <v>4052</v>
      </c>
      <c r="G49" s="7" t="s">
        <v>3204</v>
      </c>
      <c r="H49" s="7" t="s">
        <v>1562</v>
      </c>
      <c r="I49" s="59">
        <v>6200</v>
      </c>
      <c r="J49" s="59">
        <v>5400</v>
      </c>
      <c r="K49" s="59">
        <v>6200</v>
      </c>
      <c r="L49" s="59">
        <v>5400</v>
      </c>
      <c r="M49" s="59">
        <v>6200</v>
      </c>
      <c r="N49" s="59">
        <v>5400</v>
      </c>
      <c r="O49" s="4" t="s">
        <v>1563</v>
      </c>
      <c r="P49" s="4" t="s">
        <v>1546</v>
      </c>
      <c r="Q49" s="4" t="s">
        <v>1564</v>
      </c>
      <c r="R49" s="4" t="s">
        <v>1565</v>
      </c>
      <c r="S49" s="46">
        <v>6219</v>
      </c>
      <c r="T49" s="46">
        <v>5364</v>
      </c>
      <c r="U49" s="46">
        <v>0</v>
      </c>
      <c r="V49" s="46">
        <v>0</v>
      </c>
      <c r="W49" s="4" t="s">
        <v>602</v>
      </c>
      <c r="X49" s="4" t="s">
        <v>4832</v>
      </c>
      <c r="Y49" s="4" t="s">
        <v>1568</v>
      </c>
      <c r="Z49" s="4" t="s">
        <v>1565</v>
      </c>
    </row>
    <row r="50" spans="1:26" x14ac:dyDescent="0.25">
      <c r="A50" t="s">
        <v>602</v>
      </c>
      <c r="B50" s="2" t="s">
        <v>3520</v>
      </c>
      <c r="C50" t="s">
        <v>4049</v>
      </c>
      <c r="D50" s="7" t="s">
        <v>2518</v>
      </c>
      <c r="E50" s="7" t="s">
        <v>4092</v>
      </c>
      <c r="F50" s="7" t="s">
        <v>4093</v>
      </c>
      <c r="G50" s="7" t="s">
        <v>3204</v>
      </c>
      <c r="H50" s="7" t="s">
        <v>1562</v>
      </c>
      <c r="I50" s="59">
        <v>18700</v>
      </c>
      <c r="J50" s="59">
        <v>18600</v>
      </c>
      <c r="K50" s="59">
        <v>18700</v>
      </c>
      <c r="L50" s="59">
        <v>18600</v>
      </c>
      <c r="M50" s="59">
        <v>18700</v>
      </c>
      <c r="N50" s="59">
        <v>18600</v>
      </c>
      <c r="O50" s="4" t="s">
        <v>1563</v>
      </c>
      <c r="P50" s="4" t="s">
        <v>1546</v>
      </c>
      <c r="Q50" s="4" t="s">
        <v>1564</v>
      </c>
      <c r="R50" s="4" t="s">
        <v>1565</v>
      </c>
      <c r="S50" s="46">
        <v>18710</v>
      </c>
      <c r="T50" s="46">
        <v>18649</v>
      </c>
      <c r="U50" s="46">
        <v>0</v>
      </c>
      <c r="V50" s="46">
        <v>0</v>
      </c>
      <c r="W50" s="4" t="s">
        <v>602</v>
      </c>
      <c r="X50" s="4" t="s">
        <v>4832</v>
      </c>
      <c r="Y50" s="4" t="s">
        <v>1568</v>
      </c>
      <c r="Z50" s="4" t="s">
        <v>1565</v>
      </c>
    </row>
    <row r="51" spans="1:26" x14ac:dyDescent="0.25">
      <c r="A51" t="s">
        <v>602</v>
      </c>
      <c r="B51" s="2" t="s">
        <v>3521</v>
      </c>
      <c r="C51" t="s">
        <v>4049</v>
      </c>
      <c r="D51" s="7" t="s">
        <v>2518</v>
      </c>
      <c r="E51" s="7" t="s">
        <v>4092</v>
      </c>
      <c r="F51" s="7" t="s">
        <v>4094</v>
      </c>
      <c r="G51" s="7" t="s">
        <v>3204</v>
      </c>
      <c r="H51" s="7" t="s">
        <v>1562</v>
      </c>
      <c r="I51" s="59">
        <v>20800</v>
      </c>
      <c r="J51" s="59">
        <v>22400</v>
      </c>
      <c r="K51" s="59">
        <v>20800</v>
      </c>
      <c r="L51" s="59">
        <v>22400</v>
      </c>
      <c r="M51" s="59">
        <v>20800</v>
      </c>
      <c r="N51" s="59">
        <v>22400</v>
      </c>
      <c r="O51" s="4" t="s">
        <v>1563</v>
      </c>
      <c r="P51" s="4" t="s">
        <v>1547</v>
      </c>
      <c r="Q51" s="4" t="s">
        <v>1564</v>
      </c>
      <c r="R51" s="4" t="s">
        <v>1565</v>
      </c>
      <c r="S51" s="46">
        <v>20786</v>
      </c>
      <c r="T51" s="46">
        <v>22426</v>
      </c>
      <c r="U51" s="46">
        <v>0</v>
      </c>
      <c r="V51" s="46">
        <v>0</v>
      </c>
      <c r="W51" s="4" t="s">
        <v>602</v>
      </c>
      <c r="X51" s="4" t="s">
        <v>4832</v>
      </c>
      <c r="Y51" s="4" t="s">
        <v>1568</v>
      </c>
      <c r="Z51" s="4" t="s">
        <v>1565</v>
      </c>
    </row>
    <row r="52" spans="1:26" x14ac:dyDescent="0.25">
      <c r="A52" t="s">
        <v>602</v>
      </c>
      <c r="B52" s="2" t="s">
        <v>3522</v>
      </c>
      <c r="C52" t="s">
        <v>4049</v>
      </c>
      <c r="D52" s="7" t="s">
        <v>2518</v>
      </c>
      <c r="E52" s="7" t="s">
        <v>4095</v>
      </c>
      <c r="F52" s="7" t="s">
        <v>4052</v>
      </c>
      <c r="G52" s="7" t="s">
        <v>3204</v>
      </c>
      <c r="H52" s="7" t="s">
        <v>1562</v>
      </c>
      <c r="I52" s="59">
        <v>1400</v>
      </c>
      <c r="J52" s="59">
        <v>600</v>
      </c>
      <c r="K52" s="59">
        <v>1400</v>
      </c>
      <c r="L52" s="59">
        <v>600</v>
      </c>
      <c r="M52" s="59">
        <v>1400</v>
      </c>
      <c r="N52" s="59">
        <v>600</v>
      </c>
      <c r="O52" s="4" t="s">
        <v>1563</v>
      </c>
      <c r="P52" s="4" t="s">
        <v>1547</v>
      </c>
      <c r="Q52" s="4" t="s">
        <v>1564</v>
      </c>
      <c r="R52" s="4" t="s">
        <v>1565</v>
      </c>
      <c r="S52" s="46">
        <v>1398</v>
      </c>
      <c r="T52" s="46">
        <v>596</v>
      </c>
      <c r="U52" s="46">
        <v>0</v>
      </c>
      <c r="V52" s="46">
        <v>0</v>
      </c>
      <c r="W52" s="4" t="s">
        <v>602</v>
      </c>
      <c r="X52" s="4" t="s">
        <v>4832</v>
      </c>
      <c r="Y52" s="4" t="s">
        <v>1568</v>
      </c>
      <c r="Z52" s="4" t="s">
        <v>1565</v>
      </c>
    </row>
    <row r="53" spans="1:26" x14ac:dyDescent="0.25">
      <c r="A53" t="s">
        <v>602</v>
      </c>
      <c r="B53" s="2" t="s">
        <v>3523</v>
      </c>
      <c r="C53" t="s">
        <v>4049</v>
      </c>
      <c r="D53" s="7" t="s">
        <v>2518</v>
      </c>
      <c r="E53" s="7" t="s">
        <v>4096</v>
      </c>
      <c r="F53" s="7" t="s">
        <v>4052</v>
      </c>
      <c r="G53" s="7" t="s">
        <v>2519</v>
      </c>
      <c r="H53" s="7" t="s">
        <v>1562</v>
      </c>
      <c r="I53" s="59">
        <v>118310</v>
      </c>
      <c r="J53" s="59">
        <v>118310</v>
      </c>
      <c r="K53" s="59">
        <v>118310</v>
      </c>
      <c r="L53" s="59">
        <v>118310</v>
      </c>
      <c r="M53" s="59">
        <v>118310</v>
      </c>
      <c r="N53" s="59">
        <v>118310</v>
      </c>
      <c r="O53" s="4" t="s">
        <v>1563</v>
      </c>
      <c r="P53" s="4" t="s">
        <v>1546</v>
      </c>
      <c r="Q53" s="4" t="s">
        <v>1565</v>
      </c>
      <c r="R53" s="4" t="s">
        <v>1565</v>
      </c>
      <c r="S53" s="46">
        <v>0</v>
      </c>
      <c r="T53" s="46">
        <v>0</v>
      </c>
      <c r="U53" s="46">
        <v>0</v>
      </c>
      <c r="V53" s="46">
        <v>0</v>
      </c>
      <c r="W53" s="4" t="s">
        <v>602</v>
      </c>
      <c r="X53" s="4" t="s">
        <v>4832</v>
      </c>
      <c r="Y53" s="4" t="s">
        <v>1568</v>
      </c>
      <c r="Z53" s="4" t="s">
        <v>1565</v>
      </c>
    </row>
    <row r="54" spans="1:26" x14ac:dyDescent="0.25">
      <c r="A54" t="s">
        <v>602</v>
      </c>
      <c r="B54" s="2" t="s">
        <v>638</v>
      </c>
      <c r="C54" t="s">
        <v>4050</v>
      </c>
      <c r="D54" s="7" t="s">
        <v>2520</v>
      </c>
      <c r="E54" s="7" t="s">
        <v>4097</v>
      </c>
      <c r="F54" s="7" t="s">
        <v>4052</v>
      </c>
      <c r="G54" s="7" t="s">
        <v>2521</v>
      </c>
      <c r="H54" s="7" t="s">
        <v>1562</v>
      </c>
      <c r="I54" s="59">
        <v>16100</v>
      </c>
      <c r="J54" s="59">
        <v>17200</v>
      </c>
      <c r="K54" s="59">
        <v>16100</v>
      </c>
      <c r="L54" s="59">
        <v>17200</v>
      </c>
      <c r="M54" s="59">
        <v>16100</v>
      </c>
      <c r="N54" s="59">
        <v>17200</v>
      </c>
      <c r="O54" s="4" t="s">
        <v>1590</v>
      </c>
      <c r="P54" s="4" t="s">
        <v>1591</v>
      </c>
      <c r="Q54" s="4" t="s">
        <v>1565</v>
      </c>
      <c r="R54" s="4" t="s">
        <v>1565</v>
      </c>
      <c r="S54" s="46">
        <v>16136</v>
      </c>
      <c r="T54" s="46">
        <v>17249</v>
      </c>
      <c r="U54" s="46">
        <v>0</v>
      </c>
      <c r="V54" s="46">
        <v>0</v>
      </c>
      <c r="W54" s="4" t="s">
        <v>602</v>
      </c>
      <c r="X54" s="4" t="s">
        <v>4832</v>
      </c>
      <c r="Y54" s="4" t="s">
        <v>1568</v>
      </c>
      <c r="Z54" s="4" t="s">
        <v>1564</v>
      </c>
    </row>
    <row r="55" spans="1:26" x14ac:dyDescent="0.25">
      <c r="A55" t="s">
        <v>602</v>
      </c>
      <c r="B55" s="2" t="s">
        <v>639</v>
      </c>
      <c r="C55" t="s">
        <v>4050</v>
      </c>
      <c r="D55" s="7" t="s">
        <v>2522</v>
      </c>
      <c r="E55" s="7" t="s">
        <v>4098</v>
      </c>
      <c r="F55" s="7" t="s">
        <v>4052</v>
      </c>
      <c r="G55" s="7" t="s">
        <v>2523</v>
      </c>
      <c r="H55" s="7" t="s">
        <v>1562</v>
      </c>
      <c r="I55" s="59">
        <v>18500</v>
      </c>
      <c r="J55" s="59">
        <v>0</v>
      </c>
      <c r="K55" s="59">
        <v>18500</v>
      </c>
      <c r="L55" s="59">
        <v>0</v>
      </c>
      <c r="M55" s="59">
        <v>18500</v>
      </c>
      <c r="N55" s="59">
        <v>0</v>
      </c>
      <c r="O55" s="4" t="s">
        <v>1611</v>
      </c>
      <c r="P55" s="4" t="s">
        <v>1591</v>
      </c>
      <c r="Q55" s="4" t="s">
        <v>1564</v>
      </c>
      <c r="R55" s="4" t="s">
        <v>1565</v>
      </c>
      <c r="S55" s="46">
        <v>18528</v>
      </c>
      <c r="T55" s="46">
        <v>0</v>
      </c>
      <c r="U55" s="46">
        <v>0</v>
      </c>
      <c r="V55" s="46">
        <v>0</v>
      </c>
      <c r="W55" s="4" t="s">
        <v>602</v>
      </c>
      <c r="X55" s="4" t="s">
        <v>4832</v>
      </c>
      <c r="Y55" s="4" t="s">
        <v>1568</v>
      </c>
      <c r="Z55" s="4" t="s">
        <v>1565</v>
      </c>
    </row>
    <row r="56" spans="1:26" x14ac:dyDescent="0.25">
      <c r="A56" t="s">
        <v>602</v>
      </c>
      <c r="B56" s="2" t="s">
        <v>640</v>
      </c>
      <c r="C56" t="s">
        <v>4050</v>
      </c>
      <c r="D56" s="7" t="s">
        <v>2524</v>
      </c>
      <c r="E56" s="7" t="s">
        <v>4098</v>
      </c>
      <c r="F56" s="7" t="s">
        <v>4052</v>
      </c>
      <c r="G56" s="5" t="s">
        <v>2525</v>
      </c>
      <c r="H56" s="7" t="s">
        <v>1562</v>
      </c>
      <c r="I56" s="59">
        <v>3100</v>
      </c>
      <c r="J56" s="59">
        <v>3400</v>
      </c>
      <c r="K56" s="59">
        <v>3100</v>
      </c>
      <c r="L56" s="59">
        <v>3400</v>
      </c>
      <c r="M56" s="59">
        <v>3100</v>
      </c>
      <c r="N56" s="59">
        <v>3400</v>
      </c>
      <c r="O56" s="4" t="s">
        <v>1598</v>
      </c>
      <c r="P56" s="4" t="s">
        <v>1591</v>
      </c>
      <c r="Q56" s="4" t="s">
        <v>1564</v>
      </c>
      <c r="R56" s="4" t="s">
        <v>1565</v>
      </c>
      <c r="S56" s="46">
        <v>3140</v>
      </c>
      <c r="T56" s="46">
        <v>3370</v>
      </c>
      <c r="U56" s="46">
        <v>0</v>
      </c>
      <c r="V56" s="46">
        <v>0</v>
      </c>
      <c r="W56" s="4" t="s">
        <v>602</v>
      </c>
      <c r="X56" s="4" t="s">
        <v>4832</v>
      </c>
      <c r="Y56" s="4" t="s">
        <v>1568</v>
      </c>
      <c r="Z56" s="4" t="s">
        <v>1564</v>
      </c>
    </row>
    <row r="57" spans="1:26" x14ac:dyDescent="0.25">
      <c r="A57" t="s">
        <v>602</v>
      </c>
      <c r="B57" s="2" t="s">
        <v>641</v>
      </c>
      <c r="C57" t="s">
        <v>4050</v>
      </c>
      <c r="D57" s="7" t="s">
        <v>2526</v>
      </c>
      <c r="E57" s="7" t="s">
        <v>4098</v>
      </c>
      <c r="F57" s="7" t="s">
        <v>4052</v>
      </c>
      <c r="G57" s="7" t="s">
        <v>2527</v>
      </c>
      <c r="H57" s="7" t="s">
        <v>1562</v>
      </c>
      <c r="I57" s="59">
        <v>700</v>
      </c>
      <c r="J57" s="59">
        <v>700</v>
      </c>
      <c r="K57" s="59">
        <v>700</v>
      </c>
      <c r="L57" s="59">
        <v>700</v>
      </c>
      <c r="M57" s="59">
        <v>700</v>
      </c>
      <c r="N57" s="59">
        <v>700</v>
      </c>
      <c r="O57" s="4" t="s">
        <v>1598</v>
      </c>
      <c r="P57" s="4" t="s">
        <v>1591</v>
      </c>
      <c r="Q57" s="4" t="s">
        <v>1565</v>
      </c>
      <c r="R57" s="4" t="s">
        <v>1565</v>
      </c>
      <c r="S57" s="46">
        <v>739</v>
      </c>
      <c r="T57" s="46">
        <v>724</v>
      </c>
      <c r="U57" s="46">
        <v>0</v>
      </c>
      <c r="V57" s="46">
        <v>0</v>
      </c>
      <c r="W57" s="4" t="s">
        <v>602</v>
      </c>
      <c r="X57" s="4" t="s">
        <v>4832</v>
      </c>
      <c r="Y57" s="4" t="s">
        <v>1568</v>
      </c>
      <c r="Z57" s="4" t="s">
        <v>1564</v>
      </c>
    </row>
    <row r="58" spans="1:26" x14ac:dyDescent="0.25">
      <c r="A58" t="s">
        <v>602</v>
      </c>
      <c r="B58" s="2" t="s">
        <v>642</v>
      </c>
      <c r="C58" t="s">
        <v>4050</v>
      </c>
      <c r="D58" s="7" t="s">
        <v>2528</v>
      </c>
      <c r="E58" s="7" t="s">
        <v>4098</v>
      </c>
      <c r="F58" s="7" t="s">
        <v>4052</v>
      </c>
      <c r="G58" s="7" t="s">
        <v>2529</v>
      </c>
      <c r="H58" s="7" t="s">
        <v>1562</v>
      </c>
      <c r="I58" s="59">
        <v>900</v>
      </c>
      <c r="J58" s="59">
        <v>800</v>
      </c>
      <c r="K58" s="59">
        <v>900</v>
      </c>
      <c r="L58" s="59">
        <v>800</v>
      </c>
      <c r="M58" s="59">
        <v>900</v>
      </c>
      <c r="N58" s="59">
        <v>800</v>
      </c>
      <c r="O58" s="4" t="s">
        <v>1598</v>
      </c>
      <c r="P58" s="4" t="s">
        <v>1591</v>
      </c>
      <c r="Q58" s="4" t="s">
        <v>1565</v>
      </c>
      <c r="R58" s="4" t="s">
        <v>1565</v>
      </c>
      <c r="S58" s="46">
        <v>931</v>
      </c>
      <c r="T58" s="46">
        <v>755</v>
      </c>
      <c r="U58" s="46">
        <v>0</v>
      </c>
      <c r="V58" s="46">
        <v>0</v>
      </c>
      <c r="W58" s="4" t="s">
        <v>602</v>
      </c>
      <c r="X58" s="4" t="s">
        <v>4832</v>
      </c>
      <c r="Y58" s="4" t="s">
        <v>1568</v>
      </c>
      <c r="Z58" s="4" t="s">
        <v>1564</v>
      </c>
    </row>
    <row r="59" spans="1:26" x14ac:dyDescent="0.25">
      <c r="A59" t="s">
        <v>602</v>
      </c>
      <c r="B59" s="2" t="s">
        <v>643</v>
      </c>
      <c r="C59" t="s">
        <v>4050</v>
      </c>
      <c r="D59" s="7" t="s">
        <v>4099</v>
      </c>
      <c r="E59" s="7" t="s">
        <v>4098</v>
      </c>
      <c r="F59" s="7" t="s">
        <v>4052</v>
      </c>
      <c r="G59" s="7" t="s">
        <v>2529</v>
      </c>
      <c r="H59" s="7" t="s">
        <v>1562</v>
      </c>
      <c r="I59" s="59">
        <v>4500</v>
      </c>
      <c r="J59" s="59">
        <v>2900</v>
      </c>
      <c r="K59" s="59">
        <v>4500</v>
      </c>
      <c r="L59" s="59">
        <v>2900</v>
      </c>
      <c r="M59" s="59">
        <v>4500</v>
      </c>
      <c r="N59" s="59">
        <v>2900</v>
      </c>
      <c r="O59" s="4" t="s">
        <v>1598</v>
      </c>
      <c r="P59" s="4" t="s">
        <v>1591</v>
      </c>
      <c r="Q59" s="4" t="s">
        <v>1565</v>
      </c>
      <c r="R59" s="4" t="s">
        <v>1565</v>
      </c>
      <c r="S59" s="46">
        <v>4464</v>
      </c>
      <c r="T59" s="46">
        <v>2917</v>
      </c>
      <c r="U59" s="46">
        <v>0</v>
      </c>
      <c r="V59" s="46">
        <v>0</v>
      </c>
      <c r="W59" s="4" t="s">
        <v>602</v>
      </c>
      <c r="X59" s="4" t="s">
        <v>4832</v>
      </c>
      <c r="Y59" s="4" t="s">
        <v>1568</v>
      </c>
      <c r="Z59" s="4" t="s">
        <v>1564</v>
      </c>
    </row>
    <row r="60" spans="1:26" x14ac:dyDescent="0.25">
      <c r="A60" t="s">
        <v>602</v>
      </c>
      <c r="B60" s="2" t="s">
        <v>644</v>
      </c>
      <c r="C60" t="s">
        <v>4050</v>
      </c>
      <c r="D60" s="7" t="s">
        <v>2530</v>
      </c>
      <c r="E60" s="7" t="s">
        <v>4100</v>
      </c>
      <c r="F60" s="7" t="s">
        <v>4052</v>
      </c>
      <c r="G60" s="7" t="s">
        <v>2531</v>
      </c>
      <c r="H60" s="7" t="s">
        <v>1562</v>
      </c>
      <c r="I60" s="59">
        <v>11025</v>
      </c>
      <c r="J60" s="59">
        <v>0</v>
      </c>
      <c r="K60" s="59">
        <v>7350</v>
      </c>
      <c r="L60" s="59">
        <v>0</v>
      </c>
      <c r="M60" s="59">
        <v>4410</v>
      </c>
      <c r="N60" s="59">
        <v>0</v>
      </c>
      <c r="O60" s="4" t="s">
        <v>1611</v>
      </c>
      <c r="P60" s="4" t="s">
        <v>1591</v>
      </c>
      <c r="Q60" s="4" t="s">
        <v>1565</v>
      </c>
      <c r="R60" s="4" t="s">
        <v>1565</v>
      </c>
      <c r="S60" s="46">
        <v>14650</v>
      </c>
      <c r="T60" s="46">
        <v>0</v>
      </c>
      <c r="U60" s="46">
        <v>0</v>
      </c>
      <c r="V60" s="46">
        <v>0</v>
      </c>
      <c r="W60" s="4" t="s">
        <v>602</v>
      </c>
      <c r="X60" s="4" t="s">
        <v>4832</v>
      </c>
      <c r="Y60" s="4" t="s">
        <v>1568</v>
      </c>
      <c r="Z60" s="4" t="s">
        <v>1565</v>
      </c>
    </row>
    <row r="61" spans="1:26" x14ac:dyDescent="0.25">
      <c r="A61" t="s">
        <v>602</v>
      </c>
      <c r="B61" s="2" t="s">
        <v>645</v>
      </c>
      <c r="C61" t="s">
        <v>4050</v>
      </c>
      <c r="D61" s="7" t="s">
        <v>2530</v>
      </c>
      <c r="E61" s="7" t="s">
        <v>4100</v>
      </c>
      <c r="F61" s="7" t="s">
        <v>4052</v>
      </c>
      <c r="G61" s="7" t="s">
        <v>2531</v>
      </c>
      <c r="H61" s="7" t="s">
        <v>1562</v>
      </c>
      <c r="I61" s="59">
        <v>11550</v>
      </c>
      <c r="J61" s="59">
        <v>0</v>
      </c>
      <c r="K61" s="59">
        <v>7700</v>
      </c>
      <c r="L61" s="59">
        <v>0</v>
      </c>
      <c r="M61" s="59">
        <v>4620</v>
      </c>
      <c r="N61" s="59">
        <v>0</v>
      </c>
      <c r="O61" s="4" t="s">
        <v>1611</v>
      </c>
      <c r="P61" s="4" t="s">
        <v>1591</v>
      </c>
      <c r="Q61" s="4" t="s">
        <v>1565</v>
      </c>
      <c r="R61" s="4" t="s">
        <v>1565</v>
      </c>
      <c r="S61" s="46">
        <v>15393</v>
      </c>
      <c r="T61" s="46">
        <v>0</v>
      </c>
      <c r="U61" s="46">
        <v>0</v>
      </c>
      <c r="V61" s="46">
        <v>0</v>
      </c>
      <c r="W61" s="4" t="s">
        <v>602</v>
      </c>
      <c r="X61" s="4" t="s">
        <v>4832</v>
      </c>
      <c r="Y61" s="4" t="s">
        <v>1568</v>
      </c>
      <c r="Z61" s="4" t="s">
        <v>1565</v>
      </c>
    </row>
    <row r="62" spans="1:26" x14ac:dyDescent="0.25">
      <c r="A62" t="s">
        <v>602</v>
      </c>
      <c r="B62" s="2" t="s">
        <v>646</v>
      </c>
      <c r="C62" t="s">
        <v>4050</v>
      </c>
      <c r="D62" s="7" t="s">
        <v>2532</v>
      </c>
      <c r="E62" s="7" t="s">
        <v>4098</v>
      </c>
      <c r="F62" s="7" t="s">
        <v>4052</v>
      </c>
      <c r="G62" s="7" t="s">
        <v>2533</v>
      </c>
      <c r="H62" s="7" t="s">
        <v>1562</v>
      </c>
      <c r="I62" s="59">
        <v>2800</v>
      </c>
      <c r="J62" s="59">
        <v>2600</v>
      </c>
      <c r="K62" s="59">
        <v>2800</v>
      </c>
      <c r="L62" s="59">
        <v>2600</v>
      </c>
      <c r="M62" s="59">
        <v>2800</v>
      </c>
      <c r="N62" s="59">
        <v>2600</v>
      </c>
      <c r="O62" s="4" t="s">
        <v>1598</v>
      </c>
      <c r="P62" s="4" t="s">
        <v>1591</v>
      </c>
      <c r="Q62" s="4" t="s">
        <v>1564</v>
      </c>
      <c r="R62" s="4" t="s">
        <v>1565</v>
      </c>
      <c r="S62" s="46">
        <v>2755</v>
      </c>
      <c r="T62" s="46">
        <v>2552</v>
      </c>
      <c r="U62" s="46">
        <v>0</v>
      </c>
      <c r="V62" s="46">
        <v>0</v>
      </c>
      <c r="W62" s="4" t="s">
        <v>602</v>
      </c>
      <c r="X62" s="4" t="s">
        <v>4832</v>
      </c>
      <c r="Y62" s="4" t="s">
        <v>1568</v>
      </c>
      <c r="Z62" s="4" t="s">
        <v>1564</v>
      </c>
    </row>
    <row r="63" spans="1:26" x14ac:dyDescent="0.25">
      <c r="A63" t="s">
        <v>602</v>
      </c>
      <c r="B63" s="2" t="s">
        <v>647</v>
      </c>
      <c r="C63" t="s">
        <v>4050</v>
      </c>
      <c r="D63" s="7" t="s">
        <v>2534</v>
      </c>
      <c r="E63" s="7" t="s">
        <v>4101</v>
      </c>
      <c r="F63" s="7" t="s">
        <v>4052</v>
      </c>
      <c r="G63" s="7" t="s">
        <v>2535</v>
      </c>
      <c r="H63" s="7" t="s">
        <v>1562</v>
      </c>
      <c r="I63" s="59">
        <v>200</v>
      </c>
      <c r="J63" s="59">
        <v>100</v>
      </c>
      <c r="K63" s="59">
        <v>200</v>
      </c>
      <c r="L63" s="59">
        <v>100</v>
      </c>
      <c r="M63" s="59">
        <v>200</v>
      </c>
      <c r="N63" s="59">
        <v>100</v>
      </c>
      <c r="O63" s="4" t="s">
        <v>1706</v>
      </c>
      <c r="P63" s="4" t="s">
        <v>1591</v>
      </c>
      <c r="Q63" s="4" t="s">
        <v>1565</v>
      </c>
      <c r="R63" s="4" t="s">
        <v>1565</v>
      </c>
      <c r="S63" s="46">
        <v>187</v>
      </c>
      <c r="T63" s="46">
        <v>100</v>
      </c>
      <c r="U63" s="46">
        <v>0</v>
      </c>
      <c r="V63" s="46">
        <v>0</v>
      </c>
      <c r="W63" s="4" t="s">
        <v>602</v>
      </c>
      <c r="X63" s="4" t="s">
        <v>4832</v>
      </c>
      <c r="Y63" s="4" t="s">
        <v>1568</v>
      </c>
      <c r="Z63" s="4" t="s">
        <v>1565</v>
      </c>
    </row>
    <row r="64" spans="1:26" x14ac:dyDescent="0.25">
      <c r="A64" t="s">
        <v>602</v>
      </c>
      <c r="B64" s="2" t="s">
        <v>648</v>
      </c>
      <c r="C64" t="s">
        <v>4050</v>
      </c>
      <c r="D64" s="7" t="s">
        <v>2536</v>
      </c>
      <c r="E64" s="7" t="s">
        <v>4098</v>
      </c>
      <c r="F64" s="7" t="s">
        <v>4052</v>
      </c>
      <c r="G64" s="7" t="s">
        <v>2537</v>
      </c>
      <c r="H64" s="7" t="s">
        <v>1562</v>
      </c>
      <c r="I64" s="59">
        <v>2000</v>
      </c>
      <c r="J64" s="59">
        <v>2200</v>
      </c>
      <c r="K64" s="59">
        <v>2000</v>
      </c>
      <c r="L64" s="59">
        <v>2200</v>
      </c>
      <c r="M64" s="59">
        <v>2000</v>
      </c>
      <c r="N64" s="59">
        <v>2200</v>
      </c>
      <c r="O64" s="4" t="s">
        <v>1598</v>
      </c>
      <c r="P64" s="4" t="s">
        <v>1591</v>
      </c>
      <c r="Q64" s="4" t="s">
        <v>1565</v>
      </c>
      <c r="R64" s="4" t="s">
        <v>1565</v>
      </c>
      <c r="S64" s="46">
        <v>1953</v>
      </c>
      <c r="T64" s="46">
        <v>2204</v>
      </c>
      <c r="U64" s="46">
        <v>0</v>
      </c>
      <c r="V64" s="46">
        <v>0</v>
      </c>
      <c r="W64" s="4" t="s">
        <v>602</v>
      </c>
      <c r="X64" s="4" t="s">
        <v>4832</v>
      </c>
      <c r="Y64" s="4" t="s">
        <v>1568</v>
      </c>
      <c r="Z64" s="4" t="s">
        <v>1564</v>
      </c>
    </row>
    <row r="65" spans="1:26" x14ac:dyDescent="0.25">
      <c r="A65" t="s">
        <v>602</v>
      </c>
      <c r="B65" s="2" t="s">
        <v>3524</v>
      </c>
      <c r="C65" t="s">
        <v>4050</v>
      </c>
      <c r="D65" s="7" t="s">
        <v>3235</v>
      </c>
      <c r="E65" s="7" t="s">
        <v>4102</v>
      </c>
      <c r="F65" s="7" t="s">
        <v>4052</v>
      </c>
      <c r="G65" s="7" t="s">
        <v>3236</v>
      </c>
      <c r="H65" s="7" t="s">
        <v>1562</v>
      </c>
      <c r="I65" s="59">
        <v>24700</v>
      </c>
      <c r="J65" s="59">
        <v>29000</v>
      </c>
      <c r="K65" s="59">
        <v>24700</v>
      </c>
      <c r="L65" s="59">
        <v>29000</v>
      </c>
      <c r="M65" s="59">
        <v>24700</v>
      </c>
      <c r="N65" s="59">
        <v>29000</v>
      </c>
      <c r="O65" s="4" t="s">
        <v>1590</v>
      </c>
      <c r="P65" s="4" t="s">
        <v>1591</v>
      </c>
      <c r="Q65" s="4" t="s">
        <v>1564</v>
      </c>
      <c r="R65" s="4" t="s">
        <v>1565</v>
      </c>
      <c r="S65" s="46">
        <v>24688</v>
      </c>
      <c r="T65" s="46">
        <v>29028</v>
      </c>
      <c r="U65" s="46">
        <v>0</v>
      </c>
      <c r="V65" s="46">
        <v>0</v>
      </c>
      <c r="W65" s="4" t="s">
        <v>602</v>
      </c>
      <c r="X65" s="4" t="s">
        <v>4832</v>
      </c>
      <c r="Y65" s="4" t="s">
        <v>1568</v>
      </c>
      <c r="Z65" s="4" t="s">
        <v>1564</v>
      </c>
    </row>
    <row r="66" spans="1:26" x14ac:dyDescent="0.25">
      <c r="A66" t="s">
        <v>602</v>
      </c>
      <c r="B66" s="2" t="s">
        <v>649</v>
      </c>
      <c r="C66" t="s">
        <v>4050</v>
      </c>
      <c r="D66" s="7" t="s">
        <v>2538</v>
      </c>
      <c r="E66" s="7" t="s">
        <v>4103</v>
      </c>
      <c r="F66" s="7" t="s">
        <v>4052</v>
      </c>
      <c r="G66" s="7" t="s">
        <v>2539</v>
      </c>
      <c r="H66" s="7" t="s">
        <v>1562</v>
      </c>
      <c r="I66" s="59">
        <v>7400</v>
      </c>
      <c r="J66" s="59">
        <v>3600</v>
      </c>
      <c r="K66" s="59">
        <v>7400</v>
      </c>
      <c r="L66" s="59">
        <v>3600</v>
      </c>
      <c r="M66" s="59">
        <v>7400</v>
      </c>
      <c r="N66" s="59">
        <v>3600</v>
      </c>
      <c r="O66" s="4" t="s">
        <v>1598</v>
      </c>
      <c r="P66" s="4" t="s">
        <v>1591</v>
      </c>
      <c r="Q66" s="4" t="s">
        <v>1564</v>
      </c>
      <c r="R66" s="4" t="s">
        <v>1565</v>
      </c>
      <c r="S66" s="46">
        <v>7441</v>
      </c>
      <c r="T66" s="46">
        <v>3577</v>
      </c>
      <c r="U66" s="46">
        <v>0</v>
      </c>
      <c r="V66" s="46">
        <v>0</v>
      </c>
      <c r="W66" s="4" t="s">
        <v>602</v>
      </c>
      <c r="X66" s="4" t="s">
        <v>4832</v>
      </c>
      <c r="Y66" s="4" t="s">
        <v>1568</v>
      </c>
      <c r="Z66" s="4" t="s">
        <v>1564</v>
      </c>
    </row>
    <row r="67" spans="1:26" x14ac:dyDescent="0.25">
      <c r="A67" t="s">
        <v>602</v>
      </c>
      <c r="B67" s="2" t="s">
        <v>650</v>
      </c>
      <c r="C67" t="s">
        <v>4050</v>
      </c>
      <c r="D67" s="7" t="s">
        <v>2540</v>
      </c>
      <c r="E67" s="7" t="s">
        <v>4101</v>
      </c>
      <c r="F67" s="7" t="s">
        <v>2541</v>
      </c>
      <c r="G67" s="7" t="s">
        <v>2542</v>
      </c>
      <c r="H67" s="7" t="s">
        <v>1562</v>
      </c>
      <c r="I67" s="59">
        <v>300</v>
      </c>
      <c r="J67" s="59">
        <v>100</v>
      </c>
      <c r="K67" s="59">
        <v>300</v>
      </c>
      <c r="L67" s="59">
        <v>100</v>
      </c>
      <c r="M67" s="59">
        <v>300</v>
      </c>
      <c r="N67" s="59">
        <v>100</v>
      </c>
      <c r="O67" s="4" t="s">
        <v>1706</v>
      </c>
      <c r="P67" s="4" t="s">
        <v>1591</v>
      </c>
      <c r="Q67" s="4" t="s">
        <v>1565</v>
      </c>
      <c r="R67" s="4" t="s">
        <v>1565</v>
      </c>
      <c r="S67" s="46">
        <v>252</v>
      </c>
      <c r="T67" s="46">
        <v>135</v>
      </c>
      <c r="U67" s="46">
        <v>0</v>
      </c>
      <c r="V67" s="46">
        <v>0</v>
      </c>
      <c r="W67" s="4" t="s">
        <v>602</v>
      </c>
      <c r="X67" s="4" t="s">
        <v>4832</v>
      </c>
      <c r="Y67" s="4" t="s">
        <v>1568</v>
      </c>
      <c r="Z67" s="4" t="s">
        <v>1565</v>
      </c>
    </row>
    <row r="68" spans="1:26" x14ac:dyDescent="0.25">
      <c r="A68" t="s">
        <v>602</v>
      </c>
      <c r="B68" s="2" t="s">
        <v>651</v>
      </c>
      <c r="C68" t="s">
        <v>4050</v>
      </c>
      <c r="D68" s="7" t="s">
        <v>2499</v>
      </c>
      <c r="E68" s="7" t="s">
        <v>4104</v>
      </c>
      <c r="F68" s="7" t="s">
        <v>4052</v>
      </c>
      <c r="G68" s="7" t="s">
        <v>2543</v>
      </c>
      <c r="H68" s="7" t="s">
        <v>1562</v>
      </c>
      <c r="I68" s="59">
        <v>2600</v>
      </c>
      <c r="J68" s="59">
        <v>400</v>
      </c>
      <c r="K68" s="59">
        <v>2600</v>
      </c>
      <c r="L68" s="59">
        <v>400</v>
      </c>
      <c r="M68" s="59">
        <v>2600</v>
      </c>
      <c r="N68" s="59">
        <v>400</v>
      </c>
      <c r="O68" s="4" t="s">
        <v>1590</v>
      </c>
      <c r="P68" s="4" t="s">
        <v>1591</v>
      </c>
      <c r="Q68" s="4" t="s">
        <v>1565</v>
      </c>
      <c r="R68" s="4" t="s">
        <v>1565</v>
      </c>
      <c r="S68" s="46">
        <v>2639</v>
      </c>
      <c r="T68" s="46">
        <v>377</v>
      </c>
      <c r="U68" s="46">
        <v>0</v>
      </c>
      <c r="V68" s="46">
        <v>0</v>
      </c>
      <c r="W68" s="4" t="s">
        <v>602</v>
      </c>
      <c r="X68" s="4" t="s">
        <v>4832</v>
      </c>
      <c r="Y68" s="4" t="s">
        <v>1568</v>
      </c>
      <c r="Z68" s="4" t="s">
        <v>1564</v>
      </c>
    </row>
    <row r="69" spans="1:26" x14ac:dyDescent="0.25">
      <c r="A69" t="s">
        <v>602</v>
      </c>
      <c r="B69" s="2" t="s">
        <v>652</v>
      </c>
      <c r="C69" t="s">
        <v>4050</v>
      </c>
      <c r="D69" s="7" t="s">
        <v>2499</v>
      </c>
      <c r="E69" s="7" t="s">
        <v>4104</v>
      </c>
      <c r="F69" s="7" t="s">
        <v>4052</v>
      </c>
      <c r="G69" s="7" t="s">
        <v>2543</v>
      </c>
      <c r="H69" s="7" t="s">
        <v>1562</v>
      </c>
      <c r="I69" s="59">
        <v>7400</v>
      </c>
      <c r="J69" s="59">
        <v>100</v>
      </c>
      <c r="K69" s="59">
        <v>7400</v>
      </c>
      <c r="L69" s="59">
        <v>100</v>
      </c>
      <c r="M69" s="59">
        <v>7400</v>
      </c>
      <c r="N69" s="59">
        <v>100</v>
      </c>
      <c r="O69" s="4" t="s">
        <v>1590</v>
      </c>
      <c r="P69" s="4" t="s">
        <v>1591</v>
      </c>
      <c r="Q69" s="4" t="s">
        <v>1565</v>
      </c>
      <c r="R69" s="4" t="s">
        <v>1565</v>
      </c>
      <c r="S69" s="46">
        <v>7351</v>
      </c>
      <c r="T69" s="46">
        <v>119</v>
      </c>
      <c r="U69" s="46">
        <v>0</v>
      </c>
      <c r="V69" s="46">
        <v>0</v>
      </c>
      <c r="W69" s="4" t="s">
        <v>602</v>
      </c>
      <c r="X69" s="4" t="s">
        <v>4832</v>
      </c>
      <c r="Y69" s="4" t="s">
        <v>1568</v>
      </c>
      <c r="Z69" s="4" t="s">
        <v>1564</v>
      </c>
    </row>
    <row r="70" spans="1:26" x14ac:dyDescent="0.25">
      <c r="A70" t="s">
        <v>602</v>
      </c>
      <c r="B70" s="2" t="s">
        <v>653</v>
      </c>
      <c r="C70" t="s">
        <v>4050</v>
      </c>
      <c r="D70" s="7" t="s">
        <v>2499</v>
      </c>
      <c r="E70" s="7" t="s">
        <v>4104</v>
      </c>
      <c r="F70" s="7" t="s">
        <v>4052</v>
      </c>
      <c r="G70" s="7" t="s">
        <v>2543</v>
      </c>
      <c r="H70" s="7" t="s">
        <v>1562</v>
      </c>
      <c r="I70" s="59">
        <v>6300</v>
      </c>
      <c r="J70" s="59">
        <v>300</v>
      </c>
      <c r="K70" s="59">
        <v>6300</v>
      </c>
      <c r="L70" s="59">
        <v>300</v>
      </c>
      <c r="M70" s="59">
        <v>6300</v>
      </c>
      <c r="N70" s="59">
        <v>300</v>
      </c>
      <c r="O70" s="4" t="s">
        <v>1590</v>
      </c>
      <c r="P70" s="4" t="s">
        <v>1591</v>
      </c>
      <c r="Q70" s="4" t="s">
        <v>1565</v>
      </c>
      <c r="R70" s="4" t="s">
        <v>1565</v>
      </c>
      <c r="S70" s="46">
        <v>6343</v>
      </c>
      <c r="T70" s="46">
        <v>348</v>
      </c>
      <c r="U70" s="46">
        <v>0</v>
      </c>
      <c r="V70" s="46">
        <v>0</v>
      </c>
      <c r="W70" s="4" t="s">
        <v>602</v>
      </c>
      <c r="X70" s="4" t="s">
        <v>4832</v>
      </c>
      <c r="Y70" s="4" t="s">
        <v>1568</v>
      </c>
      <c r="Z70" s="4" t="s">
        <v>1564</v>
      </c>
    </row>
    <row r="71" spans="1:26" x14ac:dyDescent="0.25">
      <c r="A71" t="s">
        <v>602</v>
      </c>
      <c r="B71" s="2" t="s">
        <v>654</v>
      </c>
      <c r="C71" t="s">
        <v>4050</v>
      </c>
      <c r="D71" s="7" t="s">
        <v>2544</v>
      </c>
      <c r="E71" s="7" t="s">
        <v>4098</v>
      </c>
      <c r="F71" s="7" t="s">
        <v>4052</v>
      </c>
      <c r="G71" s="7" t="s">
        <v>2545</v>
      </c>
      <c r="H71" s="7" t="s">
        <v>1562</v>
      </c>
      <c r="I71" s="59">
        <v>1900</v>
      </c>
      <c r="J71" s="59">
        <v>1100</v>
      </c>
      <c r="K71" s="59">
        <v>1900</v>
      </c>
      <c r="L71" s="59">
        <v>1100</v>
      </c>
      <c r="M71" s="59">
        <v>1900</v>
      </c>
      <c r="N71" s="59">
        <v>1100</v>
      </c>
      <c r="O71" s="4" t="s">
        <v>1598</v>
      </c>
      <c r="P71" s="4" t="s">
        <v>1591</v>
      </c>
      <c r="Q71" s="4" t="s">
        <v>1565</v>
      </c>
      <c r="R71" s="4" t="s">
        <v>1565</v>
      </c>
      <c r="S71" s="46">
        <v>1875</v>
      </c>
      <c r="T71" s="46">
        <v>1122</v>
      </c>
      <c r="U71" s="46">
        <v>0</v>
      </c>
      <c r="V71" s="46">
        <v>0</v>
      </c>
      <c r="W71" s="4" t="s">
        <v>602</v>
      </c>
      <c r="X71" s="4" t="s">
        <v>4832</v>
      </c>
      <c r="Y71" s="4" t="s">
        <v>1568</v>
      </c>
      <c r="Z71" s="4" t="s">
        <v>1564</v>
      </c>
    </row>
    <row r="72" spans="1:26" x14ac:dyDescent="0.25">
      <c r="A72" t="s">
        <v>602</v>
      </c>
      <c r="B72" s="2" t="s">
        <v>655</v>
      </c>
      <c r="C72" t="s">
        <v>4050</v>
      </c>
      <c r="D72" s="7" t="s">
        <v>2499</v>
      </c>
      <c r="E72" s="7" t="s">
        <v>4098</v>
      </c>
      <c r="F72" s="7" t="s">
        <v>4052</v>
      </c>
      <c r="G72" s="7" t="s">
        <v>2546</v>
      </c>
      <c r="H72" s="7" t="s">
        <v>1562</v>
      </c>
      <c r="I72" s="59">
        <v>6200</v>
      </c>
      <c r="J72" s="59">
        <v>5700</v>
      </c>
      <c r="K72" s="59">
        <v>6200</v>
      </c>
      <c r="L72" s="59">
        <v>5700</v>
      </c>
      <c r="M72" s="59">
        <v>6200</v>
      </c>
      <c r="N72" s="59">
        <v>5700</v>
      </c>
      <c r="O72" s="4" t="s">
        <v>1590</v>
      </c>
      <c r="P72" s="4" t="s">
        <v>1591</v>
      </c>
      <c r="Q72" s="4" t="s">
        <v>1564</v>
      </c>
      <c r="R72" s="4" t="s">
        <v>1565</v>
      </c>
      <c r="S72" s="46">
        <v>6158</v>
      </c>
      <c r="T72" s="46">
        <v>5660</v>
      </c>
      <c r="U72" s="46">
        <v>0</v>
      </c>
      <c r="V72" s="46">
        <v>0</v>
      </c>
      <c r="W72" s="4" t="s">
        <v>602</v>
      </c>
      <c r="X72" s="4" t="s">
        <v>4832</v>
      </c>
      <c r="Y72" s="4" t="s">
        <v>1568</v>
      </c>
      <c r="Z72" s="4" t="s">
        <v>1564</v>
      </c>
    </row>
    <row r="73" spans="1:26" x14ac:dyDescent="0.25">
      <c r="A73" t="s">
        <v>602</v>
      </c>
      <c r="B73" s="2" t="s">
        <v>656</v>
      </c>
      <c r="C73" t="s">
        <v>4050</v>
      </c>
      <c r="D73" s="7" t="s">
        <v>2547</v>
      </c>
      <c r="E73" s="7" t="s">
        <v>4061</v>
      </c>
      <c r="F73" s="7" t="s">
        <v>4052</v>
      </c>
      <c r="G73" s="7" t="s">
        <v>2548</v>
      </c>
      <c r="H73" s="7" t="s">
        <v>1562</v>
      </c>
      <c r="I73" s="59">
        <v>200</v>
      </c>
      <c r="J73" s="59">
        <v>300</v>
      </c>
      <c r="K73" s="59">
        <v>200</v>
      </c>
      <c r="L73" s="59">
        <v>300</v>
      </c>
      <c r="M73" s="59">
        <v>200</v>
      </c>
      <c r="N73" s="59">
        <v>300</v>
      </c>
      <c r="O73" s="4" t="s">
        <v>1598</v>
      </c>
      <c r="P73" s="4" t="s">
        <v>1591</v>
      </c>
      <c r="Q73" s="4" t="s">
        <v>1565</v>
      </c>
      <c r="R73" s="4" t="s">
        <v>1565</v>
      </c>
      <c r="S73" s="46">
        <v>192</v>
      </c>
      <c r="T73" s="46">
        <v>274</v>
      </c>
      <c r="U73" s="46">
        <v>0</v>
      </c>
      <c r="V73" s="46">
        <v>0</v>
      </c>
      <c r="W73" s="4" t="s">
        <v>602</v>
      </c>
      <c r="X73" s="4" t="s">
        <v>4832</v>
      </c>
      <c r="Y73" s="4" t="s">
        <v>1568</v>
      </c>
      <c r="Z73" s="4" t="s">
        <v>1564</v>
      </c>
    </row>
    <row r="74" spans="1:26" x14ac:dyDescent="0.25">
      <c r="A74" t="s">
        <v>602</v>
      </c>
      <c r="B74" s="2" t="s">
        <v>657</v>
      </c>
      <c r="C74" t="s">
        <v>4050</v>
      </c>
      <c r="D74" s="7" t="s">
        <v>2547</v>
      </c>
      <c r="E74" s="7" t="s">
        <v>4098</v>
      </c>
      <c r="F74" s="7" t="s">
        <v>4052</v>
      </c>
      <c r="G74" s="7" t="s">
        <v>2548</v>
      </c>
      <c r="H74" s="7" t="s">
        <v>1562</v>
      </c>
      <c r="I74" s="59">
        <v>1900</v>
      </c>
      <c r="J74" s="59">
        <v>700</v>
      </c>
      <c r="K74" s="59">
        <v>1900</v>
      </c>
      <c r="L74" s="59">
        <v>700</v>
      </c>
      <c r="M74" s="59">
        <v>1900</v>
      </c>
      <c r="N74" s="59">
        <v>700</v>
      </c>
      <c r="O74" s="4" t="s">
        <v>1598</v>
      </c>
      <c r="P74" s="4" t="s">
        <v>1591</v>
      </c>
      <c r="Q74" s="4" t="s">
        <v>1565</v>
      </c>
      <c r="R74" s="4" t="s">
        <v>1565</v>
      </c>
      <c r="S74" s="46">
        <v>1855</v>
      </c>
      <c r="T74" s="46">
        <v>678</v>
      </c>
      <c r="U74" s="46">
        <v>0</v>
      </c>
      <c r="V74" s="46">
        <v>0</v>
      </c>
      <c r="W74" s="4" t="s">
        <v>602</v>
      </c>
      <c r="X74" s="4" t="s">
        <v>4832</v>
      </c>
      <c r="Y74" s="4" t="s">
        <v>1568</v>
      </c>
      <c r="Z74" s="4" t="s">
        <v>1564</v>
      </c>
    </row>
    <row r="75" spans="1:26" x14ac:dyDescent="0.25">
      <c r="A75" t="s">
        <v>602</v>
      </c>
      <c r="B75" s="2" t="s">
        <v>658</v>
      </c>
      <c r="C75" t="s">
        <v>4050</v>
      </c>
      <c r="D75" s="7" t="s">
        <v>2547</v>
      </c>
      <c r="E75" s="7" t="s">
        <v>4098</v>
      </c>
      <c r="F75" s="7" t="s">
        <v>4052</v>
      </c>
      <c r="G75" s="7" t="s">
        <v>2549</v>
      </c>
      <c r="H75" s="7" t="s">
        <v>1562</v>
      </c>
      <c r="I75" s="59">
        <v>1500</v>
      </c>
      <c r="J75" s="59">
        <v>1700</v>
      </c>
      <c r="K75" s="59">
        <v>1500</v>
      </c>
      <c r="L75" s="59">
        <v>1700</v>
      </c>
      <c r="M75" s="59">
        <v>1500</v>
      </c>
      <c r="N75" s="59">
        <v>1700</v>
      </c>
      <c r="O75" s="4" t="s">
        <v>1598</v>
      </c>
      <c r="P75" s="4" t="s">
        <v>1591</v>
      </c>
      <c r="Q75" s="4" t="s">
        <v>1565</v>
      </c>
      <c r="R75" s="4" t="s">
        <v>1565</v>
      </c>
      <c r="S75" s="46">
        <v>1460</v>
      </c>
      <c r="T75" s="46">
        <v>1714</v>
      </c>
      <c r="U75" s="46">
        <v>0</v>
      </c>
      <c r="V75" s="46">
        <v>0</v>
      </c>
      <c r="W75" s="4" t="s">
        <v>602</v>
      </c>
      <c r="X75" s="4" t="s">
        <v>4832</v>
      </c>
      <c r="Y75" s="4" t="s">
        <v>1568</v>
      </c>
      <c r="Z75" s="4" t="s">
        <v>1564</v>
      </c>
    </row>
    <row r="76" spans="1:26" x14ac:dyDescent="0.25">
      <c r="A76" t="s">
        <v>602</v>
      </c>
      <c r="B76" s="2" t="s">
        <v>659</v>
      </c>
      <c r="C76" t="s">
        <v>4050</v>
      </c>
      <c r="D76" s="7" t="s">
        <v>2547</v>
      </c>
      <c r="E76" s="7" t="s">
        <v>4105</v>
      </c>
      <c r="F76" s="7" t="s">
        <v>4052</v>
      </c>
      <c r="G76" s="7" t="s">
        <v>2548</v>
      </c>
      <c r="H76" s="7" t="s">
        <v>1562</v>
      </c>
      <c r="I76" s="59">
        <v>400</v>
      </c>
      <c r="J76" s="59">
        <v>200</v>
      </c>
      <c r="K76" s="59">
        <v>400</v>
      </c>
      <c r="L76" s="59">
        <v>200</v>
      </c>
      <c r="M76" s="59">
        <v>400</v>
      </c>
      <c r="N76" s="59">
        <v>200</v>
      </c>
      <c r="O76" s="4" t="s">
        <v>1706</v>
      </c>
      <c r="P76" s="4" t="s">
        <v>1591</v>
      </c>
      <c r="Q76" s="4" t="s">
        <v>1565</v>
      </c>
      <c r="R76" s="4" t="s">
        <v>1565</v>
      </c>
      <c r="S76" s="46">
        <v>417</v>
      </c>
      <c r="T76" s="46">
        <v>225</v>
      </c>
      <c r="U76" s="46">
        <v>0</v>
      </c>
      <c r="V76" s="46">
        <v>0</v>
      </c>
      <c r="W76" s="4" t="s">
        <v>602</v>
      </c>
      <c r="X76" s="4" t="s">
        <v>4832</v>
      </c>
      <c r="Y76" s="4" t="s">
        <v>1568</v>
      </c>
      <c r="Z76" s="4" t="s">
        <v>1565</v>
      </c>
    </row>
    <row r="77" spans="1:26" x14ac:dyDescent="0.25">
      <c r="A77" t="s">
        <v>602</v>
      </c>
      <c r="B77" s="2" t="s">
        <v>660</v>
      </c>
      <c r="C77" t="s">
        <v>4050</v>
      </c>
      <c r="D77" s="7" t="s">
        <v>2547</v>
      </c>
      <c r="E77" s="7" t="s">
        <v>4106</v>
      </c>
      <c r="F77" s="7" t="s">
        <v>4052</v>
      </c>
      <c r="G77" s="7" t="s">
        <v>2548</v>
      </c>
      <c r="H77" s="7" t="s">
        <v>1562</v>
      </c>
      <c r="I77" s="59">
        <v>2700</v>
      </c>
      <c r="J77" s="59">
        <v>3400</v>
      </c>
      <c r="K77" s="59">
        <v>2700</v>
      </c>
      <c r="L77" s="59">
        <v>3400</v>
      </c>
      <c r="M77" s="59">
        <v>2700</v>
      </c>
      <c r="N77" s="59">
        <v>3400</v>
      </c>
      <c r="O77" s="4" t="s">
        <v>1598</v>
      </c>
      <c r="P77" s="4" t="s">
        <v>1591</v>
      </c>
      <c r="Q77" s="4" t="s">
        <v>1565</v>
      </c>
      <c r="R77" s="4" t="s">
        <v>1565</v>
      </c>
      <c r="S77" s="46">
        <v>2733</v>
      </c>
      <c r="T77" s="46">
        <v>3377</v>
      </c>
      <c r="U77" s="46">
        <v>0</v>
      </c>
      <c r="V77" s="46">
        <v>0</v>
      </c>
      <c r="W77" s="4" t="s">
        <v>602</v>
      </c>
      <c r="X77" s="4" t="s">
        <v>4832</v>
      </c>
      <c r="Y77" s="4" t="s">
        <v>1568</v>
      </c>
      <c r="Z77" s="4" t="s">
        <v>1564</v>
      </c>
    </row>
    <row r="78" spans="1:26" x14ac:dyDescent="0.25">
      <c r="A78" t="s">
        <v>602</v>
      </c>
      <c r="B78" s="2" t="s">
        <v>661</v>
      </c>
      <c r="C78" t="s">
        <v>4050</v>
      </c>
      <c r="D78" s="7" t="s">
        <v>2550</v>
      </c>
      <c r="E78" s="7" t="s">
        <v>4051</v>
      </c>
      <c r="F78" s="7" t="s">
        <v>4052</v>
      </c>
      <c r="G78" s="7" t="s">
        <v>2551</v>
      </c>
      <c r="H78" s="7" t="s">
        <v>1562</v>
      </c>
      <c r="I78" s="59">
        <v>400</v>
      </c>
      <c r="J78" s="59">
        <v>300</v>
      </c>
      <c r="K78" s="59">
        <v>400</v>
      </c>
      <c r="L78" s="59">
        <v>300</v>
      </c>
      <c r="M78" s="59">
        <v>400</v>
      </c>
      <c r="N78" s="59">
        <v>300</v>
      </c>
      <c r="O78" s="4" t="s">
        <v>1598</v>
      </c>
      <c r="P78" s="4" t="s">
        <v>1591</v>
      </c>
      <c r="Q78" s="4" t="s">
        <v>1565</v>
      </c>
      <c r="R78" s="4" t="s">
        <v>1565</v>
      </c>
      <c r="S78" s="46">
        <v>418</v>
      </c>
      <c r="T78" s="46">
        <v>281</v>
      </c>
      <c r="U78" s="46">
        <v>0</v>
      </c>
      <c r="V78" s="46">
        <v>0</v>
      </c>
      <c r="W78" s="4" t="s">
        <v>602</v>
      </c>
      <c r="X78" s="4" t="s">
        <v>4832</v>
      </c>
      <c r="Y78" s="4" t="s">
        <v>1568</v>
      </c>
      <c r="Z78" s="4" t="s">
        <v>1564</v>
      </c>
    </row>
    <row r="79" spans="1:26" x14ac:dyDescent="0.25">
      <c r="A79" t="s">
        <v>602</v>
      </c>
      <c r="B79" s="2" t="s">
        <v>662</v>
      </c>
      <c r="C79" t="s">
        <v>4050</v>
      </c>
      <c r="D79" s="7" t="s">
        <v>2550</v>
      </c>
      <c r="E79" s="7" t="s">
        <v>4051</v>
      </c>
      <c r="F79" s="7" t="s">
        <v>4052</v>
      </c>
      <c r="G79" s="7" t="s">
        <v>2551</v>
      </c>
      <c r="H79" s="7" t="s">
        <v>1562</v>
      </c>
      <c r="I79" s="59">
        <v>1500</v>
      </c>
      <c r="J79" s="59">
        <v>900</v>
      </c>
      <c r="K79" s="59">
        <v>1500</v>
      </c>
      <c r="L79" s="59">
        <v>900</v>
      </c>
      <c r="M79" s="59">
        <v>1500</v>
      </c>
      <c r="N79" s="59">
        <v>900</v>
      </c>
      <c r="O79" s="4" t="s">
        <v>1598</v>
      </c>
      <c r="P79" s="4" t="s">
        <v>1591</v>
      </c>
      <c r="Q79" s="4" t="s">
        <v>1565</v>
      </c>
      <c r="R79" s="4" t="s">
        <v>1565</v>
      </c>
      <c r="S79" s="46">
        <v>1511</v>
      </c>
      <c r="T79" s="46">
        <v>930</v>
      </c>
      <c r="U79" s="46">
        <v>0</v>
      </c>
      <c r="V79" s="46">
        <v>0</v>
      </c>
      <c r="W79" s="4" t="s">
        <v>602</v>
      </c>
      <c r="X79" s="4" t="s">
        <v>4832</v>
      </c>
      <c r="Y79" s="4" t="s">
        <v>1568</v>
      </c>
      <c r="Z79" s="4" t="s">
        <v>1564</v>
      </c>
    </row>
    <row r="80" spans="1:26" x14ac:dyDescent="0.25">
      <c r="A80" t="s">
        <v>602</v>
      </c>
      <c r="B80" s="2" t="s">
        <v>663</v>
      </c>
      <c r="C80" t="s">
        <v>4050</v>
      </c>
      <c r="D80" s="7" t="s">
        <v>2552</v>
      </c>
      <c r="E80" s="7" t="s">
        <v>4057</v>
      </c>
      <c r="F80" s="7" t="s">
        <v>4052</v>
      </c>
      <c r="G80" s="7" t="s">
        <v>2553</v>
      </c>
      <c r="H80" s="7" t="s">
        <v>1562</v>
      </c>
      <c r="I80" s="59">
        <v>200</v>
      </c>
      <c r="J80" s="59">
        <v>200</v>
      </c>
      <c r="K80" s="59">
        <v>200</v>
      </c>
      <c r="L80" s="59">
        <v>200</v>
      </c>
      <c r="M80" s="59">
        <v>200</v>
      </c>
      <c r="N80" s="59">
        <v>200</v>
      </c>
      <c r="O80" s="4" t="s">
        <v>1598</v>
      </c>
      <c r="P80" s="4" t="s">
        <v>1591</v>
      </c>
      <c r="Q80" s="4" t="s">
        <v>1565</v>
      </c>
      <c r="R80" s="4" t="s">
        <v>1565</v>
      </c>
      <c r="S80" s="46">
        <v>208</v>
      </c>
      <c r="T80" s="46">
        <v>239</v>
      </c>
      <c r="U80" s="46">
        <v>0</v>
      </c>
      <c r="V80" s="46">
        <v>0</v>
      </c>
      <c r="W80" s="4" t="s">
        <v>602</v>
      </c>
      <c r="X80" s="4" t="s">
        <v>4832</v>
      </c>
      <c r="Y80" s="4" t="s">
        <v>1568</v>
      </c>
      <c r="Z80" s="4" t="s">
        <v>1564</v>
      </c>
    </row>
    <row r="81" spans="1:26" x14ac:dyDescent="0.25">
      <c r="A81" t="s">
        <v>602</v>
      </c>
      <c r="B81" s="2" t="s">
        <v>664</v>
      </c>
      <c r="C81" t="s">
        <v>4050</v>
      </c>
      <c r="D81" s="7" t="s">
        <v>2554</v>
      </c>
      <c r="E81" s="7" t="s">
        <v>4055</v>
      </c>
      <c r="F81" s="7" t="s">
        <v>4052</v>
      </c>
      <c r="G81" s="7" t="s">
        <v>2555</v>
      </c>
      <c r="H81" s="7" t="s">
        <v>1562</v>
      </c>
      <c r="I81" s="59">
        <v>100</v>
      </c>
      <c r="J81" s="59">
        <v>100</v>
      </c>
      <c r="K81" s="59">
        <v>100</v>
      </c>
      <c r="L81" s="59">
        <v>100</v>
      </c>
      <c r="M81" s="59">
        <v>100</v>
      </c>
      <c r="N81" s="59">
        <v>100</v>
      </c>
      <c r="O81" s="4" t="s">
        <v>1598</v>
      </c>
      <c r="P81" s="4" t="s">
        <v>1591</v>
      </c>
      <c r="Q81" s="4" t="s">
        <v>1565</v>
      </c>
      <c r="R81" s="4" t="s">
        <v>1565</v>
      </c>
      <c r="S81" s="46">
        <v>126</v>
      </c>
      <c r="T81" s="46">
        <v>90</v>
      </c>
      <c r="U81" s="46">
        <v>0</v>
      </c>
      <c r="V81" s="46">
        <v>0</v>
      </c>
      <c r="W81" s="4" t="s">
        <v>602</v>
      </c>
      <c r="X81" s="4" t="s">
        <v>4832</v>
      </c>
      <c r="Y81" s="4" t="s">
        <v>1568</v>
      </c>
      <c r="Z81" s="4" t="s">
        <v>1564</v>
      </c>
    </row>
    <row r="82" spans="1:26" x14ac:dyDescent="0.25">
      <c r="A82" t="s">
        <v>602</v>
      </c>
      <c r="B82" s="2" t="s">
        <v>665</v>
      </c>
      <c r="C82" t="s">
        <v>4050</v>
      </c>
      <c r="D82" s="7" t="s">
        <v>2556</v>
      </c>
      <c r="E82" s="7" t="s">
        <v>4069</v>
      </c>
      <c r="F82" s="7" t="s">
        <v>4052</v>
      </c>
      <c r="G82" s="7" t="s">
        <v>2557</v>
      </c>
      <c r="H82" s="7" t="s">
        <v>1562</v>
      </c>
      <c r="I82" s="59">
        <v>300</v>
      </c>
      <c r="J82" s="59">
        <v>400</v>
      </c>
      <c r="K82" s="59">
        <v>300</v>
      </c>
      <c r="L82" s="59">
        <v>400</v>
      </c>
      <c r="M82" s="59">
        <v>300</v>
      </c>
      <c r="N82" s="59">
        <v>400</v>
      </c>
      <c r="O82" s="4" t="s">
        <v>1598</v>
      </c>
      <c r="P82" s="4" t="s">
        <v>1591</v>
      </c>
      <c r="Q82" s="4" t="s">
        <v>1565</v>
      </c>
      <c r="R82" s="4" t="s">
        <v>1565</v>
      </c>
      <c r="S82" s="46">
        <v>292</v>
      </c>
      <c r="T82" s="46">
        <v>416</v>
      </c>
      <c r="U82" s="46">
        <v>0</v>
      </c>
      <c r="V82" s="46">
        <v>0</v>
      </c>
      <c r="W82" s="4" t="s">
        <v>602</v>
      </c>
      <c r="X82" s="4" t="s">
        <v>4832</v>
      </c>
      <c r="Y82" s="4" t="s">
        <v>1568</v>
      </c>
      <c r="Z82" s="4" t="s">
        <v>1564</v>
      </c>
    </row>
    <row r="83" spans="1:26" x14ac:dyDescent="0.25">
      <c r="A83" t="s">
        <v>602</v>
      </c>
      <c r="B83" s="2" t="s">
        <v>666</v>
      </c>
      <c r="C83" t="s">
        <v>4050</v>
      </c>
      <c r="D83" s="7" t="s">
        <v>2556</v>
      </c>
      <c r="E83" s="7" t="s">
        <v>4053</v>
      </c>
      <c r="F83" s="7" t="s">
        <v>4052</v>
      </c>
      <c r="G83" s="7" t="s">
        <v>2557</v>
      </c>
      <c r="H83" s="7" t="s">
        <v>1562</v>
      </c>
      <c r="I83" s="59">
        <v>100</v>
      </c>
      <c r="J83" s="59">
        <v>200</v>
      </c>
      <c r="K83" s="59">
        <v>100</v>
      </c>
      <c r="L83" s="59">
        <v>200</v>
      </c>
      <c r="M83" s="59">
        <v>100</v>
      </c>
      <c r="N83" s="59">
        <v>200</v>
      </c>
      <c r="O83" s="4" t="s">
        <v>1598</v>
      </c>
      <c r="P83" s="4" t="s">
        <v>1591</v>
      </c>
      <c r="Q83" s="4" t="s">
        <v>1565</v>
      </c>
      <c r="R83" s="4" t="s">
        <v>1565</v>
      </c>
      <c r="S83" s="46">
        <v>127</v>
      </c>
      <c r="T83" s="46">
        <v>155</v>
      </c>
      <c r="U83" s="46">
        <v>0</v>
      </c>
      <c r="V83" s="46">
        <v>0</v>
      </c>
      <c r="W83" s="4" t="s">
        <v>602</v>
      </c>
      <c r="X83" s="4" t="s">
        <v>4832</v>
      </c>
      <c r="Y83" s="4" t="s">
        <v>1568</v>
      </c>
      <c r="Z83" s="4" t="s">
        <v>1564</v>
      </c>
    </row>
    <row r="84" spans="1:26" x14ac:dyDescent="0.25">
      <c r="A84" t="s">
        <v>602</v>
      </c>
      <c r="B84" s="2" t="s">
        <v>667</v>
      </c>
      <c r="C84" t="s">
        <v>4050</v>
      </c>
      <c r="D84" s="7" t="s">
        <v>2556</v>
      </c>
      <c r="E84" s="7" t="s">
        <v>4107</v>
      </c>
      <c r="F84" s="7" t="s">
        <v>4052</v>
      </c>
      <c r="G84" s="7" t="s">
        <v>2557</v>
      </c>
      <c r="H84" s="7" t="s">
        <v>1562</v>
      </c>
      <c r="I84" s="59">
        <v>100</v>
      </c>
      <c r="J84" s="59">
        <v>100</v>
      </c>
      <c r="K84" s="59">
        <v>100</v>
      </c>
      <c r="L84" s="59">
        <v>100</v>
      </c>
      <c r="M84" s="59">
        <v>100</v>
      </c>
      <c r="N84" s="59">
        <v>100</v>
      </c>
      <c r="O84" s="4" t="s">
        <v>1598</v>
      </c>
      <c r="P84" s="4" t="s">
        <v>1591</v>
      </c>
      <c r="Q84" s="4" t="s">
        <v>1565</v>
      </c>
      <c r="R84" s="4" t="s">
        <v>1565</v>
      </c>
      <c r="S84" s="46">
        <v>84</v>
      </c>
      <c r="T84" s="46">
        <v>113</v>
      </c>
      <c r="U84" s="46">
        <v>0</v>
      </c>
      <c r="V84" s="46">
        <v>0</v>
      </c>
      <c r="W84" s="4" t="s">
        <v>602</v>
      </c>
      <c r="X84" s="4" t="s">
        <v>4832</v>
      </c>
      <c r="Y84" s="4" t="s">
        <v>1568</v>
      </c>
      <c r="Z84" s="4" t="s">
        <v>1564</v>
      </c>
    </row>
    <row r="85" spans="1:26" x14ac:dyDescent="0.25">
      <c r="A85" t="s">
        <v>602</v>
      </c>
      <c r="B85" s="2" t="s">
        <v>668</v>
      </c>
      <c r="C85" t="s">
        <v>4050</v>
      </c>
      <c r="D85" s="7" t="s">
        <v>2558</v>
      </c>
      <c r="E85" s="7" t="s">
        <v>4064</v>
      </c>
      <c r="F85" s="7" t="s">
        <v>4052</v>
      </c>
      <c r="G85" s="7" t="s">
        <v>2559</v>
      </c>
      <c r="H85" s="7" t="s">
        <v>1562</v>
      </c>
      <c r="I85" s="59">
        <v>200</v>
      </c>
      <c r="J85" s="59">
        <v>200</v>
      </c>
      <c r="K85" s="59">
        <v>200</v>
      </c>
      <c r="L85" s="59">
        <v>200</v>
      </c>
      <c r="M85" s="59">
        <v>200</v>
      </c>
      <c r="N85" s="59">
        <v>200</v>
      </c>
      <c r="O85" s="4" t="s">
        <v>1598</v>
      </c>
      <c r="P85" s="4" t="s">
        <v>1591</v>
      </c>
      <c r="Q85" s="4" t="s">
        <v>1565</v>
      </c>
      <c r="R85" s="4" t="s">
        <v>1565</v>
      </c>
      <c r="S85" s="46">
        <v>152</v>
      </c>
      <c r="T85" s="46">
        <v>169</v>
      </c>
      <c r="U85" s="46">
        <v>0</v>
      </c>
      <c r="V85" s="46">
        <v>0</v>
      </c>
      <c r="W85" s="4" t="s">
        <v>602</v>
      </c>
      <c r="X85" s="4" t="s">
        <v>4832</v>
      </c>
      <c r="Y85" s="4" t="s">
        <v>1568</v>
      </c>
      <c r="Z85" s="4" t="s">
        <v>1564</v>
      </c>
    </row>
    <row r="86" spans="1:26" x14ac:dyDescent="0.25">
      <c r="A86" t="s">
        <v>602</v>
      </c>
      <c r="B86" s="2" t="s">
        <v>3525</v>
      </c>
      <c r="C86" t="s">
        <v>4050</v>
      </c>
      <c r="D86" s="7" t="s">
        <v>2558</v>
      </c>
      <c r="E86" s="7" t="s">
        <v>4108</v>
      </c>
      <c r="F86" s="7" t="s">
        <v>4052</v>
      </c>
      <c r="G86" s="7" t="s">
        <v>2559</v>
      </c>
      <c r="H86" s="7" t="s">
        <v>1562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9">
        <v>0</v>
      </c>
      <c r="O86" s="4" t="s">
        <v>1598</v>
      </c>
      <c r="P86" s="4" t="s">
        <v>1591</v>
      </c>
      <c r="Q86" s="4" t="s">
        <v>1564</v>
      </c>
      <c r="R86" s="4" t="s">
        <v>1565</v>
      </c>
      <c r="S86" s="46">
        <v>0</v>
      </c>
      <c r="T86" s="46">
        <v>0</v>
      </c>
      <c r="U86" s="46">
        <v>0</v>
      </c>
      <c r="V86" s="46">
        <v>0</v>
      </c>
      <c r="W86" s="4" t="s">
        <v>602</v>
      </c>
      <c r="X86" s="4" t="s">
        <v>4832</v>
      </c>
      <c r="Y86" s="4" t="s">
        <v>1568</v>
      </c>
      <c r="Z86" s="4" t="s">
        <v>1564</v>
      </c>
    </row>
    <row r="87" spans="1:26" x14ac:dyDescent="0.25">
      <c r="A87" t="s">
        <v>602</v>
      </c>
      <c r="B87" s="2" t="s">
        <v>669</v>
      </c>
      <c r="C87" t="s">
        <v>4050</v>
      </c>
      <c r="D87" s="7" t="s">
        <v>2560</v>
      </c>
      <c r="E87" s="7" t="s">
        <v>4051</v>
      </c>
      <c r="F87" s="7" t="s">
        <v>4052</v>
      </c>
      <c r="G87" s="7" t="s">
        <v>2561</v>
      </c>
      <c r="H87" s="7" t="s">
        <v>1562</v>
      </c>
      <c r="I87" s="59">
        <v>400</v>
      </c>
      <c r="J87" s="59">
        <v>400</v>
      </c>
      <c r="K87" s="59">
        <v>400</v>
      </c>
      <c r="L87" s="59">
        <v>400</v>
      </c>
      <c r="M87" s="59">
        <v>400</v>
      </c>
      <c r="N87" s="59">
        <v>400</v>
      </c>
      <c r="O87" s="4" t="s">
        <v>1598</v>
      </c>
      <c r="P87" s="4" t="s">
        <v>1591</v>
      </c>
      <c r="Q87" s="4" t="s">
        <v>1565</v>
      </c>
      <c r="R87" s="4" t="s">
        <v>1565</v>
      </c>
      <c r="S87" s="46">
        <v>399</v>
      </c>
      <c r="T87" s="46">
        <v>431</v>
      </c>
      <c r="U87" s="46">
        <v>0</v>
      </c>
      <c r="V87" s="46">
        <v>0</v>
      </c>
      <c r="W87" s="4" t="s">
        <v>602</v>
      </c>
      <c r="X87" s="4" t="s">
        <v>4832</v>
      </c>
      <c r="Y87" s="4" t="s">
        <v>1568</v>
      </c>
      <c r="Z87" s="4" t="s">
        <v>1564</v>
      </c>
    </row>
    <row r="88" spans="1:26" x14ac:dyDescent="0.25">
      <c r="A88" t="s">
        <v>602</v>
      </c>
      <c r="B88" s="2" t="s">
        <v>3526</v>
      </c>
      <c r="C88" t="s">
        <v>4050</v>
      </c>
      <c r="D88" s="7" t="s">
        <v>2560</v>
      </c>
      <c r="E88" s="7" t="s">
        <v>4109</v>
      </c>
      <c r="F88" s="7" t="s">
        <v>4052</v>
      </c>
      <c r="G88" s="7" t="s">
        <v>2561</v>
      </c>
      <c r="H88" s="7" t="s">
        <v>1562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4" t="s">
        <v>1598</v>
      </c>
      <c r="P88" s="4" t="s">
        <v>1591</v>
      </c>
      <c r="Q88" s="4" t="s">
        <v>1564</v>
      </c>
      <c r="R88" s="4" t="s">
        <v>1565</v>
      </c>
      <c r="S88" s="46">
        <v>0</v>
      </c>
      <c r="T88" s="46">
        <v>0</v>
      </c>
      <c r="U88" s="46">
        <v>0</v>
      </c>
      <c r="V88" s="46">
        <v>0</v>
      </c>
      <c r="W88" s="4" t="s">
        <v>602</v>
      </c>
      <c r="X88" s="4" t="s">
        <v>4832</v>
      </c>
      <c r="Y88" s="4" t="s">
        <v>1568</v>
      </c>
      <c r="Z88" s="4" t="s">
        <v>1564</v>
      </c>
    </row>
    <row r="89" spans="1:26" x14ac:dyDescent="0.25">
      <c r="A89" t="s">
        <v>602</v>
      </c>
      <c r="B89" s="2" t="s">
        <v>670</v>
      </c>
      <c r="C89" t="s">
        <v>4050</v>
      </c>
      <c r="D89" s="7" t="s">
        <v>2560</v>
      </c>
      <c r="E89" s="7" t="s">
        <v>4081</v>
      </c>
      <c r="F89" s="7" t="s">
        <v>4052</v>
      </c>
      <c r="G89" s="7" t="s">
        <v>2561</v>
      </c>
      <c r="H89" s="7" t="s">
        <v>1562</v>
      </c>
      <c r="I89" s="59">
        <v>200</v>
      </c>
      <c r="J89" s="59">
        <v>300</v>
      </c>
      <c r="K89" s="59">
        <v>200</v>
      </c>
      <c r="L89" s="59">
        <v>300</v>
      </c>
      <c r="M89" s="59">
        <v>200</v>
      </c>
      <c r="N89" s="59">
        <v>300</v>
      </c>
      <c r="O89" s="4" t="s">
        <v>1598</v>
      </c>
      <c r="P89" s="4" t="s">
        <v>1591</v>
      </c>
      <c r="Q89" s="4" t="s">
        <v>1565</v>
      </c>
      <c r="R89" s="4" t="s">
        <v>1565</v>
      </c>
      <c r="S89" s="46">
        <v>240</v>
      </c>
      <c r="T89" s="46">
        <v>328</v>
      </c>
      <c r="U89" s="46">
        <v>0</v>
      </c>
      <c r="V89" s="46">
        <v>0</v>
      </c>
      <c r="W89" s="4" t="s">
        <v>602</v>
      </c>
      <c r="X89" s="4" t="s">
        <v>4832</v>
      </c>
      <c r="Y89" s="4" t="s">
        <v>1568</v>
      </c>
      <c r="Z89" s="4" t="s">
        <v>1564</v>
      </c>
    </row>
    <row r="90" spans="1:26" x14ac:dyDescent="0.25">
      <c r="A90" t="s">
        <v>602</v>
      </c>
      <c r="B90" s="2" t="s">
        <v>671</v>
      </c>
      <c r="C90" t="s">
        <v>4050</v>
      </c>
      <c r="D90" s="7" t="s">
        <v>4110</v>
      </c>
      <c r="E90" s="7" t="s">
        <v>4111</v>
      </c>
      <c r="F90" s="7" t="s">
        <v>4052</v>
      </c>
      <c r="G90" s="7" t="s">
        <v>2562</v>
      </c>
      <c r="H90" s="7" t="s">
        <v>1562</v>
      </c>
      <c r="I90" s="59">
        <v>900</v>
      </c>
      <c r="J90" s="59">
        <v>600</v>
      </c>
      <c r="K90" s="59">
        <v>900</v>
      </c>
      <c r="L90" s="59">
        <v>600</v>
      </c>
      <c r="M90" s="59">
        <v>900</v>
      </c>
      <c r="N90" s="59">
        <v>600</v>
      </c>
      <c r="O90" s="4" t="s">
        <v>1590</v>
      </c>
      <c r="P90" s="4" t="s">
        <v>1591</v>
      </c>
      <c r="Q90" s="4" t="s">
        <v>1564</v>
      </c>
      <c r="R90" s="4" t="s">
        <v>1565</v>
      </c>
      <c r="S90" s="46">
        <v>907</v>
      </c>
      <c r="T90" s="46">
        <v>610</v>
      </c>
      <c r="U90" s="46">
        <v>0</v>
      </c>
      <c r="V90" s="46">
        <v>0</v>
      </c>
      <c r="W90" s="4" t="s">
        <v>602</v>
      </c>
      <c r="X90" s="4" t="s">
        <v>4832</v>
      </c>
      <c r="Y90" s="4" t="s">
        <v>1568</v>
      </c>
      <c r="Z90" s="4" t="s">
        <v>1564</v>
      </c>
    </row>
    <row r="91" spans="1:26" x14ac:dyDescent="0.25">
      <c r="A91" t="s">
        <v>602</v>
      </c>
      <c r="B91" s="2" t="s">
        <v>672</v>
      </c>
      <c r="C91" t="s">
        <v>4050</v>
      </c>
      <c r="D91" s="7" t="s">
        <v>2563</v>
      </c>
      <c r="E91" s="7" t="s">
        <v>4078</v>
      </c>
      <c r="F91" s="7" t="s">
        <v>4052</v>
      </c>
      <c r="G91" s="7" t="s">
        <v>2564</v>
      </c>
      <c r="H91" s="7" t="s">
        <v>1562</v>
      </c>
      <c r="I91" s="59">
        <v>600</v>
      </c>
      <c r="J91" s="59">
        <v>1800</v>
      </c>
      <c r="K91" s="59">
        <v>600</v>
      </c>
      <c r="L91" s="59">
        <v>1800</v>
      </c>
      <c r="M91" s="59">
        <v>600</v>
      </c>
      <c r="N91" s="59">
        <v>1800</v>
      </c>
      <c r="O91" s="4" t="s">
        <v>1590</v>
      </c>
      <c r="P91" s="4" t="s">
        <v>1591</v>
      </c>
      <c r="Q91" s="4" t="s">
        <v>1564</v>
      </c>
      <c r="R91" s="4" t="s">
        <v>1565</v>
      </c>
      <c r="S91" s="46">
        <v>638</v>
      </c>
      <c r="T91" s="46">
        <v>1767</v>
      </c>
      <c r="U91" s="46">
        <v>0</v>
      </c>
      <c r="V91" s="46">
        <v>0</v>
      </c>
      <c r="W91" s="4" t="s">
        <v>602</v>
      </c>
      <c r="X91" s="4" t="s">
        <v>4832</v>
      </c>
      <c r="Y91" s="4" t="s">
        <v>1568</v>
      </c>
      <c r="Z91" s="4" t="s">
        <v>1564</v>
      </c>
    </row>
    <row r="92" spans="1:26" x14ac:dyDescent="0.25">
      <c r="A92" t="s">
        <v>602</v>
      </c>
      <c r="B92" s="2" t="s">
        <v>673</v>
      </c>
      <c r="C92" t="s">
        <v>4050</v>
      </c>
      <c r="D92" s="7" t="s">
        <v>2565</v>
      </c>
      <c r="E92" s="7" t="s">
        <v>4101</v>
      </c>
      <c r="F92" s="7" t="s">
        <v>4052</v>
      </c>
      <c r="G92" s="7" t="s">
        <v>2566</v>
      </c>
      <c r="H92" s="7" t="s">
        <v>1562</v>
      </c>
      <c r="I92" s="59">
        <v>300</v>
      </c>
      <c r="J92" s="59">
        <v>0</v>
      </c>
      <c r="K92" s="59">
        <v>300</v>
      </c>
      <c r="L92" s="59">
        <v>0</v>
      </c>
      <c r="M92" s="59">
        <v>300</v>
      </c>
      <c r="N92" s="59">
        <v>0</v>
      </c>
      <c r="O92" s="4" t="s">
        <v>1706</v>
      </c>
      <c r="P92" s="4" t="s">
        <v>1591</v>
      </c>
      <c r="Q92" s="4" t="s">
        <v>1565</v>
      </c>
      <c r="R92" s="4" t="s">
        <v>1565</v>
      </c>
      <c r="S92" s="46">
        <v>319</v>
      </c>
      <c r="T92" s="46">
        <v>0</v>
      </c>
      <c r="U92" s="46">
        <v>0</v>
      </c>
      <c r="V92" s="46">
        <v>0</v>
      </c>
      <c r="W92" s="4" t="s">
        <v>602</v>
      </c>
      <c r="X92" s="4" t="s">
        <v>4832</v>
      </c>
      <c r="Y92" s="4" t="s">
        <v>1568</v>
      </c>
      <c r="Z92" s="4" t="s">
        <v>1565</v>
      </c>
    </row>
    <row r="93" spans="1:26" x14ac:dyDescent="0.25">
      <c r="A93" t="s">
        <v>602</v>
      </c>
      <c r="B93" s="2" t="s">
        <v>674</v>
      </c>
      <c r="C93" t="s">
        <v>4050</v>
      </c>
      <c r="D93" s="7" t="s">
        <v>2567</v>
      </c>
      <c r="E93" s="7" t="s">
        <v>4056</v>
      </c>
      <c r="F93" s="7" t="s">
        <v>4052</v>
      </c>
      <c r="G93" s="7" t="s">
        <v>2568</v>
      </c>
      <c r="H93" s="7" t="s">
        <v>1562</v>
      </c>
      <c r="I93" s="59">
        <v>8000</v>
      </c>
      <c r="J93" s="59">
        <v>6700</v>
      </c>
      <c r="K93" s="59">
        <v>8000</v>
      </c>
      <c r="L93" s="59">
        <v>6700</v>
      </c>
      <c r="M93" s="59">
        <v>8000</v>
      </c>
      <c r="N93" s="59">
        <v>6700</v>
      </c>
      <c r="O93" s="4" t="s">
        <v>1598</v>
      </c>
      <c r="P93" s="4" t="s">
        <v>1591</v>
      </c>
      <c r="Q93" s="4" t="s">
        <v>1564</v>
      </c>
      <c r="R93" s="4" t="s">
        <v>1565</v>
      </c>
      <c r="S93" s="46">
        <v>8039</v>
      </c>
      <c r="T93" s="46">
        <v>6729</v>
      </c>
      <c r="U93" s="46">
        <v>0</v>
      </c>
      <c r="V93" s="46">
        <v>0</v>
      </c>
      <c r="W93" s="4" t="s">
        <v>602</v>
      </c>
      <c r="X93" s="4" t="s">
        <v>4832</v>
      </c>
      <c r="Y93" s="4" t="s">
        <v>1568</v>
      </c>
      <c r="Z93" s="4" t="s">
        <v>1564</v>
      </c>
    </row>
    <row r="94" spans="1:26" x14ac:dyDescent="0.25">
      <c r="A94" t="s">
        <v>602</v>
      </c>
      <c r="B94" s="2" t="s">
        <v>675</v>
      </c>
      <c r="C94" t="s">
        <v>4050</v>
      </c>
      <c r="D94" s="7" t="s">
        <v>2569</v>
      </c>
      <c r="E94" s="7" t="s">
        <v>4053</v>
      </c>
      <c r="F94" s="7" t="s">
        <v>4052</v>
      </c>
      <c r="G94" s="7" t="s">
        <v>2570</v>
      </c>
      <c r="H94" s="7" t="s">
        <v>1562</v>
      </c>
      <c r="I94" s="59">
        <v>200</v>
      </c>
      <c r="J94" s="59">
        <v>300</v>
      </c>
      <c r="K94" s="59">
        <v>200</v>
      </c>
      <c r="L94" s="59">
        <v>300</v>
      </c>
      <c r="M94" s="59">
        <v>200</v>
      </c>
      <c r="N94" s="59">
        <v>300</v>
      </c>
      <c r="O94" s="4" t="s">
        <v>1598</v>
      </c>
      <c r="P94" s="4" t="s">
        <v>1591</v>
      </c>
      <c r="Q94" s="4" t="s">
        <v>1565</v>
      </c>
      <c r="R94" s="4" t="s">
        <v>1565</v>
      </c>
      <c r="S94" s="46">
        <v>166</v>
      </c>
      <c r="T94" s="46">
        <v>265</v>
      </c>
      <c r="U94" s="46">
        <v>0</v>
      </c>
      <c r="V94" s="46">
        <v>0</v>
      </c>
      <c r="W94" s="4" t="s">
        <v>602</v>
      </c>
      <c r="X94" s="4" t="s">
        <v>4832</v>
      </c>
      <c r="Y94" s="4" t="s">
        <v>1568</v>
      </c>
      <c r="Z94" s="4" t="s">
        <v>1564</v>
      </c>
    </row>
    <row r="95" spans="1:26" x14ac:dyDescent="0.25">
      <c r="A95" t="s">
        <v>602</v>
      </c>
      <c r="B95" s="2" t="s">
        <v>676</v>
      </c>
      <c r="C95" t="s">
        <v>4050</v>
      </c>
      <c r="D95" s="7" t="s">
        <v>2571</v>
      </c>
      <c r="E95" s="7" t="s">
        <v>4112</v>
      </c>
      <c r="F95" s="7" t="s">
        <v>4052</v>
      </c>
      <c r="G95" s="7" t="s">
        <v>2572</v>
      </c>
      <c r="H95" s="7" t="s">
        <v>1562</v>
      </c>
      <c r="I95" s="59">
        <v>1700</v>
      </c>
      <c r="J95" s="59">
        <v>1700</v>
      </c>
      <c r="K95" s="59">
        <v>1700</v>
      </c>
      <c r="L95" s="59">
        <v>1700</v>
      </c>
      <c r="M95" s="59">
        <v>1700</v>
      </c>
      <c r="N95" s="59">
        <v>1700</v>
      </c>
      <c r="O95" s="4" t="s">
        <v>1598</v>
      </c>
      <c r="P95" s="4" t="s">
        <v>1591</v>
      </c>
      <c r="Q95" s="4" t="s">
        <v>1565</v>
      </c>
      <c r="R95" s="4" t="s">
        <v>1565</v>
      </c>
      <c r="S95" s="46">
        <v>1659</v>
      </c>
      <c r="T95" s="46">
        <v>1746</v>
      </c>
      <c r="U95" s="46">
        <v>0</v>
      </c>
      <c r="V95" s="46">
        <v>0</v>
      </c>
      <c r="W95" s="4" t="s">
        <v>602</v>
      </c>
      <c r="X95" s="4" t="s">
        <v>4832</v>
      </c>
      <c r="Y95" s="4" t="s">
        <v>1568</v>
      </c>
      <c r="Z95" s="4" t="s">
        <v>1564</v>
      </c>
    </row>
    <row r="96" spans="1:26" x14ac:dyDescent="0.25">
      <c r="A96" t="s">
        <v>602</v>
      </c>
      <c r="B96" s="2" t="s">
        <v>677</v>
      </c>
      <c r="C96" t="s">
        <v>4050</v>
      </c>
      <c r="D96" s="7" t="s">
        <v>2571</v>
      </c>
      <c r="E96" s="7" t="s">
        <v>4113</v>
      </c>
      <c r="F96" s="7" t="s">
        <v>4052</v>
      </c>
      <c r="G96" s="7" t="s">
        <v>2572</v>
      </c>
      <c r="H96" s="7" t="s">
        <v>1562</v>
      </c>
      <c r="I96" s="59">
        <v>500</v>
      </c>
      <c r="J96" s="59">
        <v>300</v>
      </c>
      <c r="K96" s="59">
        <v>500</v>
      </c>
      <c r="L96" s="59">
        <v>300</v>
      </c>
      <c r="M96" s="59">
        <v>500</v>
      </c>
      <c r="N96" s="59">
        <v>300</v>
      </c>
      <c r="O96" s="4" t="s">
        <v>1706</v>
      </c>
      <c r="P96" s="4" t="s">
        <v>1591</v>
      </c>
      <c r="Q96" s="4" t="s">
        <v>1564</v>
      </c>
      <c r="R96" s="4" t="s">
        <v>1565</v>
      </c>
      <c r="S96" s="46">
        <v>479</v>
      </c>
      <c r="T96" s="46">
        <v>257</v>
      </c>
      <c r="U96" s="46">
        <v>0</v>
      </c>
      <c r="V96" s="46">
        <v>0</v>
      </c>
      <c r="W96" s="4" t="s">
        <v>602</v>
      </c>
      <c r="X96" s="4" t="s">
        <v>4832</v>
      </c>
      <c r="Y96" s="4" t="s">
        <v>1568</v>
      </c>
      <c r="Z96" s="4" t="s">
        <v>1565</v>
      </c>
    </row>
    <row r="97" spans="1:26" x14ac:dyDescent="0.25">
      <c r="A97" t="s">
        <v>602</v>
      </c>
      <c r="B97" s="2" t="s">
        <v>678</v>
      </c>
      <c r="C97" t="s">
        <v>4050</v>
      </c>
      <c r="D97" s="7" t="s">
        <v>2573</v>
      </c>
      <c r="E97" s="7" t="s">
        <v>4107</v>
      </c>
      <c r="F97" s="7" t="s">
        <v>4052</v>
      </c>
      <c r="G97" s="7" t="s">
        <v>2574</v>
      </c>
      <c r="H97" s="7" t="s">
        <v>1562</v>
      </c>
      <c r="I97" s="59">
        <v>17300</v>
      </c>
      <c r="J97" s="59">
        <v>9400</v>
      </c>
      <c r="K97" s="59">
        <v>17300</v>
      </c>
      <c r="L97" s="59">
        <v>9400</v>
      </c>
      <c r="M97" s="59">
        <v>17300</v>
      </c>
      <c r="N97" s="59">
        <v>9400</v>
      </c>
      <c r="O97" s="4" t="s">
        <v>1598</v>
      </c>
      <c r="P97" s="4" t="s">
        <v>1591</v>
      </c>
      <c r="Q97" s="4" t="s">
        <v>1565</v>
      </c>
      <c r="R97" s="4" t="s">
        <v>1565</v>
      </c>
      <c r="S97" s="46">
        <v>17251</v>
      </c>
      <c r="T97" s="46">
        <v>9404</v>
      </c>
      <c r="U97" s="46">
        <v>0</v>
      </c>
      <c r="V97" s="46">
        <v>0</v>
      </c>
      <c r="W97" s="4" t="s">
        <v>602</v>
      </c>
      <c r="X97" s="4" t="s">
        <v>4832</v>
      </c>
      <c r="Y97" s="4" t="s">
        <v>1568</v>
      </c>
      <c r="Z97" s="4" t="s">
        <v>1564</v>
      </c>
    </row>
    <row r="98" spans="1:26" x14ac:dyDescent="0.25">
      <c r="A98" t="s">
        <v>602</v>
      </c>
      <c r="B98" s="2" t="s">
        <v>679</v>
      </c>
      <c r="C98" t="s">
        <v>4050</v>
      </c>
      <c r="D98" s="7" t="s">
        <v>2575</v>
      </c>
      <c r="E98" s="7" t="s">
        <v>4061</v>
      </c>
      <c r="F98" s="7" t="s">
        <v>4052</v>
      </c>
      <c r="G98" s="7" t="s">
        <v>2576</v>
      </c>
      <c r="H98" s="7" t="s">
        <v>1562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0</v>
      </c>
      <c r="O98" s="4" t="s">
        <v>1598</v>
      </c>
      <c r="P98" s="4" t="s">
        <v>1591</v>
      </c>
      <c r="Q98" s="4" t="s">
        <v>1565</v>
      </c>
      <c r="R98" s="4" t="s">
        <v>1565</v>
      </c>
      <c r="S98" s="46">
        <v>39</v>
      </c>
      <c r="T98" s="46">
        <v>44</v>
      </c>
      <c r="U98" s="46">
        <v>0</v>
      </c>
      <c r="V98" s="46">
        <v>0</v>
      </c>
      <c r="W98" s="4" t="s">
        <v>602</v>
      </c>
      <c r="X98" s="4" t="s">
        <v>4832</v>
      </c>
      <c r="Y98" s="4" t="s">
        <v>1568</v>
      </c>
      <c r="Z98" s="4" t="s">
        <v>1564</v>
      </c>
    </row>
    <row r="99" spans="1:26" x14ac:dyDescent="0.25">
      <c r="A99" t="s">
        <v>602</v>
      </c>
      <c r="B99" s="2" t="s">
        <v>680</v>
      </c>
      <c r="C99" t="s">
        <v>4050</v>
      </c>
      <c r="D99" s="7" t="s">
        <v>3247</v>
      </c>
      <c r="E99" s="7" t="s">
        <v>4114</v>
      </c>
      <c r="F99" s="7" t="s">
        <v>4052</v>
      </c>
      <c r="G99" s="7" t="s">
        <v>2492</v>
      </c>
      <c r="H99" s="7" t="s">
        <v>1562</v>
      </c>
      <c r="I99" s="59">
        <v>1600</v>
      </c>
      <c r="J99" s="59">
        <v>1800</v>
      </c>
      <c r="K99" s="59">
        <v>1600</v>
      </c>
      <c r="L99" s="59">
        <v>1800</v>
      </c>
      <c r="M99" s="59">
        <v>1600</v>
      </c>
      <c r="N99" s="59">
        <v>1800</v>
      </c>
      <c r="O99" s="4" t="s">
        <v>1590</v>
      </c>
      <c r="P99" s="4" t="s">
        <v>1591</v>
      </c>
      <c r="Q99" s="4" t="s">
        <v>1565</v>
      </c>
      <c r="R99" s="4" t="s">
        <v>1565</v>
      </c>
      <c r="S99" s="46">
        <v>1585</v>
      </c>
      <c r="T99" s="46">
        <v>1808</v>
      </c>
      <c r="U99" s="46">
        <v>0</v>
      </c>
      <c r="V99" s="46">
        <v>0</v>
      </c>
      <c r="W99" s="4" t="s">
        <v>602</v>
      </c>
      <c r="X99" s="4" t="s">
        <v>4832</v>
      </c>
      <c r="Y99" s="4" t="s">
        <v>1568</v>
      </c>
      <c r="Z99" s="4" t="s">
        <v>1564</v>
      </c>
    </row>
    <row r="100" spans="1:26" x14ac:dyDescent="0.25">
      <c r="A100" t="s">
        <v>602</v>
      </c>
      <c r="B100" s="2" t="s">
        <v>681</v>
      </c>
      <c r="C100" t="s">
        <v>4050</v>
      </c>
      <c r="D100" s="7" t="s">
        <v>2577</v>
      </c>
      <c r="E100" s="7" t="s">
        <v>4098</v>
      </c>
      <c r="F100" s="7" t="s">
        <v>4052</v>
      </c>
      <c r="G100" s="7" t="s">
        <v>2578</v>
      </c>
      <c r="H100" s="7" t="s">
        <v>1562</v>
      </c>
      <c r="I100" s="59">
        <v>1900</v>
      </c>
      <c r="J100" s="59">
        <v>2300</v>
      </c>
      <c r="K100" s="59">
        <v>1900</v>
      </c>
      <c r="L100" s="59">
        <v>2300</v>
      </c>
      <c r="M100" s="59">
        <v>1900</v>
      </c>
      <c r="N100" s="59">
        <v>2300</v>
      </c>
      <c r="O100" s="4" t="s">
        <v>1598</v>
      </c>
      <c r="P100" s="4" t="s">
        <v>1591</v>
      </c>
      <c r="Q100" s="4" t="s">
        <v>1565</v>
      </c>
      <c r="R100" s="4" t="s">
        <v>1565</v>
      </c>
      <c r="S100" s="46">
        <v>1879</v>
      </c>
      <c r="T100" s="46">
        <v>2333</v>
      </c>
      <c r="U100" s="46">
        <v>0</v>
      </c>
      <c r="V100" s="46">
        <v>0</v>
      </c>
      <c r="W100" s="4" t="s">
        <v>602</v>
      </c>
      <c r="X100" s="4" t="s">
        <v>4832</v>
      </c>
      <c r="Y100" s="4" t="s">
        <v>1568</v>
      </c>
      <c r="Z100" s="4" t="s">
        <v>1564</v>
      </c>
    </row>
    <row r="101" spans="1:26" x14ac:dyDescent="0.25">
      <c r="A101" t="s">
        <v>602</v>
      </c>
      <c r="B101" s="2" t="s">
        <v>682</v>
      </c>
      <c r="C101" t="s">
        <v>4050</v>
      </c>
      <c r="D101" s="7" t="s">
        <v>2507</v>
      </c>
      <c r="E101" s="7" t="s">
        <v>4108</v>
      </c>
      <c r="F101" s="7" t="s">
        <v>4052</v>
      </c>
      <c r="G101" s="7" t="s">
        <v>2508</v>
      </c>
      <c r="H101" s="7" t="s">
        <v>1562</v>
      </c>
      <c r="I101" s="59">
        <v>4700</v>
      </c>
      <c r="J101" s="59">
        <v>5500</v>
      </c>
      <c r="K101" s="59">
        <v>4700</v>
      </c>
      <c r="L101" s="59">
        <v>5500</v>
      </c>
      <c r="M101" s="59">
        <v>4700</v>
      </c>
      <c r="N101" s="59">
        <v>5500</v>
      </c>
      <c r="O101" s="4" t="s">
        <v>1598</v>
      </c>
      <c r="P101" s="4" t="s">
        <v>1591</v>
      </c>
      <c r="Q101" s="4" t="s">
        <v>1564</v>
      </c>
      <c r="R101" s="4" t="s">
        <v>1565</v>
      </c>
      <c r="S101" s="46">
        <v>4677</v>
      </c>
      <c r="T101" s="46">
        <v>5514</v>
      </c>
      <c r="U101" s="46">
        <v>0</v>
      </c>
      <c r="V101" s="46">
        <v>0</v>
      </c>
      <c r="W101" s="4" t="s">
        <v>602</v>
      </c>
      <c r="X101" s="4" t="s">
        <v>4832</v>
      </c>
      <c r="Y101" s="4" t="s">
        <v>1568</v>
      </c>
      <c r="Z101" s="4" t="s">
        <v>1564</v>
      </c>
    </row>
    <row r="102" spans="1:26" x14ac:dyDescent="0.25">
      <c r="A102" t="s">
        <v>602</v>
      </c>
      <c r="B102" s="2" t="s">
        <v>683</v>
      </c>
      <c r="C102" t="s">
        <v>4050</v>
      </c>
      <c r="D102" s="7" t="s">
        <v>2579</v>
      </c>
      <c r="E102" s="7" t="s">
        <v>4094</v>
      </c>
      <c r="F102" s="7" t="s">
        <v>4052</v>
      </c>
      <c r="G102" s="7" t="s">
        <v>2580</v>
      </c>
      <c r="H102" s="7" t="s">
        <v>1562</v>
      </c>
      <c r="I102" s="59">
        <v>1000</v>
      </c>
      <c r="J102" s="59">
        <v>1400</v>
      </c>
      <c r="K102" s="59">
        <v>1000</v>
      </c>
      <c r="L102" s="59">
        <v>1400</v>
      </c>
      <c r="M102" s="59">
        <v>1000</v>
      </c>
      <c r="N102" s="59">
        <v>1400</v>
      </c>
      <c r="O102" s="4" t="s">
        <v>1590</v>
      </c>
      <c r="P102" s="4" t="s">
        <v>1591</v>
      </c>
      <c r="Q102" s="4" t="s">
        <v>1565</v>
      </c>
      <c r="R102" s="4" t="s">
        <v>1565</v>
      </c>
      <c r="S102" s="46">
        <v>986</v>
      </c>
      <c r="T102" s="46">
        <v>1431</v>
      </c>
      <c r="U102" s="46">
        <v>0</v>
      </c>
      <c r="V102" s="46">
        <v>0</v>
      </c>
      <c r="W102" s="4" t="s">
        <v>602</v>
      </c>
      <c r="X102" s="4" t="s">
        <v>4832</v>
      </c>
      <c r="Y102" s="4" t="s">
        <v>1568</v>
      </c>
      <c r="Z102" s="4" t="s">
        <v>1564</v>
      </c>
    </row>
    <row r="103" spans="1:26" x14ac:dyDescent="0.25">
      <c r="A103" t="s">
        <v>602</v>
      </c>
      <c r="B103" s="2" t="s">
        <v>684</v>
      </c>
      <c r="C103" t="s">
        <v>4050</v>
      </c>
      <c r="D103" s="7" t="s">
        <v>2577</v>
      </c>
      <c r="E103" s="7" t="s">
        <v>4051</v>
      </c>
      <c r="F103" s="7" t="s">
        <v>4052</v>
      </c>
      <c r="G103" s="7" t="s">
        <v>2581</v>
      </c>
      <c r="H103" s="7" t="s">
        <v>1562</v>
      </c>
      <c r="I103" s="59">
        <v>900</v>
      </c>
      <c r="J103" s="59">
        <v>0</v>
      </c>
      <c r="K103" s="59">
        <v>900</v>
      </c>
      <c r="L103" s="59">
        <v>0</v>
      </c>
      <c r="M103" s="59">
        <v>900</v>
      </c>
      <c r="N103" s="59">
        <v>0</v>
      </c>
      <c r="O103" s="4" t="s">
        <v>1706</v>
      </c>
      <c r="P103" s="4" t="s">
        <v>1591</v>
      </c>
      <c r="Q103" s="4" t="s">
        <v>1564</v>
      </c>
      <c r="R103" s="4" t="s">
        <v>1565</v>
      </c>
      <c r="S103" s="46">
        <v>924</v>
      </c>
      <c r="T103" s="46">
        <v>0</v>
      </c>
      <c r="U103" s="46">
        <v>0</v>
      </c>
      <c r="V103" s="46">
        <v>0</v>
      </c>
      <c r="W103" s="4" t="s">
        <v>602</v>
      </c>
      <c r="X103" s="4" t="s">
        <v>4832</v>
      </c>
      <c r="Y103" s="4" t="s">
        <v>1568</v>
      </c>
      <c r="Z103" s="4" t="s">
        <v>1565</v>
      </c>
    </row>
    <row r="104" spans="1:26" x14ac:dyDescent="0.25">
      <c r="A104" t="s">
        <v>602</v>
      </c>
      <c r="B104" s="2" t="s">
        <v>3527</v>
      </c>
      <c r="C104" t="s">
        <v>4050</v>
      </c>
      <c r="D104" s="7" t="s">
        <v>2577</v>
      </c>
      <c r="E104" s="7" t="s">
        <v>4115</v>
      </c>
      <c r="F104" s="7" t="s">
        <v>4052</v>
      </c>
      <c r="G104" s="7" t="s">
        <v>4116</v>
      </c>
      <c r="H104" s="7" t="s">
        <v>1562</v>
      </c>
      <c r="I104" s="59">
        <v>1900</v>
      </c>
      <c r="J104" s="59">
        <v>4000</v>
      </c>
      <c r="K104" s="59">
        <v>1900</v>
      </c>
      <c r="L104" s="59">
        <v>4000</v>
      </c>
      <c r="M104" s="59">
        <v>1900</v>
      </c>
      <c r="N104" s="59">
        <v>4000</v>
      </c>
      <c r="O104" s="4" t="s">
        <v>1590</v>
      </c>
      <c r="P104" s="4" t="s">
        <v>1591</v>
      </c>
      <c r="Q104" s="4" t="s">
        <v>1564</v>
      </c>
      <c r="R104" s="4" t="s">
        <v>1565</v>
      </c>
      <c r="S104" s="46">
        <v>1888</v>
      </c>
      <c r="T104" s="46">
        <v>4029</v>
      </c>
      <c r="U104" s="46">
        <v>-11114</v>
      </c>
      <c r="V104" s="46">
        <v>-4699</v>
      </c>
      <c r="W104" s="4" t="s">
        <v>602</v>
      </c>
      <c r="X104" s="4" t="s">
        <v>4832</v>
      </c>
      <c r="Y104" s="4" t="s">
        <v>1568</v>
      </c>
      <c r="Z104" s="4" t="s">
        <v>1564</v>
      </c>
    </row>
    <row r="105" spans="1:26" x14ac:dyDescent="0.25">
      <c r="A105" t="s">
        <v>602</v>
      </c>
      <c r="B105" s="2" t="s">
        <v>685</v>
      </c>
      <c r="C105" t="s">
        <v>4050</v>
      </c>
      <c r="D105" s="7" t="s">
        <v>4117</v>
      </c>
      <c r="E105" s="7" t="s">
        <v>4057</v>
      </c>
      <c r="F105" s="7" t="s">
        <v>4052</v>
      </c>
      <c r="G105" s="7" t="s">
        <v>2582</v>
      </c>
      <c r="H105" s="7" t="s">
        <v>1562</v>
      </c>
      <c r="I105" s="59">
        <v>500</v>
      </c>
      <c r="J105" s="59">
        <v>700</v>
      </c>
      <c r="K105" s="59">
        <v>500</v>
      </c>
      <c r="L105" s="59">
        <v>700</v>
      </c>
      <c r="M105" s="59">
        <v>500</v>
      </c>
      <c r="N105" s="59">
        <v>700</v>
      </c>
      <c r="O105" s="4" t="s">
        <v>1598</v>
      </c>
      <c r="P105" s="4" t="s">
        <v>1591</v>
      </c>
      <c r="Q105" s="4" t="s">
        <v>1564</v>
      </c>
      <c r="R105" s="4" t="s">
        <v>1565</v>
      </c>
      <c r="S105" s="46">
        <v>535</v>
      </c>
      <c r="T105" s="46">
        <v>736</v>
      </c>
      <c r="U105" s="46">
        <v>0</v>
      </c>
      <c r="V105" s="46">
        <v>0</v>
      </c>
      <c r="W105" s="4" t="s">
        <v>602</v>
      </c>
      <c r="X105" s="4" t="s">
        <v>4832</v>
      </c>
      <c r="Y105" s="4" t="s">
        <v>1568</v>
      </c>
      <c r="Z105" s="4" t="s">
        <v>1564</v>
      </c>
    </row>
    <row r="106" spans="1:26" x14ac:dyDescent="0.25">
      <c r="A106" t="s">
        <v>602</v>
      </c>
      <c r="B106" s="2" t="s">
        <v>686</v>
      </c>
      <c r="C106" t="s">
        <v>4050</v>
      </c>
      <c r="D106" s="7" t="s">
        <v>4117</v>
      </c>
      <c r="E106" s="7" t="s">
        <v>4057</v>
      </c>
      <c r="F106" s="7" t="s">
        <v>4052</v>
      </c>
      <c r="G106" s="7" t="s">
        <v>2582</v>
      </c>
      <c r="H106" s="7" t="s">
        <v>1562</v>
      </c>
      <c r="I106" s="59">
        <v>1300</v>
      </c>
      <c r="J106" s="59">
        <v>1900</v>
      </c>
      <c r="K106" s="59">
        <v>1300</v>
      </c>
      <c r="L106" s="59">
        <v>1900</v>
      </c>
      <c r="M106" s="59">
        <v>1300</v>
      </c>
      <c r="N106" s="59">
        <v>1900</v>
      </c>
      <c r="O106" s="4" t="s">
        <v>1598</v>
      </c>
      <c r="P106" s="4" t="s">
        <v>1591</v>
      </c>
      <c r="Q106" s="4" t="s">
        <v>1564</v>
      </c>
      <c r="R106" s="4" t="s">
        <v>1565</v>
      </c>
      <c r="S106" s="46">
        <v>1287</v>
      </c>
      <c r="T106" s="46">
        <v>1892</v>
      </c>
      <c r="U106" s="46">
        <v>0</v>
      </c>
      <c r="V106" s="46">
        <v>0</v>
      </c>
      <c r="W106" s="4" t="s">
        <v>602</v>
      </c>
      <c r="X106" s="4" t="s">
        <v>4832</v>
      </c>
      <c r="Y106" s="4" t="s">
        <v>1568</v>
      </c>
      <c r="Z106" s="4" t="s">
        <v>1564</v>
      </c>
    </row>
    <row r="107" spans="1:26" x14ac:dyDescent="0.25">
      <c r="A107" t="s">
        <v>602</v>
      </c>
      <c r="B107" s="2" t="s">
        <v>687</v>
      </c>
      <c r="C107" t="s">
        <v>4050</v>
      </c>
      <c r="D107" s="7" t="s">
        <v>2468</v>
      </c>
      <c r="E107" s="7" t="s">
        <v>4118</v>
      </c>
      <c r="F107" s="7" t="s">
        <v>2583</v>
      </c>
      <c r="G107" s="7" t="s">
        <v>2469</v>
      </c>
      <c r="H107" s="7" t="s">
        <v>1562</v>
      </c>
      <c r="I107" s="59">
        <v>700</v>
      </c>
      <c r="J107" s="59">
        <v>400</v>
      </c>
      <c r="K107" s="59">
        <v>700</v>
      </c>
      <c r="L107" s="59">
        <v>400</v>
      </c>
      <c r="M107" s="59">
        <v>700</v>
      </c>
      <c r="N107" s="59">
        <v>400</v>
      </c>
      <c r="O107" s="4" t="s">
        <v>1706</v>
      </c>
      <c r="P107" s="4" t="s">
        <v>1591</v>
      </c>
      <c r="Q107" s="4" t="s">
        <v>1565</v>
      </c>
      <c r="R107" s="4" t="s">
        <v>1565</v>
      </c>
      <c r="S107" s="46">
        <v>708</v>
      </c>
      <c r="T107" s="46">
        <v>382</v>
      </c>
      <c r="U107" s="46">
        <v>0</v>
      </c>
      <c r="V107" s="46">
        <v>0</v>
      </c>
      <c r="W107" s="4" t="s">
        <v>602</v>
      </c>
      <c r="X107" s="4" t="s">
        <v>4832</v>
      </c>
      <c r="Y107" s="4" t="s">
        <v>1568</v>
      </c>
      <c r="Z107" s="4" t="s">
        <v>1565</v>
      </c>
    </row>
    <row r="108" spans="1:26" x14ac:dyDescent="0.25">
      <c r="A108" t="s">
        <v>602</v>
      </c>
      <c r="B108" s="2" t="s">
        <v>688</v>
      </c>
      <c r="C108" t="s">
        <v>4050</v>
      </c>
      <c r="D108" s="7" t="s">
        <v>2584</v>
      </c>
      <c r="E108" s="7" t="s">
        <v>4055</v>
      </c>
      <c r="F108" s="7" t="s">
        <v>4052</v>
      </c>
      <c r="G108" s="7" t="s">
        <v>2585</v>
      </c>
      <c r="H108" s="7" t="s">
        <v>1562</v>
      </c>
      <c r="I108" s="59">
        <v>2500</v>
      </c>
      <c r="J108" s="59">
        <v>1100</v>
      </c>
      <c r="K108" s="59">
        <v>2500</v>
      </c>
      <c r="L108" s="59">
        <v>1100</v>
      </c>
      <c r="M108" s="59">
        <v>2500</v>
      </c>
      <c r="N108" s="59">
        <v>1100</v>
      </c>
      <c r="O108" s="4" t="s">
        <v>1590</v>
      </c>
      <c r="P108" s="4" t="s">
        <v>1591</v>
      </c>
      <c r="Q108" s="4" t="s">
        <v>1565</v>
      </c>
      <c r="R108" s="4" t="s">
        <v>1565</v>
      </c>
      <c r="S108" s="46">
        <v>2451</v>
      </c>
      <c r="T108" s="46">
        <v>1063</v>
      </c>
      <c r="U108" s="46">
        <v>0</v>
      </c>
      <c r="V108" s="46">
        <v>0</v>
      </c>
      <c r="W108" s="4" t="s">
        <v>602</v>
      </c>
      <c r="X108" s="4" t="s">
        <v>4832</v>
      </c>
      <c r="Y108" s="4" t="s">
        <v>1568</v>
      </c>
      <c r="Z108" s="4" t="s">
        <v>1564</v>
      </c>
    </row>
    <row r="109" spans="1:26" x14ac:dyDescent="0.25">
      <c r="A109" t="s">
        <v>602</v>
      </c>
      <c r="B109" s="2" t="s">
        <v>689</v>
      </c>
      <c r="C109" t="s">
        <v>4050</v>
      </c>
      <c r="D109" s="7" t="s">
        <v>2584</v>
      </c>
      <c r="E109" s="7" t="s">
        <v>4082</v>
      </c>
      <c r="F109" s="7" t="s">
        <v>4052</v>
      </c>
      <c r="G109" s="7" t="s">
        <v>2586</v>
      </c>
      <c r="H109" s="7" t="s">
        <v>1562</v>
      </c>
      <c r="I109" s="59">
        <v>1200</v>
      </c>
      <c r="J109" s="59">
        <v>700</v>
      </c>
      <c r="K109" s="59">
        <v>1200</v>
      </c>
      <c r="L109" s="59">
        <v>700</v>
      </c>
      <c r="M109" s="59">
        <v>1200</v>
      </c>
      <c r="N109" s="59">
        <v>700</v>
      </c>
      <c r="O109" s="4" t="s">
        <v>1590</v>
      </c>
      <c r="P109" s="4" t="s">
        <v>1591</v>
      </c>
      <c r="Q109" s="4" t="s">
        <v>1565</v>
      </c>
      <c r="R109" s="4" t="s">
        <v>1565</v>
      </c>
      <c r="S109" s="46">
        <v>1192</v>
      </c>
      <c r="T109" s="46">
        <v>677</v>
      </c>
      <c r="U109" s="46">
        <v>0</v>
      </c>
      <c r="V109" s="46">
        <v>0</v>
      </c>
      <c r="W109" s="4" t="s">
        <v>602</v>
      </c>
      <c r="X109" s="4" t="s">
        <v>4832</v>
      </c>
      <c r="Y109" s="4" t="s">
        <v>1568</v>
      </c>
      <c r="Z109" s="4" t="s">
        <v>1564</v>
      </c>
    </row>
    <row r="110" spans="1:26" x14ac:dyDescent="0.25">
      <c r="A110" t="s">
        <v>602</v>
      </c>
      <c r="B110" s="2" t="s">
        <v>690</v>
      </c>
      <c r="C110" t="s">
        <v>4050</v>
      </c>
      <c r="D110" s="7" t="s">
        <v>2584</v>
      </c>
      <c r="E110" s="7" t="s">
        <v>4119</v>
      </c>
      <c r="F110" s="7" t="s">
        <v>4052</v>
      </c>
      <c r="G110" s="7" t="s">
        <v>2586</v>
      </c>
      <c r="H110" s="7" t="s">
        <v>1562</v>
      </c>
      <c r="I110" s="59">
        <v>500</v>
      </c>
      <c r="J110" s="59">
        <v>300</v>
      </c>
      <c r="K110" s="59">
        <v>500</v>
      </c>
      <c r="L110" s="59">
        <v>300</v>
      </c>
      <c r="M110" s="59">
        <v>500</v>
      </c>
      <c r="N110" s="59">
        <v>300</v>
      </c>
      <c r="O110" s="4" t="s">
        <v>1590</v>
      </c>
      <c r="P110" s="4" t="s">
        <v>1591</v>
      </c>
      <c r="Q110" s="4" t="s">
        <v>1565</v>
      </c>
      <c r="R110" s="4" t="s">
        <v>1565</v>
      </c>
      <c r="S110" s="46">
        <v>478</v>
      </c>
      <c r="T110" s="46">
        <v>273</v>
      </c>
      <c r="U110" s="46">
        <v>0</v>
      </c>
      <c r="V110" s="46">
        <v>0</v>
      </c>
      <c r="W110" s="4" t="s">
        <v>602</v>
      </c>
      <c r="X110" s="4" t="s">
        <v>4832</v>
      </c>
      <c r="Y110" s="4" t="s">
        <v>1568</v>
      </c>
      <c r="Z110" s="4" t="s">
        <v>1564</v>
      </c>
    </row>
    <row r="111" spans="1:26" x14ac:dyDescent="0.25">
      <c r="A111" t="s">
        <v>602</v>
      </c>
      <c r="B111" s="2" t="s">
        <v>691</v>
      </c>
      <c r="C111" t="s">
        <v>4050</v>
      </c>
      <c r="D111" s="7" t="s">
        <v>2587</v>
      </c>
      <c r="E111" s="7" t="s">
        <v>4120</v>
      </c>
      <c r="F111" s="7" t="s">
        <v>4052</v>
      </c>
      <c r="G111" s="7" t="s">
        <v>2588</v>
      </c>
      <c r="H111" s="7" t="s">
        <v>1562</v>
      </c>
      <c r="I111" s="59">
        <v>200</v>
      </c>
      <c r="J111" s="59">
        <v>200</v>
      </c>
      <c r="K111" s="59">
        <v>200</v>
      </c>
      <c r="L111" s="59">
        <v>200</v>
      </c>
      <c r="M111" s="59">
        <v>200</v>
      </c>
      <c r="N111" s="59">
        <v>200</v>
      </c>
      <c r="O111" s="4" t="s">
        <v>1590</v>
      </c>
      <c r="P111" s="4" t="s">
        <v>1591</v>
      </c>
      <c r="Q111" s="4" t="s">
        <v>1565</v>
      </c>
      <c r="R111" s="4" t="s">
        <v>1565</v>
      </c>
      <c r="S111" s="46">
        <v>192</v>
      </c>
      <c r="T111" s="46">
        <v>178</v>
      </c>
      <c r="U111" s="46">
        <v>0</v>
      </c>
      <c r="V111" s="46">
        <v>0</v>
      </c>
      <c r="W111" s="4" t="s">
        <v>602</v>
      </c>
      <c r="X111" s="4" t="s">
        <v>4832</v>
      </c>
      <c r="Y111" s="4" t="s">
        <v>1568</v>
      </c>
      <c r="Z111" s="4" t="s">
        <v>1564</v>
      </c>
    </row>
    <row r="112" spans="1:26" x14ac:dyDescent="0.25">
      <c r="A112" t="s">
        <v>602</v>
      </c>
      <c r="B112" s="2" t="s">
        <v>692</v>
      </c>
      <c r="C112" t="s">
        <v>4050</v>
      </c>
      <c r="D112" s="7" t="s">
        <v>2096</v>
      </c>
      <c r="E112" s="7" t="s">
        <v>4121</v>
      </c>
      <c r="F112" s="7" t="s">
        <v>4052</v>
      </c>
      <c r="G112" s="7" t="s">
        <v>2589</v>
      </c>
      <c r="H112" s="7" t="s">
        <v>1562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4" t="s">
        <v>1598</v>
      </c>
      <c r="P112" s="4" t="s">
        <v>1591</v>
      </c>
      <c r="Q112" s="4" t="s">
        <v>1565</v>
      </c>
      <c r="R112" s="4" t="s">
        <v>1565</v>
      </c>
      <c r="S112" s="46">
        <v>34</v>
      </c>
      <c r="T112" s="46">
        <v>39</v>
      </c>
      <c r="U112" s="46">
        <v>0</v>
      </c>
      <c r="V112" s="46">
        <v>0</v>
      </c>
      <c r="W112" s="4" t="s">
        <v>602</v>
      </c>
      <c r="X112" s="4" t="s">
        <v>4832</v>
      </c>
      <c r="Y112" s="4" t="s">
        <v>1568</v>
      </c>
      <c r="Z112" s="4" t="s">
        <v>1564</v>
      </c>
    </row>
    <row r="113" spans="1:26" x14ac:dyDescent="0.25">
      <c r="A113" t="s">
        <v>602</v>
      </c>
      <c r="B113" s="2" t="s">
        <v>693</v>
      </c>
      <c r="C113" t="s">
        <v>4050</v>
      </c>
      <c r="D113" s="7" t="s">
        <v>2590</v>
      </c>
      <c r="E113" s="7" t="s">
        <v>4069</v>
      </c>
      <c r="F113" s="7" t="s">
        <v>4052</v>
      </c>
      <c r="G113" s="7" t="s">
        <v>2591</v>
      </c>
      <c r="H113" s="7" t="s">
        <v>1562</v>
      </c>
      <c r="I113" s="59">
        <v>2100</v>
      </c>
      <c r="J113" s="59">
        <v>1700</v>
      </c>
      <c r="K113" s="59">
        <v>2100</v>
      </c>
      <c r="L113" s="59">
        <v>1700</v>
      </c>
      <c r="M113" s="59">
        <v>2100</v>
      </c>
      <c r="N113" s="59">
        <v>1700</v>
      </c>
      <c r="O113" s="4" t="s">
        <v>1598</v>
      </c>
      <c r="P113" s="4" t="s">
        <v>1591</v>
      </c>
      <c r="Q113" s="4" t="s">
        <v>1564</v>
      </c>
      <c r="R113" s="4" t="s">
        <v>1565</v>
      </c>
      <c r="S113" s="46">
        <v>2103</v>
      </c>
      <c r="T113" s="46">
        <v>1663</v>
      </c>
      <c r="U113" s="46">
        <v>0</v>
      </c>
      <c r="V113" s="46">
        <v>0</v>
      </c>
      <c r="W113" s="4" t="s">
        <v>602</v>
      </c>
      <c r="X113" s="4" t="s">
        <v>4832</v>
      </c>
      <c r="Y113" s="4" t="s">
        <v>1568</v>
      </c>
      <c r="Z113" s="4" t="s">
        <v>1564</v>
      </c>
    </row>
    <row r="114" spans="1:26" x14ac:dyDescent="0.25">
      <c r="A114" t="s">
        <v>602</v>
      </c>
      <c r="B114" s="2" t="s">
        <v>694</v>
      </c>
      <c r="C114" t="s">
        <v>4050</v>
      </c>
      <c r="D114" s="7" t="s">
        <v>2592</v>
      </c>
      <c r="E114" s="7" t="s">
        <v>4122</v>
      </c>
      <c r="F114" s="7" t="s">
        <v>4052</v>
      </c>
      <c r="G114" s="7" t="s">
        <v>2593</v>
      </c>
      <c r="H114" s="7" t="s">
        <v>1562</v>
      </c>
      <c r="I114" s="59">
        <v>0</v>
      </c>
      <c r="J114" s="59">
        <v>0</v>
      </c>
      <c r="K114" s="59">
        <v>0</v>
      </c>
      <c r="L114" s="59">
        <v>0</v>
      </c>
      <c r="M114" s="59">
        <v>0</v>
      </c>
      <c r="N114" s="59">
        <v>0</v>
      </c>
      <c r="O114" s="4" t="s">
        <v>1598</v>
      </c>
      <c r="P114" s="4" t="s">
        <v>1591</v>
      </c>
      <c r="Q114" s="4" t="s">
        <v>1565</v>
      </c>
      <c r="R114" s="4" t="s">
        <v>1565</v>
      </c>
      <c r="S114" s="46">
        <v>22</v>
      </c>
      <c r="T114" s="46">
        <v>26</v>
      </c>
      <c r="U114" s="46">
        <v>0</v>
      </c>
      <c r="V114" s="46">
        <v>0</v>
      </c>
      <c r="W114" s="4" t="s">
        <v>602</v>
      </c>
      <c r="X114" s="4" t="s">
        <v>4832</v>
      </c>
      <c r="Y114" s="4" t="s">
        <v>1568</v>
      </c>
      <c r="Z114" s="4" t="s">
        <v>1564</v>
      </c>
    </row>
    <row r="115" spans="1:26" x14ac:dyDescent="0.25">
      <c r="A115" t="s">
        <v>602</v>
      </c>
      <c r="B115" s="2" t="s">
        <v>695</v>
      </c>
      <c r="C115" t="s">
        <v>4050</v>
      </c>
      <c r="D115" s="7" t="s">
        <v>2594</v>
      </c>
      <c r="E115" s="7" t="s">
        <v>4123</v>
      </c>
      <c r="F115" s="7" t="s">
        <v>4052</v>
      </c>
      <c r="G115" s="7" t="s">
        <v>2595</v>
      </c>
      <c r="H115" s="7" t="s">
        <v>1562</v>
      </c>
      <c r="I115" s="59">
        <v>800</v>
      </c>
      <c r="J115" s="59">
        <v>600</v>
      </c>
      <c r="K115" s="59">
        <v>800</v>
      </c>
      <c r="L115" s="59">
        <v>600</v>
      </c>
      <c r="M115" s="59">
        <v>800</v>
      </c>
      <c r="N115" s="59">
        <v>600</v>
      </c>
      <c r="O115" s="4" t="s">
        <v>1598</v>
      </c>
      <c r="P115" s="4" t="s">
        <v>1591</v>
      </c>
      <c r="Q115" s="4" t="s">
        <v>1565</v>
      </c>
      <c r="R115" s="4" t="s">
        <v>1565</v>
      </c>
      <c r="S115" s="46">
        <v>817</v>
      </c>
      <c r="T115" s="46">
        <v>557</v>
      </c>
      <c r="U115" s="46">
        <v>0</v>
      </c>
      <c r="V115" s="46">
        <v>0</v>
      </c>
      <c r="W115" s="4" t="s">
        <v>602</v>
      </c>
      <c r="X115" s="4" t="s">
        <v>4832</v>
      </c>
      <c r="Y115" s="4" t="s">
        <v>1568</v>
      </c>
      <c r="Z115" s="4" t="s">
        <v>1564</v>
      </c>
    </row>
    <row r="116" spans="1:26" x14ac:dyDescent="0.25">
      <c r="A116" t="s">
        <v>602</v>
      </c>
      <c r="B116" s="2" t="s">
        <v>696</v>
      </c>
      <c r="C116" t="s">
        <v>4050</v>
      </c>
      <c r="D116" s="7" t="s">
        <v>2594</v>
      </c>
      <c r="E116" s="7" t="s">
        <v>4124</v>
      </c>
      <c r="F116" s="7" t="s">
        <v>4052</v>
      </c>
      <c r="G116" s="7" t="s">
        <v>2595</v>
      </c>
      <c r="H116" s="7" t="s">
        <v>1562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4" t="s">
        <v>1598</v>
      </c>
      <c r="P116" s="4" t="s">
        <v>1591</v>
      </c>
      <c r="Q116" s="4" t="s">
        <v>1565</v>
      </c>
      <c r="R116" s="4" t="s">
        <v>1565</v>
      </c>
      <c r="S116" s="46">
        <v>19</v>
      </c>
      <c r="T116" s="46">
        <v>29</v>
      </c>
      <c r="U116" s="46">
        <v>0</v>
      </c>
      <c r="V116" s="46">
        <v>0</v>
      </c>
      <c r="W116" s="4" t="s">
        <v>602</v>
      </c>
      <c r="X116" s="4" t="s">
        <v>4832</v>
      </c>
      <c r="Y116" s="4" t="s">
        <v>1568</v>
      </c>
      <c r="Z116" s="4" t="s">
        <v>1564</v>
      </c>
    </row>
    <row r="117" spans="1:26" x14ac:dyDescent="0.25">
      <c r="A117" t="s">
        <v>602</v>
      </c>
      <c r="B117" s="2" t="s">
        <v>697</v>
      </c>
      <c r="C117" t="s">
        <v>4050</v>
      </c>
      <c r="D117" s="7" t="s">
        <v>2594</v>
      </c>
      <c r="E117" s="7" t="s">
        <v>4125</v>
      </c>
      <c r="F117" s="7" t="s">
        <v>4052</v>
      </c>
      <c r="G117" s="7" t="s">
        <v>2595</v>
      </c>
      <c r="H117" s="7" t="s">
        <v>1562</v>
      </c>
      <c r="I117" s="59">
        <v>200</v>
      </c>
      <c r="J117" s="59">
        <v>800</v>
      </c>
      <c r="K117" s="59">
        <v>200</v>
      </c>
      <c r="L117" s="59">
        <v>800</v>
      </c>
      <c r="M117" s="59">
        <v>200</v>
      </c>
      <c r="N117" s="59">
        <v>800</v>
      </c>
      <c r="O117" s="4" t="s">
        <v>1590</v>
      </c>
      <c r="P117" s="4" t="s">
        <v>1591</v>
      </c>
      <c r="Q117" s="4" t="s">
        <v>1564</v>
      </c>
      <c r="R117" s="4" t="s">
        <v>1565</v>
      </c>
      <c r="S117" s="46">
        <v>206</v>
      </c>
      <c r="T117" s="46">
        <v>755</v>
      </c>
      <c r="U117" s="46">
        <v>0</v>
      </c>
      <c r="V117" s="46">
        <v>0</v>
      </c>
      <c r="W117" s="4" t="s">
        <v>602</v>
      </c>
      <c r="X117" s="4" t="s">
        <v>4832</v>
      </c>
      <c r="Y117" s="4" t="s">
        <v>1568</v>
      </c>
      <c r="Z117" s="4" t="s">
        <v>1564</v>
      </c>
    </row>
    <row r="118" spans="1:26" x14ac:dyDescent="0.25">
      <c r="A118" t="s">
        <v>602</v>
      </c>
      <c r="B118" s="2" t="s">
        <v>698</v>
      </c>
      <c r="C118" t="s">
        <v>4050</v>
      </c>
      <c r="D118" s="7" t="s">
        <v>2493</v>
      </c>
      <c r="E118" s="7" t="s">
        <v>4098</v>
      </c>
      <c r="F118" s="7" t="s">
        <v>4052</v>
      </c>
      <c r="G118" s="7" t="s">
        <v>2494</v>
      </c>
      <c r="H118" s="7" t="s">
        <v>1562</v>
      </c>
      <c r="I118" s="59">
        <v>2500</v>
      </c>
      <c r="J118" s="59">
        <v>800</v>
      </c>
      <c r="K118" s="59">
        <v>2500</v>
      </c>
      <c r="L118" s="59">
        <v>800</v>
      </c>
      <c r="M118" s="59">
        <v>2500</v>
      </c>
      <c r="N118" s="59">
        <v>800</v>
      </c>
      <c r="O118" s="4" t="s">
        <v>1598</v>
      </c>
      <c r="P118" s="4" t="s">
        <v>1591</v>
      </c>
      <c r="Q118" s="4" t="s">
        <v>1564</v>
      </c>
      <c r="R118" s="4" t="s">
        <v>1565</v>
      </c>
      <c r="S118" s="46">
        <v>2485</v>
      </c>
      <c r="T118" s="46">
        <v>769</v>
      </c>
      <c r="U118" s="46">
        <v>0</v>
      </c>
      <c r="V118" s="46">
        <v>0</v>
      </c>
      <c r="W118" s="4" t="s">
        <v>602</v>
      </c>
      <c r="X118" s="4" t="s">
        <v>4832</v>
      </c>
      <c r="Y118" s="4" t="s">
        <v>1568</v>
      </c>
      <c r="Z118" s="4" t="s">
        <v>1564</v>
      </c>
    </row>
    <row r="119" spans="1:26" x14ac:dyDescent="0.25">
      <c r="A119" t="s">
        <v>602</v>
      </c>
      <c r="B119" s="2" t="s">
        <v>699</v>
      </c>
      <c r="C119" t="s">
        <v>4050</v>
      </c>
      <c r="D119" s="7" t="s">
        <v>2596</v>
      </c>
      <c r="E119" s="7" t="s">
        <v>4098</v>
      </c>
      <c r="F119" s="7" t="s">
        <v>4052</v>
      </c>
      <c r="G119" s="7" t="s">
        <v>2597</v>
      </c>
      <c r="H119" s="7" t="s">
        <v>1562</v>
      </c>
      <c r="I119" s="59">
        <v>1700</v>
      </c>
      <c r="J119" s="59">
        <v>2000</v>
      </c>
      <c r="K119" s="59">
        <v>1700</v>
      </c>
      <c r="L119" s="59">
        <v>2000</v>
      </c>
      <c r="M119" s="59">
        <v>1700</v>
      </c>
      <c r="N119" s="59">
        <v>2000</v>
      </c>
      <c r="O119" s="4" t="s">
        <v>1598</v>
      </c>
      <c r="P119" s="4" t="s">
        <v>1591</v>
      </c>
      <c r="Q119" s="4" t="s">
        <v>1564</v>
      </c>
      <c r="R119" s="4" t="s">
        <v>1565</v>
      </c>
      <c r="S119" s="46">
        <v>1711</v>
      </c>
      <c r="T119" s="46">
        <v>2003</v>
      </c>
      <c r="U119" s="46">
        <v>0</v>
      </c>
      <c r="V119" s="46">
        <v>0</v>
      </c>
      <c r="W119" s="4" t="s">
        <v>602</v>
      </c>
      <c r="X119" s="4" t="s">
        <v>4832</v>
      </c>
      <c r="Y119" s="4" t="s">
        <v>1568</v>
      </c>
      <c r="Z119" s="4" t="s">
        <v>1564</v>
      </c>
    </row>
    <row r="120" spans="1:26" x14ac:dyDescent="0.25">
      <c r="A120" t="s">
        <v>602</v>
      </c>
      <c r="B120" s="2" t="s">
        <v>700</v>
      </c>
      <c r="C120" t="s">
        <v>4050</v>
      </c>
      <c r="D120" s="7" t="s">
        <v>2599</v>
      </c>
      <c r="E120" s="7" t="s">
        <v>4126</v>
      </c>
      <c r="F120" s="7" t="s">
        <v>4052</v>
      </c>
      <c r="G120" s="7" t="s">
        <v>4127</v>
      </c>
      <c r="H120" s="7" t="s">
        <v>1562</v>
      </c>
      <c r="I120" s="59">
        <v>29800</v>
      </c>
      <c r="J120" s="59">
        <v>17400</v>
      </c>
      <c r="K120" s="59">
        <v>29800</v>
      </c>
      <c r="L120" s="59">
        <v>17400</v>
      </c>
      <c r="M120" s="59">
        <v>29800</v>
      </c>
      <c r="N120" s="59">
        <v>17400</v>
      </c>
      <c r="O120" s="4" t="s">
        <v>1590</v>
      </c>
      <c r="P120" s="4" t="s">
        <v>1591</v>
      </c>
      <c r="Q120" s="4" t="s">
        <v>1564</v>
      </c>
      <c r="R120" s="4" t="s">
        <v>1565</v>
      </c>
      <c r="S120" s="46">
        <v>29835</v>
      </c>
      <c r="T120" s="46">
        <v>17370</v>
      </c>
      <c r="U120" s="46">
        <v>0</v>
      </c>
      <c r="V120" s="46">
        <v>0</v>
      </c>
      <c r="W120" s="4" t="s">
        <v>602</v>
      </c>
      <c r="X120" s="4" t="s">
        <v>4832</v>
      </c>
      <c r="Y120" s="4" t="s">
        <v>1568</v>
      </c>
      <c r="Z120" s="4" t="s">
        <v>1564</v>
      </c>
    </row>
    <row r="121" spans="1:26" x14ac:dyDescent="0.25">
      <c r="A121" t="s">
        <v>602</v>
      </c>
      <c r="B121" s="2" t="s">
        <v>701</v>
      </c>
      <c r="C121" t="s">
        <v>4050</v>
      </c>
      <c r="D121" s="7" t="s">
        <v>2601</v>
      </c>
      <c r="E121" s="7" t="s">
        <v>4084</v>
      </c>
      <c r="F121" s="7" t="s">
        <v>4052</v>
      </c>
      <c r="G121" s="7" t="s">
        <v>2602</v>
      </c>
      <c r="H121" s="7" t="s">
        <v>1562</v>
      </c>
      <c r="I121" s="59">
        <v>26600</v>
      </c>
      <c r="J121" s="59">
        <v>0</v>
      </c>
      <c r="K121" s="59">
        <v>26600</v>
      </c>
      <c r="L121" s="59">
        <v>0</v>
      </c>
      <c r="M121" s="59">
        <v>26600</v>
      </c>
      <c r="N121" s="59">
        <v>0</v>
      </c>
      <c r="O121" s="4" t="s">
        <v>1611</v>
      </c>
      <c r="P121" s="4" t="s">
        <v>1591</v>
      </c>
      <c r="Q121" s="4" t="s">
        <v>1565</v>
      </c>
      <c r="R121" s="4" t="s">
        <v>1565</v>
      </c>
      <c r="S121" s="46">
        <v>26576</v>
      </c>
      <c r="T121" s="46">
        <v>0</v>
      </c>
      <c r="U121" s="46">
        <v>0</v>
      </c>
      <c r="V121" s="46">
        <v>0</v>
      </c>
      <c r="W121" s="4" t="s">
        <v>602</v>
      </c>
      <c r="X121" s="4" t="s">
        <v>4832</v>
      </c>
      <c r="Y121" s="4" t="s">
        <v>1568</v>
      </c>
      <c r="Z121" s="4" t="s">
        <v>1565</v>
      </c>
    </row>
    <row r="122" spans="1:26" x14ac:dyDescent="0.25">
      <c r="A122" t="s">
        <v>602</v>
      </c>
      <c r="B122" s="2" t="s">
        <v>702</v>
      </c>
      <c r="C122" t="s">
        <v>4050</v>
      </c>
      <c r="D122" s="7" t="s">
        <v>2437</v>
      </c>
      <c r="E122" s="7" t="s">
        <v>4128</v>
      </c>
      <c r="F122" s="7" t="s">
        <v>4052</v>
      </c>
      <c r="G122" s="7" t="s">
        <v>2603</v>
      </c>
      <c r="H122" s="7" t="s">
        <v>1562</v>
      </c>
      <c r="I122" s="59">
        <v>200</v>
      </c>
      <c r="J122" s="59">
        <v>100</v>
      </c>
      <c r="K122" s="59">
        <v>200</v>
      </c>
      <c r="L122" s="59">
        <v>100</v>
      </c>
      <c r="M122" s="59">
        <v>200</v>
      </c>
      <c r="N122" s="59">
        <v>100</v>
      </c>
      <c r="O122" s="4" t="s">
        <v>1706</v>
      </c>
      <c r="P122" s="4" t="s">
        <v>1591</v>
      </c>
      <c r="Q122" s="4" t="s">
        <v>1565</v>
      </c>
      <c r="R122" s="4" t="s">
        <v>1565</v>
      </c>
      <c r="S122" s="46">
        <v>202</v>
      </c>
      <c r="T122" s="46">
        <v>109</v>
      </c>
      <c r="U122" s="46">
        <v>0</v>
      </c>
      <c r="V122" s="46">
        <v>0</v>
      </c>
      <c r="W122" s="4" t="s">
        <v>602</v>
      </c>
      <c r="X122" s="4" t="s">
        <v>4832</v>
      </c>
      <c r="Y122" s="4" t="s">
        <v>1568</v>
      </c>
      <c r="Z122" s="4" t="s">
        <v>1565</v>
      </c>
    </row>
    <row r="123" spans="1:26" x14ac:dyDescent="0.25">
      <c r="A123" t="s">
        <v>602</v>
      </c>
      <c r="B123" s="2" t="s">
        <v>703</v>
      </c>
      <c r="C123" t="s">
        <v>4050</v>
      </c>
      <c r="D123" s="7" t="s">
        <v>2437</v>
      </c>
      <c r="E123" s="7" t="s">
        <v>4129</v>
      </c>
      <c r="F123" s="7" t="s">
        <v>4052</v>
      </c>
      <c r="G123" s="7" t="s">
        <v>2604</v>
      </c>
      <c r="H123" s="7" t="s">
        <v>1562</v>
      </c>
      <c r="I123" s="59">
        <v>200</v>
      </c>
      <c r="J123" s="59">
        <v>100</v>
      </c>
      <c r="K123" s="59">
        <v>200</v>
      </c>
      <c r="L123" s="59">
        <v>100</v>
      </c>
      <c r="M123" s="59">
        <v>200</v>
      </c>
      <c r="N123" s="59">
        <v>100</v>
      </c>
      <c r="O123" s="4" t="s">
        <v>1706</v>
      </c>
      <c r="P123" s="4" t="s">
        <v>1591</v>
      </c>
      <c r="Q123" s="4" t="s">
        <v>1565</v>
      </c>
      <c r="R123" s="4" t="s">
        <v>1565</v>
      </c>
      <c r="S123" s="46">
        <v>198</v>
      </c>
      <c r="T123" s="46">
        <v>106</v>
      </c>
      <c r="U123" s="46">
        <v>0</v>
      </c>
      <c r="V123" s="46">
        <v>0</v>
      </c>
      <c r="W123" s="4" t="s">
        <v>602</v>
      </c>
      <c r="X123" s="4" t="s">
        <v>4832</v>
      </c>
      <c r="Y123" s="4" t="s">
        <v>1568</v>
      </c>
      <c r="Z123" s="4" t="s">
        <v>1565</v>
      </c>
    </row>
    <row r="124" spans="1:26" x14ac:dyDescent="0.25">
      <c r="A124" t="s">
        <v>602</v>
      </c>
      <c r="B124" s="2" t="s">
        <v>704</v>
      </c>
      <c r="C124" t="s">
        <v>4050</v>
      </c>
      <c r="D124" s="7" t="s">
        <v>2577</v>
      </c>
      <c r="E124" s="7" t="s">
        <v>4130</v>
      </c>
      <c r="F124" s="7" t="s">
        <v>4052</v>
      </c>
      <c r="G124" s="7" t="s">
        <v>2605</v>
      </c>
      <c r="H124" s="7" t="s">
        <v>1562</v>
      </c>
      <c r="I124" s="59">
        <v>400</v>
      </c>
      <c r="J124" s="59">
        <v>200</v>
      </c>
      <c r="K124" s="59">
        <v>400</v>
      </c>
      <c r="L124" s="59">
        <v>200</v>
      </c>
      <c r="M124" s="59">
        <v>400</v>
      </c>
      <c r="N124" s="59">
        <v>200</v>
      </c>
      <c r="O124" s="4" t="s">
        <v>1706</v>
      </c>
      <c r="P124" s="4" t="s">
        <v>1591</v>
      </c>
      <c r="Q124" s="4" t="s">
        <v>1565</v>
      </c>
      <c r="R124" s="4" t="s">
        <v>1565</v>
      </c>
      <c r="S124" s="46">
        <v>406</v>
      </c>
      <c r="T124" s="46">
        <v>218</v>
      </c>
      <c r="U124" s="46">
        <v>0</v>
      </c>
      <c r="V124" s="46">
        <v>0</v>
      </c>
      <c r="W124" s="4" t="s">
        <v>602</v>
      </c>
      <c r="X124" s="4" t="s">
        <v>4832</v>
      </c>
      <c r="Y124" s="4" t="s">
        <v>1568</v>
      </c>
      <c r="Z124" s="4" t="s">
        <v>1565</v>
      </c>
    </row>
    <row r="125" spans="1:26" x14ac:dyDescent="0.25">
      <c r="A125" t="s">
        <v>602</v>
      </c>
      <c r="B125" s="2" t="s">
        <v>705</v>
      </c>
      <c r="C125" t="s">
        <v>4050</v>
      </c>
      <c r="D125" s="7" t="s">
        <v>2606</v>
      </c>
      <c r="E125" s="7" t="s">
        <v>4098</v>
      </c>
      <c r="F125" s="7" t="s">
        <v>4052</v>
      </c>
      <c r="G125" s="7" t="s">
        <v>2607</v>
      </c>
      <c r="H125" s="7" t="s">
        <v>1562</v>
      </c>
      <c r="I125" s="59">
        <v>1700</v>
      </c>
      <c r="J125" s="59">
        <v>2000</v>
      </c>
      <c r="K125" s="59">
        <v>1700</v>
      </c>
      <c r="L125" s="59">
        <v>2000</v>
      </c>
      <c r="M125" s="59">
        <v>1700</v>
      </c>
      <c r="N125" s="59">
        <v>2000</v>
      </c>
      <c r="O125" s="4" t="s">
        <v>1598</v>
      </c>
      <c r="P125" s="4" t="s">
        <v>1591</v>
      </c>
      <c r="Q125" s="4" t="s">
        <v>1565</v>
      </c>
      <c r="R125" s="4" t="s">
        <v>1565</v>
      </c>
      <c r="S125" s="46">
        <v>1671</v>
      </c>
      <c r="T125" s="46">
        <v>2042</v>
      </c>
      <c r="U125" s="46">
        <v>0</v>
      </c>
      <c r="V125" s="46">
        <v>0</v>
      </c>
      <c r="W125" s="4" t="s">
        <v>602</v>
      </c>
      <c r="X125" s="4" t="s">
        <v>4832</v>
      </c>
      <c r="Y125" s="4" t="s">
        <v>1568</v>
      </c>
      <c r="Z125" s="4" t="s">
        <v>1564</v>
      </c>
    </row>
    <row r="126" spans="1:26" x14ac:dyDescent="0.25">
      <c r="A126" t="s">
        <v>602</v>
      </c>
      <c r="B126" s="2" t="s">
        <v>706</v>
      </c>
      <c r="C126" t="s">
        <v>4050</v>
      </c>
      <c r="D126" s="7" t="s">
        <v>2287</v>
      </c>
      <c r="E126" s="7" t="s">
        <v>4131</v>
      </c>
      <c r="F126" s="7" t="s">
        <v>4052</v>
      </c>
      <c r="G126" s="7" t="s">
        <v>2511</v>
      </c>
      <c r="H126" s="7" t="s">
        <v>1562</v>
      </c>
      <c r="I126" s="59">
        <v>100</v>
      </c>
      <c r="J126" s="59">
        <v>200</v>
      </c>
      <c r="K126" s="59">
        <v>100</v>
      </c>
      <c r="L126" s="59">
        <v>200</v>
      </c>
      <c r="M126" s="59">
        <v>100</v>
      </c>
      <c r="N126" s="59">
        <v>200</v>
      </c>
      <c r="O126" s="4" t="s">
        <v>1598</v>
      </c>
      <c r="P126" s="4" t="s">
        <v>1591</v>
      </c>
      <c r="Q126" s="4" t="s">
        <v>1565</v>
      </c>
      <c r="R126" s="4" t="s">
        <v>1565</v>
      </c>
      <c r="S126" s="46">
        <v>133</v>
      </c>
      <c r="T126" s="46">
        <v>204</v>
      </c>
      <c r="U126" s="46">
        <v>0</v>
      </c>
      <c r="V126" s="46">
        <v>0</v>
      </c>
      <c r="W126" s="4" t="s">
        <v>602</v>
      </c>
      <c r="X126" s="4" t="s">
        <v>4832</v>
      </c>
      <c r="Y126" s="4" t="s">
        <v>1568</v>
      </c>
      <c r="Z126" s="4" t="s">
        <v>1564</v>
      </c>
    </row>
    <row r="127" spans="1:26" x14ac:dyDescent="0.25">
      <c r="A127" t="s">
        <v>602</v>
      </c>
      <c r="B127" s="2" t="s">
        <v>707</v>
      </c>
      <c r="C127" t="s">
        <v>4050</v>
      </c>
      <c r="D127" s="7" t="s">
        <v>2577</v>
      </c>
      <c r="E127" s="7" t="s">
        <v>4132</v>
      </c>
      <c r="F127" s="7" t="s">
        <v>4052</v>
      </c>
      <c r="G127" s="7" t="s">
        <v>2608</v>
      </c>
      <c r="H127" s="7" t="s">
        <v>1562</v>
      </c>
      <c r="I127" s="59">
        <v>1900</v>
      </c>
      <c r="J127" s="59">
        <v>2500</v>
      </c>
      <c r="K127" s="59">
        <v>1900</v>
      </c>
      <c r="L127" s="59">
        <v>2500</v>
      </c>
      <c r="M127" s="59">
        <v>1900</v>
      </c>
      <c r="N127" s="59">
        <v>2500</v>
      </c>
      <c r="O127" s="4" t="s">
        <v>1598</v>
      </c>
      <c r="P127" s="4" t="s">
        <v>1591</v>
      </c>
      <c r="Q127" s="4" t="s">
        <v>1565</v>
      </c>
      <c r="R127" s="4" t="s">
        <v>1564</v>
      </c>
      <c r="S127" s="46">
        <v>1904</v>
      </c>
      <c r="T127" s="46">
        <v>2535</v>
      </c>
      <c r="U127" s="46">
        <v>0</v>
      </c>
      <c r="V127" s="46">
        <v>0</v>
      </c>
      <c r="W127" s="4" t="s">
        <v>602</v>
      </c>
      <c r="X127" s="4" t="s">
        <v>4832</v>
      </c>
      <c r="Y127" s="4" t="s">
        <v>1568</v>
      </c>
      <c r="Z127" s="4" t="s">
        <v>1564</v>
      </c>
    </row>
    <row r="128" spans="1:26" x14ac:dyDescent="0.25">
      <c r="A128" t="s">
        <v>602</v>
      </c>
      <c r="B128" s="2" t="s">
        <v>708</v>
      </c>
      <c r="C128" t="s">
        <v>4050</v>
      </c>
      <c r="D128" s="7" t="s">
        <v>2609</v>
      </c>
      <c r="E128" s="7" t="s">
        <v>4133</v>
      </c>
      <c r="F128" s="7" t="s">
        <v>4052</v>
      </c>
      <c r="G128" s="7" t="s">
        <v>2610</v>
      </c>
      <c r="H128" s="7" t="s">
        <v>1562</v>
      </c>
      <c r="I128" s="59">
        <v>0</v>
      </c>
      <c r="J128" s="59">
        <v>0</v>
      </c>
      <c r="K128" s="59">
        <v>0</v>
      </c>
      <c r="L128" s="59">
        <v>0</v>
      </c>
      <c r="M128" s="59">
        <v>0</v>
      </c>
      <c r="N128" s="59">
        <v>0</v>
      </c>
      <c r="O128" s="4" t="s">
        <v>1598</v>
      </c>
      <c r="P128" s="4" t="s">
        <v>1591</v>
      </c>
      <c r="Q128" s="4" t="s">
        <v>1565</v>
      </c>
      <c r="R128" s="4" t="s">
        <v>1565</v>
      </c>
      <c r="S128" s="46">
        <v>39</v>
      </c>
      <c r="T128" s="46">
        <v>47</v>
      </c>
      <c r="U128" s="46">
        <v>0</v>
      </c>
      <c r="V128" s="46">
        <v>0</v>
      </c>
      <c r="W128" s="4" t="s">
        <v>602</v>
      </c>
      <c r="X128" s="4" t="s">
        <v>4832</v>
      </c>
      <c r="Y128" s="4" t="s">
        <v>1568</v>
      </c>
      <c r="Z128" s="4" t="s">
        <v>1564</v>
      </c>
    </row>
    <row r="129" spans="1:26" x14ac:dyDescent="0.25">
      <c r="A129" t="s">
        <v>602</v>
      </c>
      <c r="B129" s="2" t="s">
        <v>709</v>
      </c>
      <c r="C129" t="s">
        <v>4050</v>
      </c>
      <c r="D129" s="7" t="s">
        <v>2611</v>
      </c>
      <c r="E129" s="7" t="s">
        <v>4069</v>
      </c>
      <c r="F129" s="7" t="s">
        <v>4052</v>
      </c>
      <c r="G129" s="7" t="s">
        <v>2612</v>
      </c>
      <c r="H129" s="7" t="s">
        <v>1562</v>
      </c>
      <c r="I129" s="59">
        <v>200</v>
      </c>
      <c r="J129" s="59">
        <v>300</v>
      </c>
      <c r="K129" s="59">
        <v>200</v>
      </c>
      <c r="L129" s="59">
        <v>300</v>
      </c>
      <c r="M129" s="59">
        <v>200</v>
      </c>
      <c r="N129" s="59">
        <v>300</v>
      </c>
      <c r="O129" s="4" t="s">
        <v>1598</v>
      </c>
      <c r="P129" s="4" t="s">
        <v>1591</v>
      </c>
      <c r="Q129" s="4" t="s">
        <v>1565</v>
      </c>
      <c r="R129" s="4" t="s">
        <v>1565</v>
      </c>
      <c r="S129" s="46">
        <v>173</v>
      </c>
      <c r="T129" s="46">
        <v>263</v>
      </c>
      <c r="U129" s="46">
        <v>0</v>
      </c>
      <c r="V129" s="46">
        <v>0</v>
      </c>
      <c r="W129" s="4" t="s">
        <v>602</v>
      </c>
      <c r="X129" s="4" t="s">
        <v>4832</v>
      </c>
      <c r="Y129" s="4" t="s">
        <v>1568</v>
      </c>
      <c r="Z129" s="4" t="s">
        <v>1564</v>
      </c>
    </row>
    <row r="130" spans="1:26" x14ac:dyDescent="0.25">
      <c r="A130" t="s">
        <v>602</v>
      </c>
      <c r="B130" s="2" t="s">
        <v>710</v>
      </c>
      <c r="C130" t="s">
        <v>4050</v>
      </c>
      <c r="D130" s="7" t="s">
        <v>2613</v>
      </c>
      <c r="E130" s="7" t="s">
        <v>4069</v>
      </c>
      <c r="F130" s="7" t="s">
        <v>4052</v>
      </c>
      <c r="G130" s="7" t="s">
        <v>2614</v>
      </c>
      <c r="H130" s="7" t="s">
        <v>1562</v>
      </c>
      <c r="I130" s="59">
        <v>300</v>
      </c>
      <c r="J130" s="59">
        <v>400</v>
      </c>
      <c r="K130" s="59">
        <v>300</v>
      </c>
      <c r="L130" s="59">
        <v>400</v>
      </c>
      <c r="M130" s="59">
        <v>300</v>
      </c>
      <c r="N130" s="59">
        <v>400</v>
      </c>
      <c r="O130" s="4" t="s">
        <v>1598</v>
      </c>
      <c r="P130" s="4" t="s">
        <v>1591</v>
      </c>
      <c r="Q130" s="4" t="s">
        <v>1565</v>
      </c>
      <c r="R130" s="4" t="s">
        <v>1565</v>
      </c>
      <c r="S130" s="46">
        <v>279</v>
      </c>
      <c r="T130" s="46">
        <v>358</v>
      </c>
      <c r="U130" s="46">
        <v>0</v>
      </c>
      <c r="V130" s="46">
        <v>0</v>
      </c>
      <c r="W130" s="4" t="s">
        <v>602</v>
      </c>
      <c r="X130" s="4" t="s">
        <v>4832</v>
      </c>
      <c r="Y130" s="4" t="s">
        <v>1568</v>
      </c>
      <c r="Z130" s="4" t="s">
        <v>1564</v>
      </c>
    </row>
    <row r="131" spans="1:26" x14ac:dyDescent="0.25">
      <c r="A131" t="s">
        <v>602</v>
      </c>
      <c r="B131" s="2" t="s">
        <v>711</v>
      </c>
      <c r="C131" t="s">
        <v>4050</v>
      </c>
      <c r="D131" s="7" t="s">
        <v>4134</v>
      </c>
      <c r="E131" s="7" t="s">
        <v>4135</v>
      </c>
      <c r="F131" s="7" t="s">
        <v>4052</v>
      </c>
      <c r="G131" s="7" t="s">
        <v>2615</v>
      </c>
      <c r="H131" s="7" t="s">
        <v>1562</v>
      </c>
      <c r="I131" s="59">
        <v>100</v>
      </c>
      <c r="J131" s="59">
        <v>0</v>
      </c>
      <c r="K131" s="59">
        <v>100</v>
      </c>
      <c r="L131" s="59">
        <v>0</v>
      </c>
      <c r="M131" s="59">
        <v>100</v>
      </c>
      <c r="N131" s="59">
        <v>0</v>
      </c>
      <c r="O131" s="4" t="s">
        <v>1706</v>
      </c>
      <c r="P131" s="4" t="s">
        <v>1591</v>
      </c>
      <c r="Q131" s="4" t="s">
        <v>1565</v>
      </c>
      <c r="R131" s="4" t="s">
        <v>1565</v>
      </c>
      <c r="S131" s="46">
        <v>75</v>
      </c>
      <c r="T131" s="46">
        <v>41</v>
      </c>
      <c r="U131" s="46">
        <v>0</v>
      </c>
      <c r="V131" s="46">
        <v>0</v>
      </c>
      <c r="W131" s="4" t="s">
        <v>602</v>
      </c>
      <c r="X131" s="4" t="s">
        <v>4832</v>
      </c>
      <c r="Y131" s="4" t="s">
        <v>1568</v>
      </c>
      <c r="Z131" s="4" t="s">
        <v>1565</v>
      </c>
    </row>
    <row r="132" spans="1:26" x14ac:dyDescent="0.25">
      <c r="A132" t="s">
        <v>602</v>
      </c>
      <c r="B132" s="2" t="s">
        <v>712</v>
      </c>
      <c r="C132" t="s">
        <v>4050</v>
      </c>
      <c r="D132" s="7" t="s">
        <v>2289</v>
      </c>
      <c r="E132" s="7" t="s">
        <v>4123</v>
      </c>
      <c r="F132" s="7" t="s">
        <v>4052</v>
      </c>
      <c r="G132" s="7" t="s">
        <v>2616</v>
      </c>
      <c r="H132" s="7" t="s">
        <v>1562</v>
      </c>
      <c r="I132" s="59">
        <v>500</v>
      </c>
      <c r="J132" s="59">
        <v>700</v>
      </c>
      <c r="K132" s="59">
        <v>500</v>
      </c>
      <c r="L132" s="59">
        <v>700</v>
      </c>
      <c r="M132" s="59">
        <v>500</v>
      </c>
      <c r="N132" s="59">
        <v>700</v>
      </c>
      <c r="O132" s="4" t="s">
        <v>1598</v>
      </c>
      <c r="P132" s="4" t="s">
        <v>1591</v>
      </c>
      <c r="Q132" s="4" t="s">
        <v>1565</v>
      </c>
      <c r="R132" s="4" t="s">
        <v>1565</v>
      </c>
      <c r="S132" s="46">
        <v>514</v>
      </c>
      <c r="T132" s="46">
        <v>741</v>
      </c>
      <c r="U132" s="46">
        <v>0</v>
      </c>
      <c r="V132" s="46">
        <v>0</v>
      </c>
      <c r="W132" s="4" t="s">
        <v>602</v>
      </c>
      <c r="X132" s="4" t="s">
        <v>4832</v>
      </c>
      <c r="Y132" s="4" t="s">
        <v>1568</v>
      </c>
      <c r="Z132" s="4" t="s">
        <v>1564</v>
      </c>
    </row>
    <row r="133" spans="1:26" x14ac:dyDescent="0.25">
      <c r="A133" t="s">
        <v>602</v>
      </c>
      <c r="B133" s="2" t="s">
        <v>713</v>
      </c>
      <c r="C133" t="s">
        <v>4050</v>
      </c>
      <c r="D133" s="7" t="s">
        <v>2617</v>
      </c>
      <c r="E133" s="7" t="s">
        <v>4136</v>
      </c>
      <c r="F133" s="7" t="s">
        <v>4052</v>
      </c>
      <c r="G133" s="7" t="s">
        <v>2618</v>
      </c>
      <c r="H133" s="7" t="s">
        <v>1562</v>
      </c>
      <c r="I133" s="59">
        <v>1900</v>
      </c>
      <c r="J133" s="59">
        <v>2600</v>
      </c>
      <c r="K133" s="59">
        <v>1900</v>
      </c>
      <c r="L133" s="59">
        <v>2600</v>
      </c>
      <c r="M133" s="59">
        <v>1900</v>
      </c>
      <c r="N133" s="59">
        <v>2600</v>
      </c>
      <c r="O133" s="4" t="s">
        <v>1598</v>
      </c>
      <c r="P133" s="4" t="s">
        <v>1591</v>
      </c>
      <c r="Q133" s="4" t="s">
        <v>1565</v>
      </c>
      <c r="R133" s="4" t="s">
        <v>1565</v>
      </c>
      <c r="S133" s="46">
        <v>1913</v>
      </c>
      <c r="T133" s="46">
        <v>2550</v>
      </c>
      <c r="U133" s="46">
        <v>0</v>
      </c>
      <c r="V133" s="46">
        <v>0</v>
      </c>
      <c r="W133" s="4" t="s">
        <v>602</v>
      </c>
      <c r="X133" s="4" t="s">
        <v>4832</v>
      </c>
      <c r="Y133" s="4" t="s">
        <v>1568</v>
      </c>
      <c r="Z133" s="4" t="s">
        <v>1564</v>
      </c>
    </row>
    <row r="134" spans="1:26" x14ac:dyDescent="0.25">
      <c r="A134" t="s">
        <v>602</v>
      </c>
      <c r="B134" s="2" t="s">
        <v>714</v>
      </c>
      <c r="C134" t="s">
        <v>4050</v>
      </c>
      <c r="D134" s="7" t="s">
        <v>2617</v>
      </c>
      <c r="E134" s="7" t="s">
        <v>4060</v>
      </c>
      <c r="F134" s="7" t="s">
        <v>4052</v>
      </c>
      <c r="G134" s="7" t="s">
        <v>2618</v>
      </c>
      <c r="H134" s="7" t="s">
        <v>1562</v>
      </c>
      <c r="I134" s="59">
        <v>200</v>
      </c>
      <c r="J134" s="59">
        <v>100</v>
      </c>
      <c r="K134" s="59">
        <v>200</v>
      </c>
      <c r="L134" s="59">
        <v>100</v>
      </c>
      <c r="M134" s="59">
        <v>200</v>
      </c>
      <c r="N134" s="59">
        <v>100</v>
      </c>
      <c r="O134" s="4" t="s">
        <v>1706</v>
      </c>
      <c r="P134" s="4" t="s">
        <v>1591</v>
      </c>
      <c r="Q134" s="4" t="s">
        <v>1565</v>
      </c>
      <c r="R134" s="4" t="s">
        <v>1565</v>
      </c>
      <c r="S134" s="46">
        <v>235</v>
      </c>
      <c r="T134" s="46">
        <v>126</v>
      </c>
      <c r="U134" s="46">
        <v>0</v>
      </c>
      <c r="V134" s="46">
        <v>0</v>
      </c>
      <c r="W134" s="4" t="s">
        <v>602</v>
      </c>
      <c r="X134" s="4" t="s">
        <v>4832</v>
      </c>
      <c r="Y134" s="4" t="s">
        <v>1568</v>
      </c>
      <c r="Z134" s="4" t="s">
        <v>1565</v>
      </c>
    </row>
    <row r="135" spans="1:26" x14ac:dyDescent="0.25">
      <c r="A135" t="s">
        <v>602</v>
      </c>
      <c r="B135" s="2" t="s">
        <v>715</v>
      </c>
      <c r="C135" t="s">
        <v>4050</v>
      </c>
      <c r="D135" s="7" t="s">
        <v>2619</v>
      </c>
      <c r="E135" s="7" t="s">
        <v>4137</v>
      </c>
      <c r="F135" s="7" t="s">
        <v>4052</v>
      </c>
      <c r="G135" s="7" t="s">
        <v>2620</v>
      </c>
      <c r="H135" s="7" t="s">
        <v>1562</v>
      </c>
      <c r="I135" s="59">
        <v>800</v>
      </c>
      <c r="J135" s="59">
        <v>0</v>
      </c>
      <c r="K135" s="59">
        <v>800</v>
      </c>
      <c r="L135" s="59">
        <v>0</v>
      </c>
      <c r="M135" s="59">
        <v>800</v>
      </c>
      <c r="N135" s="59">
        <v>0</v>
      </c>
      <c r="O135" s="4" t="s">
        <v>1706</v>
      </c>
      <c r="P135" s="4" t="s">
        <v>1591</v>
      </c>
      <c r="Q135" s="4" t="s">
        <v>1564</v>
      </c>
      <c r="R135" s="4" t="s">
        <v>1565</v>
      </c>
      <c r="S135" s="46">
        <v>792</v>
      </c>
      <c r="T135" s="46">
        <v>0</v>
      </c>
      <c r="U135" s="46">
        <v>0</v>
      </c>
      <c r="V135" s="46">
        <v>0</v>
      </c>
      <c r="W135" s="4" t="s">
        <v>602</v>
      </c>
      <c r="X135" s="4" t="s">
        <v>4832</v>
      </c>
      <c r="Y135" s="4" t="s">
        <v>1568</v>
      </c>
      <c r="Z135" s="4" t="s">
        <v>1565</v>
      </c>
    </row>
    <row r="136" spans="1:26" x14ac:dyDescent="0.25">
      <c r="A136" t="s">
        <v>602</v>
      </c>
      <c r="B136" s="2" t="s">
        <v>716</v>
      </c>
      <c r="C136" t="s">
        <v>4050</v>
      </c>
      <c r="D136" s="7" t="s">
        <v>2619</v>
      </c>
      <c r="E136" s="7" t="s">
        <v>4098</v>
      </c>
      <c r="F136" s="7" t="s">
        <v>4052</v>
      </c>
      <c r="G136" s="7" t="s">
        <v>2621</v>
      </c>
      <c r="H136" s="7" t="s">
        <v>1562</v>
      </c>
      <c r="I136" s="59">
        <v>1000</v>
      </c>
      <c r="J136" s="59">
        <v>1600</v>
      </c>
      <c r="K136" s="59">
        <v>1000</v>
      </c>
      <c r="L136" s="59">
        <v>1600</v>
      </c>
      <c r="M136" s="59">
        <v>1000</v>
      </c>
      <c r="N136" s="59">
        <v>1600</v>
      </c>
      <c r="O136" s="4" t="s">
        <v>1598</v>
      </c>
      <c r="P136" s="4" t="s">
        <v>1591</v>
      </c>
      <c r="Q136" s="4" t="s">
        <v>1565</v>
      </c>
      <c r="R136" s="4" t="s">
        <v>1565</v>
      </c>
      <c r="S136" s="46">
        <v>1034</v>
      </c>
      <c r="T136" s="46">
        <v>1556</v>
      </c>
      <c r="U136" s="46">
        <v>0</v>
      </c>
      <c r="V136" s="46">
        <v>0</v>
      </c>
      <c r="W136" s="4" t="s">
        <v>602</v>
      </c>
      <c r="X136" s="4" t="s">
        <v>4832</v>
      </c>
      <c r="Y136" s="4" t="s">
        <v>1568</v>
      </c>
      <c r="Z136" s="4" t="s">
        <v>1564</v>
      </c>
    </row>
    <row r="137" spans="1:26" x14ac:dyDescent="0.25">
      <c r="A137" t="s">
        <v>602</v>
      </c>
      <c r="B137" s="2" t="s">
        <v>717</v>
      </c>
      <c r="C137" t="s">
        <v>4050</v>
      </c>
      <c r="D137" s="7" t="s">
        <v>1646</v>
      </c>
      <c r="E137" s="7" t="s">
        <v>4138</v>
      </c>
      <c r="F137" s="7" t="s">
        <v>4052</v>
      </c>
      <c r="G137" s="7" t="s">
        <v>2622</v>
      </c>
      <c r="H137" s="7" t="s">
        <v>1562</v>
      </c>
      <c r="I137" s="59">
        <v>0</v>
      </c>
      <c r="J137" s="59">
        <v>0</v>
      </c>
      <c r="K137" s="59">
        <v>0</v>
      </c>
      <c r="L137" s="59">
        <v>0</v>
      </c>
      <c r="M137" s="59">
        <v>0</v>
      </c>
      <c r="N137" s="59">
        <v>0</v>
      </c>
      <c r="O137" s="4" t="s">
        <v>1598</v>
      </c>
      <c r="P137" s="4" t="s">
        <v>1591</v>
      </c>
      <c r="Q137" s="4" t="s">
        <v>1565</v>
      </c>
      <c r="R137" s="4" t="s">
        <v>1565</v>
      </c>
      <c r="S137" s="46">
        <v>11</v>
      </c>
      <c r="T137" s="46">
        <v>22</v>
      </c>
      <c r="U137" s="46">
        <v>0</v>
      </c>
      <c r="V137" s="46">
        <v>0</v>
      </c>
      <c r="W137" s="4" t="s">
        <v>602</v>
      </c>
      <c r="X137" s="4" t="s">
        <v>4832</v>
      </c>
      <c r="Y137" s="4" t="s">
        <v>1568</v>
      </c>
      <c r="Z137" s="4" t="s">
        <v>1564</v>
      </c>
    </row>
    <row r="138" spans="1:26" x14ac:dyDescent="0.25">
      <c r="A138" t="s">
        <v>602</v>
      </c>
      <c r="B138" s="2" t="s">
        <v>718</v>
      </c>
      <c r="C138" t="s">
        <v>4050</v>
      </c>
      <c r="D138" s="7" t="s">
        <v>2457</v>
      </c>
      <c r="E138" s="7" t="s">
        <v>4097</v>
      </c>
      <c r="F138" s="7" t="s">
        <v>4052</v>
      </c>
      <c r="G138" s="7" t="s">
        <v>2623</v>
      </c>
      <c r="H138" s="7" t="s">
        <v>1562</v>
      </c>
      <c r="I138" s="59">
        <v>1600</v>
      </c>
      <c r="J138" s="59">
        <v>1900</v>
      </c>
      <c r="K138" s="59">
        <v>1600</v>
      </c>
      <c r="L138" s="59">
        <v>1900</v>
      </c>
      <c r="M138" s="59">
        <v>1600</v>
      </c>
      <c r="N138" s="59">
        <v>1900</v>
      </c>
      <c r="O138" s="4" t="s">
        <v>1598</v>
      </c>
      <c r="P138" s="4" t="s">
        <v>1591</v>
      </c>
      <c r="Q138" s="4" t="s">
        <v>1565</v>
      </c>
      <c r="R138" s="4" t="s">
        <v>1565</v>
      </c>
      <c r="S138" s="46">
        <v>1625</v>
      </c>
      <c r="T138" s="46">
        <v>1925</v>
      </c>
      <c r="U138" s="46">
        <v>0</v>
      </c>
      <c r="V138" s="46">
        <v>0</v>
      </c>
      <c r="W138" s="4" t="s">
        <v>602</v>
      </c>
      <c r="X138" s="4" t="s">
        <v>4832</v>
      </c>
      <c r="Y138" s="4" t="s">
        <v>1568</v>
      </c>
      <c r="Z138" s="4" t="s">
        <v>1564</v>
      </c>
    </row>
    <row r="139" spans="1:26" x14ac:dyDescent="0.25">
      <c r="A139" t="s">
        <v>602</v>
      </c>
      <c r="B139" s="2" t="s">
        <v>719</v>
      </c>
      <c r="C139" t="s">
        <v>4050</v>
      </c>
      <c r="D139" s="7" t="s">
        <v>2624</v>
      </c>
      <c r="E139" s="7" t="s">
        <v>4123</v>
      </c>
      <c r="F139" s="7" t="s">
        <v>4052</v>
      </c>
      <c r="G139" s="7" t="s">
        <v>2625</v>
      </c>
      <c r="H139" s="7" t="s">
        <v>1562</v>
      </c>
      <c r="I139" s="59">
        <v>200</v>
      </c>
      <c r="J139" s="59">
        <v>300</v>
      </c>
      <c r="K139" s="59">
        <v>200</v>
      </c>
      <c r="L139" s="59">
        <v>300</v>
      </c>
      <c r="M139" s="59">
        <v>200</v>
      </c>
      <c r="N139" s="59">
        <v>300</v>
      </c>
      <c r="O139" s="4" t="s">
        <v>1590</v>
      </c>
      <c r="P139" s="4" t="s">
        <v>1591</v>
      </c>
      <c r="Q139" s="4" t="s">
        <v>1564</v>
      </c>
      <c r="R139" s="4" t="s">
        <v>1565</v>
      </c>
      <c r="S139" s="46">
        <v>217</v>
      </c>
      <c r="T139" s="46">
        <v>346</v>
      </c>
      <c r="U139" s="46">
        <v>0</v>
      </c>
      <c r="V139" s="46">
        <v>0</v>
      </c>
      <c r="W139" s="4" t="s">
        <v>602</v>
      </c>
      <c r="X139" s="4" t="s">
        <v>4832</v>
      </c>
      <c r="Y139" s="4" t="s">
        <v>1568</v>
      </c>
      <c r="Z139" s="4" t="s">
        <v>1564</v>
      </c>
    </row>
    <row r="140" spans="1:26" x14ac:dyDescent="0.25">
      <c r="A140" t="s">
        <v>602</v>
      </c>
      <c r="B140" s="2" t="s">
        <v>720</v>
      </c>
      <c r="C140" t="s">
        <v>4050</v>
      </c>
      <c r="D140" s="7" t="s">
        <v>2624</v>
      </c>
      <c r="E140" s="7" t="s">
        <v>4061</v>
      </c>
      <c r="F140" s="7" t="s">
        <v>4052</v>
      </c>
      <c r="G140" s="7" t="s">
        <v>2625</v>
      </c>
      <c r="H140" s="7" t="s">
        <v>1562</v>
      </c>
      <c r="I140" s="59">
        <v>500</v>
      </c>
      <c r="J140" s="59">
        <v>800</v>
      </c>
      <c r="K140" s="59">
        <v>500</v>
      </c>
      <c r="L140" s="59">
        <v>800</v>
      </c>
      <c r="M140" s="59">
        <v>500</v>
      </c>
      <c r="N140" s="59">
        <v>800</v>
      </c>
      <c r="O140" s="4" t="s">
        <v>1590</v>
      </c>
      <c r="P140" s="4" t="s">
        <v>1591</v>
      </c>
      <c r="Q140" s="4" t="s">
        <v>1564</v>
      </c>
      <c r="R140" s="4" t="s">
        <v>1565</v>
      </c>
      <c r="S140" s="46">
        <v>512</v>
      </c>
      <c r="T140" s="46">
        <v>771</v>
      </c>
      <c r="U140" s="46">
        <v>0</v>
      </c>
      <c r="V140" s="46">
        <v>0</v>
      </c>
      <c r="W140" s="4" t="s">
        <v>602</v>
      </c>
      <c r="X140" s="4" t="s">
        <v>4832</v>
      </c>
      <c r="Y140" s="4" t="s">
        <v>1568</v>
      </c>
      <c r="Z140" s="4" t="s">
        <v>1564</v>
      </c>
    </row>
    <row r="141" spans="1:26" x14ac:dyDescent="0.25">
      <c r="A141" t="s">
        <v>602</v>
      </c>
      <c r="B141" s="2" t="s">
        <v>721</v>
      </c>
      <c r="C141" t="s">
        <v>4050</v>
      </c>
      <c r="D141" s="7" t="s">
        <v>2626</v>
      </c>
      <c r="E141" s="7" t="s">
        <v>4098</v>
      </c>
      <c r="F141" s="7" t="s">
        <v>4052</v>
      </c>
      <c r="G141" s="7" t="s">
        <v>2627</v>
      </c>
      <c r="H141" s="7" t="s">
        <v>1562</v>
      </c>
      <c r="I141" s="59">
        <v>2400</v>
      </c>
      <c r="J141" s="59">
        <v>3100</v>
      </c>
      <c r="K141" s="59">
        <v>2400</v>
      </c>
      <c r="L141" s="59">
        <v>3100</v>
      </c>
      <c r="M141" s="59">
        <v>2400</v>
      </c>
      <c r="N141" s="59">
        <v>3100</v>
      </c>
      <c r="O141" s="4" t="s">
        <v>1598</v>
      </c>
      <c r="P141" s="4" t="s">
        <v>1591</v>
      </c>
      <c r="Q141" s="4" t="s">
        <v>1564</v>
      </c>
      <c r="R141" s="4" t="s">
        <v>1565</v>
      </c>
      <c r="S141" s="46">
        <v>2360</v>
      </c>
      <c r="T141" s="46">
        <v>3113</v>
      </c>
      <c r="U141" s="46">
        <v>0</v>
      </c>
      <c r="V141" s="46">
        <v>0</v>
      </c>
      <c r="W141" s="4" t="s">
        <v>602</v>
      </c>
      <c r="X141" s="4" t="s">
        <v>4832</v>
      </c>
      <c r="Y141" s="4" t="s">
        <v>1568</v>
      </c>
      <c r="Z141" s="4" t="s">
        <v>1564</v>
      </c>
    </row>
    <row r="142" spans="1:26" x14ac:dyDescent="0.25">
      <c r="A142" t="s">
        <v>602</v>
      </c>
      <c r="B142" s="2" t="s">
        <v>722</v>
      </c>
      <c r="C142" t="s">
        <v>4050</v>
      </c>
      <c r="D142" s="7" t="s">
        <v>1569</v>
      </c>
      <c r="E142" s="7" t="s">
        <v>4139</v>
      </c>
      <c r="F142" s="7" t="s">
        <v>4052</v>
      </c>
      <c r="G142" s="7" t="s">
        <v>2630</v>
      </c>
      <c r="H142" s="7" t="s">
        <v>1562</v>
      </c>
      <c r="I142" s="59">
        <v>1100</v>
      </c>
      <c r="J142" s="59">
        <v>1000</v>
      </c>
      <c r="K142" s="59">
        <v>1100</v>
      </c>
      <c r="L142" s="59">
        <v>1000</v>
      </c>
      <c r="M142" s="59">
        <v>1100</v>
      </c>
      <c r="N142" s="59">
        <v>1000</v>
      </c>
      <c r="O142" s="4" t="s">
        <v>1598</v>
      </c>
      <c r="P142" s="4" t="s">
        <v>1591</v>
      </c>
      <c r="Q142" s="4" t="s">
        <v>1564</v>
      </c>
      <c r="R142" s="4" t="s">
        <v>1565</v>
      </c>
      <c r="S142" s="46">
        <v>1117</v>
      </c>
      <c r="T142" s="46">
        <v>1020</v>
      </c>
      <c r="U142" s="46">
        <v>0</v>
      </c>
      <c r="V142" s="46">
        <v>0</v>
      </c>
      <c r="W142" s="4" t="s">
        <v>602</v>
      </c>
      <c r="X142" s="4" t="s">
        <v>4832</v>
      </c>
      <c r="Y142" s="4" t="s">
        <v>1568</v>
      </c>
      <c r="Z142" s="4" t="s">
        <v>1564</v>
      </c>
    </row>
    <row r="143" spans="1:26" x14ac:dyDescent="0.25">
      <c r="A143" t="s">
        <v>602</v>
      </c>
      <c r="B143" s="2" t="s">
        <v>723</v>
      </c>
      <c r="C143" t="s">
        <v>4050</v>
      </c>
      <c r="D143" s="7" t="s">
        <v>1569</v>
      </c>
      <c r="E143" s="7" t="s">
        <v>4057</v>
      </c>
      <c r="F143" s="7" t="s">
        <v>4052</v>
      </c>
      <c r="G143" s="7" t="s">
        <v>2631</v>
      </c>
      <c r="H143" s="7" t="s">
        <v>1562</v>
      </c>
      <c r="I143" s="59">
        <v>1500</v>
      </c>
      <c r="J143" s="59">
        <v>2000</v>
      </c>
      <c r="K143" s="59">
        <v>1500</v>
      </c>
      <c r="L143" s="59">
        <v>2000</v>
      </c>
      <c r="M143" s="59">
        <v>1500</v>
      </c>
      <c r="N143" s="59">
        <v>2000</v>
      </c>
      <c r="O143" s="4" t="s">
        <v>1598</v>
      </c>
      <c r="P143" s="4" t="s">
        <v>1591</v>
      </c>
      <c r="Q143" s="4" t="s">
        <v>1565</v>
      </c>
      <c r="R143" s="4" t="s">
        <v>1565</v>
      </c>
      <c r="S143" s="46">
        <v>1473</v>
      </c>
      <c r="T143" s="46">
        <v>1969</v>
      </c>
      <c r="U143" s="46">
        <v>0</v>
      </c>
      <c r="V143" s="46">
        <v>0</v>
      </c>
      <c r="W143" s="4" t="s">
        <v>602</v>
      </c>
      <c r="X143" s="4" t="s">
        <v>4832</v>
      </c>
      <c r="Y143" s="4" t="s">
        <v>1568</v>
      </c>
      <c r="Z143" s="4" t="s">
        <v>1564</v>
      </c>
    </row>
    <row r="144" spans="1:26" x14ac:dyDescent="0.25">
      <c r="A144" t="s">
        <v>602</v>
      </c>
      <c r="B144" s="2" t="s">
        <v>724</v>
      </c>
      <c r="C144" t="s">
        <v>4050</v>
      </c>
      <c r="D144" s="7" t="s">
        <v>4140</v>
      </c>
      <c r="E144" s="7" t="s">
        <v>4141</v>
      </c>
      <c r="F144" s="7" t="s">
        <v>4052</v>
      </c>
      <c r="G144" s="7" t="s">
        <v>2632</v>
      </c>
      <c r="H144" s="7" t="s">
        <v>1562</v>
      </c>
      <c r="I144" s="59">
        <v>200</v>
      </c>
      <c r="J144" s="59">
        <v>100</v>
      </c>
      <c r="K144" s="59">
        <v>200</v>
      </c>
      <c r="L144" s="59">
        <v>100</v>
      </c>
      <c r="M144" s="59">
        <v>200</v>
      </c>
      <c r="N144" s="59">
        <v>100</v>
      </c>
      <c r="O144" s="4" t="s">
        <v>1598</v>
      </c>
      <c r="P144" s="4" t="s">
        <v>1591</v>
      </c>
      <c r="Q144" s="4" t="s">
        <v>1564</v>
      </c>
      <c r="R144" s="4" t="s">
        <v>1565</v>
      </c>
      <c r="S144" s="46">
        <v>187</v>
      </c>
      <c r="T144" s="46">
        <v>122</v>
      </c>
      <c r="U144" s="46">
        <v>0</v>
      </c>
      <c r="V144" s="46">
        <v>0</v>
      </c>
      <c r="W144" s="4" t="s">
        <v>602</v>
      </c>
      <c r="X144" s="4" t="s">
        <v>4832</v>
      </c>
      <c r="Y144" s="4" t="s">
        <v>1568</v>
      </c>
      <c r="Z144" s="4" t="s">
        <v>1564</v>
      </c>
    </row>
    <row r="145" spans="1:26" x14ac:dyDescent="0.25">
      <c r="A145" t="s">
        <v>602</v>
      </c>
      <c r="B145" s="2" t="s">
        <v>3528</v>
      </c>
      <c r="C145" t="s">
        <v>4050</v>
      </c>
      <c r="D145" s="7" t="s">
        <v>4140</v>
      </c>
      <c r="E145" s="7" t="s">
        <v>4143</v>
      </c>
      <c r="F145" s="7" t="s">
        <v>4052</v>
      </c>
      <c r="G145" s="7" t="s">
        <v>2632</v>
      </c>
      <c r="H145" s="7" t="s">
        <v>1562</v>
      </c>
      <c r="I145" s="59">
        <v>0</v>
      </c>
      <c r="J145" s="59">
        <v>0</v>
      </c>
      <c r="K145" s="59">
        <v>0</v>
      </c>
      <c r="L145" s="59">
        <v>0</v>
      </c>
      <c r="M145" s="59">
        <v>0</v>
      </c>
      <c r="N145" s="59">
        <v>0</v>
      </c>
      <c r="O145" s="4" t="s">
        <v>1590</v>
      </c>
      <c r="P145" s="4" t="s">
        <v>1591</v>
      </c>
      <c r="Q145" s="4" t="s">
        <v>1565</v>
      </c>
      <c r="R145" s="4" t="s">
        <v>1565</v>
      </c>
      <c r="S145" s="46">
        <v>0</v>
      </c>
      <c r="T145" s="46">
        <v>0</v>
      </c>
      <c r="U145" s="46">
        <v>0</v>
      </c>
      <c r="V145" s="46">
        <v>0</v>
      </c>
      <c r="W145" s="4" t="s">
        <v>602</v>
      </c>
      <c r="X145" s="4" t="s">
        <v>4832</v>
      </c>
      <c r="Y145" s="4" t="s">
        <v>1568</v>
      </c>
      <c r="Z145" s="4" t="s">
        <v>1564</v>
      </c>
    </row>
    <row r="146" spans="1:26" x14ac:dyDescent="0.25">
      <c r="A146" t="s">
        <v>602</v>
      </c>
      <c r="B146" s="2" t="s">
        <v>725</v>
      </c>
      <c r="C146" t="s">
        <v>4050</v>
      </c>
      <c r="D146" s="7" t="s">
        <v>2633</v>
      </c>
      <c r="E146" s="7" t="s">
        <v>4062</v>
      </c>
      <c r="F146" s="7" t="s">
        <v>4052</v>
      </c>
      <c r="G146" s="7" t="s">
        <v>2634</v>
      </c>
      <c r="H146" s="7" t="s">
        <v>1562</v>
      </c>
      <c r="I146" s="59">
        <v>1200</v>
      </c>
      <c r="J146" s="59">
        <v>1700</v>
      </c>
      <c r="K146" s="59">
        <v>1200</v>
      </c>
      <c r="L146" s="59">
        <v>1700</v>
      </c>
      <c r="M146" s="59">
        <v>1200</v>
      </c>
      <c r="N146" s="59">
        <v>1700</v>
      </c>
      <c r="O146" s="4" t="s">
        <v>1598</v>
      </c>
      <c r="P146" s="4" t="s">
        <v>1591</v>
      </c>
      <c r="Q146" s="4" t="s">
        <v>1564</v>
      </c>
      <c r="R146" s="4" t="s">
        <v>1565</v>
      </c>
      <c r="S146" s="46">
        <v>1248</v>
      </c>
      <c r="T146" s="46">
        <v>1746</v>
      </c>
      <c r="U146" s="46">
        <v>0</v>
      </c>
      <c r="V146" s="46">
        <v>0</v>
      </c>
      <c r="W146" s="4" t="s">
        <v>602</v>
      </c>
      <c r="X146" s="4" t="s">
        <v>4832</v>
      </c>
      <c r="Y146" s="4" t="s">
        <v>1568</v>
      </c>
      <c r="Z146" s="4" t="s">
        <v>1564</v>
      </c>
    </row>
    <row r="147" spans="1:26" x14ac:dyDescent="0.25">
      <c r="A147" t="s">
        <v>602</v>
      </c>
      <c r="B147" s="2" t="s">
        <v>726</v>
      </c>
      <c r="C147" t="s">
        <v>4050</v>
      </c>
      <c r="D147" s="7" t="s">
        <v>2635</v>
      </c>
      <c r="E147" s="7" t="s">
        <v>4062</v>
      </c>
      <c r="F147" s="7" t="s">
        <v>4052</v>
      </c>
      <c r="G147" s="7" t="s">
        <v>2636</v>
      </c>
      <c r="H147" s="7" t="s">
        <v>1562</v>
      </c>
      <c r="I147" s="59">
        <v>9400</v>
      </c>
      <c r="J147" s="59">
        <v>13100</v>
      </c>
      <c r="K147" s="59">
        <v>9400</v>
      </c>
      <c r="L147" s="59">
        <v>13100</v>
      </c>
      <c r="M147" s="59">
        <v>9400</v>
      </c>
      <c r="N147" s="59">
        <v>13100</v>
      </c>
      <c r="O147" s="4" t="s">
        <v>1590</v>
      </c>
      <c r="P147" s="4" t="s">
        <v>1591</v>
      </c>
      <c r="Q147" s="4" t="s">
        <v>1564</v>
      </c>
      <c r="R147" s="4" t="s">
        <v>1565</v>
      </c>
      <c r="S147" s="46">
        <v>9443</v>
      </c>
      <c r="T147" s="46">
        <v>13053</v>
      </c>
      <c r="U147" s="46">
        <v>0</v>
      </c>
      <c r="V147" s="46">
        <v>0</v>
      </c>
      <c r="W147" s="4" t="s">
        <v>602</v>
      </c>
      <c r="X147" s="4" t="s">
        <v>4832</v>
      </c>
      <c r="Y147" s="4" t="s">
        <v>1568</v>
      </c>
      <c r="Z147" s="4" t="s">
        <v>1564</v>
      </c>
    </row>
    <row r="148" spans="1:26" x14ac:dyDescent="0.25">
      <c r="A148" t="s">
        <v>602</v>
      </c>
      <c r="B148" s="2" t="s">
        <v>727</v>
      </c>
      <c r="C148" t="s">
        <v>4050</v>
      </c>
      <c r="D148" s="7" t="s">
        <v>2635</v>
      </c>
      <c r="E148" s="7" t="s">
        <v>4104</v>
      </c>
      <c r="F148" s="7" t="s">
        <v>4052</v>
      </c>
      <c r="G148" s="7" t="s">
        <v>2636</v>
      </c>
      <c r="H148" s="7" t="s">
        <v>1562</v>
      </c>
      <c r="I148" s="59">
        <v>3200</v>
      </c>
      <c r="J148" s="59">
        <v>3800</v>
      </c>
      <c r="K148" s="59">
        <v>3200</v>
      </c>
      <c r="L148" s="59">
        <v>3800</v>
      </c>
      <c r="M148" s="59">
        <v>3200</v>
      </c>
      <c r="N148" s="59">
        <v>3800</v>
      </c>
      <c r="O148" s="4" t="s">
        <v>1598</v>
      </c>
      <c r="P148" s="4" t="s">
        <v>1591</v>
      </c>
      <c r="Q148" s="4" t="s">
        <v>1564</v>
      </c>
      <c r="R148" s="4" t="s">
        <v>1565</v>
      </c>
      <c r="S148" s="46">
        <v>3244</v>
      </c>
      <c r="T148" s="46">
        <v>3827</v>
      </c>
      <c r="U148" s="46">
        <v>0</v>
      </c>
      <c r="V148" s="46">
        <v>0</v>
      </c>
      <c r="W148" s="4" t="s">
        <v>602</v>
      </c>
      <c r="X148" s="4" t="s">
        <v>4832</v>
      </c>
      <c r="Y148" s="4" t="s">
        <v>1568</v>
      </c>
      <c r="Z148" s="4" t="s">
        <v>1564</v>
      </c>
    </row>
    <row r="149" spans="1:26" x14ac:dyDescent="0.25">
      <c r="A149" t="s">
        <v>602</v>
      </c>
      <c r="B149" s="2" t="s">
        <v>728</v>
      </c>
      <c r="C149" t="s">
        <v>4050</v>
      </c>
      <c r="D149" s="7" t="s">
        <v>2637</v>
      </c>
      <c r="E149" s="7" t="s">
        <v>4144</v>
      </c>
      <c r="F149" s="7" t="s">
        <v>1600</v>
      </c>
      <c r="G149" s="7" t="s">
        <v>2638</v>
      </c>
      <c r="H149" s="7" t="s">
        <v>1562</v>
      </c>
      <c r="I149" s="59">
        <v>1800</v>
      </c>
      <c r="J149" s="59">
        <v>2300</v>
      </c>
      <c r="K149" s="59">
        <v>1800</v>
      </c>
      <c r="L149" s="59">
        <v>2300</v>
      </c>
      <c r="M149" s="59">
        <v>1800</v>
      </c>
      <c r="N149" s="59">
        <v>2300</v>
      </c>
      <c r="O149" s="4" t="s">
        <v>1598</v>
      </c>
      <c r="P149" s="4" t="s">
        <v>1591</v>
      </c>
      <c r="Q149" s="4" t="s">
        <v>1564</v>
      </c>
      <c r="R149" s="4" t="s">
        <v>1565</v>
      </c>
      <c r="S149" s="46">
        <v>1845</v>
      </c>
      <c r="T149" s="46">
        <v>2264</v>
      </c>
      <c r="U149" s="46">
        <v>0</v>
      </c>
      <c r="V149" s="46">
        <v>0</v>
      </c>
      <c r="W149" s="4" t="s">
        <v>602</v>
      </c>
      <c r="X149" s="4" t="s">
        <v>4832</v>
      </c>
      <c r="Y149" s="4" t="s">
        <v>1568</v>
      </c>
      <c r="Z149" s="4" t="s">
        <v>1564</v>
      </c>
    </row>
    <row r="150" spans="1:26" x14ac:dyDescent="0.25">
      <c r="A150" t="s">
        <v>602</v>
      </c>
      <c r="B150" s="2" t="s">
        <v>729</v>
      </c>
      <c r="C150" t="s">
        <v>4050</v>
      </c>
      <c r="D150" s="7" t="s">
        <v>2639</v>
      </c>
      <c r="E150" s="7" t="s">
        <v>4145</v>
      </c>
      <c r="F150" s="7" t="s">
        <v>4052</v>
      </c>
      <c r="G150" s="7" t="s">
        <v>2640</v>
      </c>
      <c r="H150" s="7" t="s">
        <v>1562</v>
      </c>
      <c r="I150" s="59">
        <v>800</v>
      </c>
      <c r="J150" s="59">
        <v>1200</v>
      </c>
      <c r="K150" s="59">
        <v>800</v>
      </c>
      <c r="L150" s="59">
        <v>1200</v>
      </c>
      <c r="M150" s="59">
        <v>800</v>
      </c>
      <c r="N150" s="59">
        <v>1200</v>
      </c>
      <c r="O150" s="4" t="s">
        <v>1598</v>
      </c>
      <c r="P150" s="4" t="s">
        <v>1591</v>
      </c>
      <c r="Q150" s="4" t="s">
        <v>1564</v>
      </c>
      <c r="R150" s="4" t="s">
        <v>1565</v>
      </c>
      <c r="S150" s="46">
        <v>806</v>
      </c>
      <c r="T150" s="46">
        <v>1188</v>
      </c>
      <c r="U150" s="46">
        <v>0</v>
      </c>
      <c r="V150" s="46">
        <v>0</v>
      </c>
      <c r="W150" s="4" t="s">
        <v>602</v>
      </c>
      <c r="X150" s="4" t="s">
        <v>4832</v>
      </c>
      <c r="Y150" s="4" t="s">
        <v>1568</v>
      </c>
      <c r="Z150" s="4" t="s">
        <v>1564</v>
      </c>
    </row>
    <row r="151" spans="1:26" x14ac:dyDescent="0.25">
      <c r="A151" t="s">
        <v>602</v>
      </c>
      <c r="B151" s="2" t="s">
        <v>730</v>
      </c>
      <c r="C151" t="s">
        <v>4050</v>
      </c>
      <c r="D151" s="7" t="s">
        <v>2641</v>
      </c>
      <c r="E151" s="7" t="s">
        <v>4146</v>
      </c>
      <c r="F151" s="7" t="s">
        <v>4052</v>
      </c>
      <c r="G151" s="7" t="s">
        <v>2642</v>
      </c>
      <c r="H151" s="7" t="s">
        <v>1562</v>
      </c>
      <c r="I151" s="59">
        <v>1800</v>
      </c>
      <c r="J151" s="59">
        <v>2100</v>
      </c>
      <c r="K151" s="59">
        <v>1800</v>
      </c>
      <c r="L151" s="59">
        <v>2100</v>
      </c>
      <c r="M151" s="59">
        <v>1800</v>
      </c>
      <c r="N151" s="59">
        <v>2100</v>
      </c>
      <c r="O151" s="4" t="s">
        <v>1598</v>
      </c>
      <c r="P151" s="4" t="s">
        <v>1591</v>
      </c>
      <c r="Q151" s="4" t="s">
        <v>1564</v>
      </c>
      <c r="R151" s="4" t="s">
        <v>1565</v>
      </c>
      <c r="S151" s="46">
        <v>1759</v>
      </c>
      <c r="T151" s="46">
        <v>2072</v>
      </c>
      <c r="U151" s="46">
        <v>0</v>
      </c>
      <c r="V151" s="46">
        <v>0</v>
      </c>
      <c r="W151" s="4" t="s">
        <v>602</v>
      </c>
      <c r="X151" s="4" t="s">
        <v>4832</v>
      </c>
      <c r="Y151" s="4" t="s">
        <v>1568</v>
      </c>
      <c r="Z151" s="4" t="s">
        <v>1564</v>
      </c>
    </row>
    <row r="152" spans="1:26" x14ac:dyDescent="0.25">
      <c r="A152" t="s">
        <v>602</v>
      </c>
      <c r="B152" s="2" t="s">
        <v>731</v>
      </c>
      <c r="C152" t="s">
        <v>4050</v>
      </c>
      <c r="D152" s="7" t="s">
        <v>2643</v>
      </c>
      <c r="E152" s="7" t="s">
        <v>4057</v>
      </c>
      <c r="F152" s="7" t="s">
        <v>4052</v>
      </c>
      <c r="G152" s="7" t="s">
        <v>2644</v>
      </c>
      <c r="H152" s="7" t="s">
        <v>1562</v>
      </c>
      <c r="I152" s="59">
        <v>3600</v>
      </c>
      <c r="J152" s="59">
        <v>5600</v>
      </c>
      <c r="K152" s="59">
        <v>3600</v>
      </c>
      <c r="L152" s="59">
        <v>5600</v>
      </c>
      <c r="M152" s="59">
        <v>3600</v>
      </c>
      <c r="N152" s="59">
        <v>5600</v>
      </c>
      <c r="O152" s="4" t="s">
        <v>1598</v>
      </c>
      <c r="P152" s="4" t="s">
        <v>1591</v>
      </c>
      <c r="Q152" s="4" t="s">
        <v>1564</v>
      </c>
      <c r="R152" s="4" t="s">
        <v>1565</v>
      </c>
      <c r="S152" s="46">
        <v>3636</v>
      </c>
      <c r="T152" s="46">
        <v>5635</v>
      </c>
      <c r="U152" s="46">
        <v>0</v>
      </c>
      <c r="V152" s="46">
        <v>0</v>
      </c>
      <c r="W152" s="4" t="s">
        <v>602</v>
      </c>
      <c r="X152" s="4" t="s">
        <v>4832</v>
      </c>
      <c r="Y152" s="4" t="s">
        <v>1568</v>
      </c>
      <c r="Z152" s="4" t="s">
        <v>1564</v>
      </c>
    </row>
    <row r="153" spans="1:26" x14ac:dyDescent="0.25">
      <c r="A153" t="s">
        <v>602</v>
      </c>
      <c r="B153" s="2" t="s">
        <v>732</v>
      </c>
      <c r="C153" t="s">
        <v>4050</v>
      </c>
      <c r="D153" s="7" t="s">
        <v>2628</v>
      </c>
      <c r="E153" s="7" t="s">
        <v>4147</v>
      </c>
      <c r="F153" s="7" t="s">
        <v>4052</v>
      </c>
      <c r="G153" s="7" t="s">
        <v>2629</v>
      </c>
      <c r="H153" s="7" t="s">
        <v>1562</v>
      </c>
      <c r="I153" s="59">
        <v>4400</v>
      </c>
      <c r="J153" s="59">
        <v>4800</v>
      </c>
      <c r="K153" s="59">
        <v>4400</v>
      </c>
      <c r="L153" s="59">
        <v>4800</v>
      </c>
      <c r="M153" s="59">
        <v>4400</v>
      </c>
      <c r="N153" s="59">
        <v>4800</v>
      </c>
      <c r="O153" s="4" t="s">
        <v>1590</v>
      </c>
      <c r="P153" s="4" t="s">
        <v>1591</v>
      </c>
      <c r="Q153" s="4" t="s">
        <v>1564</v>
      </c>
      <c r="R153" s="4" t="s">
        <v>1565</v>
      </c>
      <c r="S153" s="46">
        <v>4395</v>
      </c>
      <c r="T153" s="46">
        <v>4833</v>
      </c>
      <c r="U153" s="46">
        <v>0</v>
      </c>
      <c r="V153" s="46">
        <v>0</v>
      </c>
      <c r="W153" s="4" t="s">
        <v>602</v>
      </c>
      <c r="X153" s="4" t="s">
        <v>4832</v>
      </c>
      <c r="Y153" s="4" t="s">
        <v>1568</v>
      </c>
      <c r="Z153" s="4" t="s">
        <v>1564</v>
      </c>
    </row>
    <row r="154" spans="1:26" x14ac:dyDescent="0.25">
      <c r="A154" t="s">
        <v>602</v>
      </c>
      <c r="B154" s="2" t="s">
        <v>733</v>
      </c>
      <c r="C154" t="s">
        <v>4050</v>
      </c>
      <c r="D154" s="7" t="s">
        <v>2645</v>
      </c>
      <c r="E154" s="7" t="s">
        <v>4078</v>
      </c>
      <c r="F154" s="7" t="s">
        <v>4052</v>
      </c>
      <c r="G154" s="7" t="s">
        <v>2646</v>
      </c>
      <c r="H154" s="7" t="s">
        <v>1562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4" t="s">
        <v>1706</v>
      </c>
      <c r="P154" s="4" t="s">
        <v>1591</v>
      </c>
      <c r="Q154" s="4" t="s">
        <v>1565</v>
      </c>
      <c r="R154" s="4" t="s">
        <v>1565</v>
      </c>
      <c r="S154" s="46">
        <v>15</v>
      </c>
      <c r="T154" s="46">
        <v>8</v>
      </c>
      <c r="U154" s="46">
        <v>0</v>
      </c>
      <c r="V154" s="46">
        <v>0</v>
      </c>
      <c r="W154" s="4" t="s">
        <v>602</v>
      </c>
      <c r="X154" s="4" t="s">
        <v>4832</v>
      </c>
      <c r="Y154" s="4" t="s">
        <v>1568</v>
      </c>
      <c r="Z154" s="4" t="s">
        <v>1565</v>
      </c>
    </row>
    <row r="155" spans="1:26" x14ac:dyDescent="0.25">
      <c r="A155" t="s">
        <v>602</v>
      </c>
      <c r="B155" s="2" t="s">
        <v>734</v>
      </c>
      <c r="C155" t="s">
        <v>4050</v>
      </c>
      <c r="D155" s="7" t="s">
        <v>2647</v>
      </c>
      <c r="E155" s="7" t="s">
        <v>4148</v>
      </c>
      <c r="F155" s="7" t="s">
        <v>4052</v>
      </c>
      <c r="G155" s="7" t="s">
        <v>2648</v>
      </c>
      <c r="H155" s="7" t="s">
        <v>1562</v>
      </c>
      <c r="I155" s="59">
        <v>900</v>
      </c>
      <c r="J155" s="59">
        <v>500</v>
      </c>
      <c r="K155" s="59">
        <v>900</v>
      </c>
      <c r="L155" s="59">
        <v>500</v>
      </c>
      <c r="M155" s="59">
        <v>900</v>
      </c>
      <c r="N155" s="59">
        <v>500</v>
      </c>
      <c r="O155" s="4" t="s">
        <v>1706</v>
      </c>
      <c r="P155" s="4" t="s">
        <v>1591</v>
      </c>
      <c r="Q155" s="4" t="s">
        <v>1565</v>
      </c>
      <c r="R155" s="4" t="s">
        <v>1565</v>
      </c>
      <c r="S155" s="46">
        <v>901</v>
      </c>
      <c r="T155" s="46">
        <v>485</v>
      </c>
      <c r="U155" s="46">
        <v>0</v>
      </c>
      <c r="V155" s="46">
        <v>0</v>
      </c>
      <c r="W155" s="4" t="s">
        <v>602</v>
      </c>
      <c r="X155" s="4" t="s">
        <v>4832</v>
      </c>
      <c r="Y155" s="4" t="s">
        <v>1568</v>
      </c>
      <c r="Z155" s="4" t="s">
        <v>1565</v>
      </c>
    </row>
    <row r="156" spans="1:26" x14ac:dyDescent="0.25">
      <c r="A156" t="s">
        <v>602</v>
      </c>
      <c r="B156" s="2" t="s">
        <v>3529</v>
      </c>
      <c r="C156" t="s">
        <v>4050</v>
      </c>
      <c r="D156" s="7" t="s">
        <v>4149</v>
      </c>
      <c r="E156" s="7" t="s">
        <v>4091</v>
      </c>
      <c r="F156" s="7" t="s">
        <v>4051</v>
      </c>
      <c r="G156" s="7" t="s">
        <v>4150</v>
      </c>
      <c r="H156" s="7" t="s">
        <v>1562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4" t="s">
        <v>1598</v>
      </c>
      <c r="P156" s="4" t="s">
        <v>1591</v>
      </c>
      <c r="Q156" s="4" t="s">
        <v>1564</v>
      </c>
      <c r="R156" s="4" t="s">
        <v>1565</v>
      </c>
      <c r="S156" s="46">
        <v>16</v>
      </c>
      <c r="T156" s="46">
        <v>22</v>
      </c>
      <c r="U156" s="46">
        <v>0</v>
      </c>
      <c r="V156" s="46">
        <v>0</v>
      </c>
      <c r="W156" s="4" t="s">
        <v>602</v>
      </c>
      <c r="X156" s="4" t="s">
        <v>4832</v>
      </c>
      <c r="Y156" s="4" t="s">
        <v>1568</v>
      </c>
      <c r="Z156" s="4" t="s">
        <v>1564</v>
      </c>
    </row>
    <row r="157" spans="1:26" x14ac:dyDescent="0.25">
      <c r="A157" t="s">
        <v>602</v>
      </c>
      <c r="B157" s="2" t="s">
        <v>735</v>
      </c>
      <c r="C157" t="s">
        <v>4050</v>
      </c>
      <c r="D157" s="7" t="s">
        <v>2649</v>
      </c>
      <c r="E157" s="7" t="s">
        <v>4138</v>
      </c>
      <c r="F157" s="7" t="s">
        <v>4052</v>
      </c>
      <c r="G157" s="7" t="s">
        <v>2650</v>
      </c>
      <c r="H157" s="7" t="s">
        <v>1562</v>
      </c>
      <c r="I157" s="59">
        <v>700</v>
      </c>
      <c r="J157" s="59">
        <v>600</v>
      </c>
      <c r="K157" s="59">
        <v>700</v>
      </c>
      <c r="L157" s="59">
        <v>600</v>
      </c>
      <c r="M157" s="59">
        <v>700</v>
      </c>
      <c r="N157" s="59">
        <v>600</v>
      </c>
      <c r="O157" s="4" t="s">
        <v>1598</v>
      </c>
      <c r="P157" s="4" t="s">
        <v>1591</v>
      </c>
      <c r="Q157" s="4" t="s">
        <v>1565</v>
      </c>
      <c r="R157" s="4" t="s">
        <v>1565</v>
      </c>
      <c r="S157" s="46">
        <v>692</v>
      </c>
      <c r="T157" s="46">
        <v>648</v>
      </c>
      <c r="U157" s="46">
        <v>0</v>
      </c>
      <c r="V157" s="46">
        <v>0</v>
      </c>
      <c r="W157" s="4" t="s">
        <v>602</v>
      </c>
      <c r="X157" s="4" t="s">
        <v>4832</v>
      </c>
      <c r="Y157" s="4" t="s">
        <v>1568</v>
      </c>
      <c r="Z157" s="4" t="s">
        <v>1564</v>
      </c>
    </row>
    <row r="158" spans="1:26" x14ac:dyDescent="0.25">
      <c r="A158" t="s">
        <v>602</v>
      </c>
      <c r="B158" s="2" t="s">
        <v>3530</v>
      </c>
      <c r="C158" t="s">
        <v>4050</v>
      </c>
      <c r="D158" s="7" t="s">
        <v>2942</v>
      </c>
      <c r="E158" s="7" t="s">
        <v>4123</v>
      </c>
      <c r="F158" s="7" t="s">
        <v>4052</v>
      </c>
      <c r="G158" s="7" t="s">
        <v>4151</v>
      </c>
      <c r="H158" s="7" t="s">
        <v>1562</v>
      </c>
      <c r="I158" s="59">
        <v>200</v>
      </c>
      <c r="J158" s="59">
        <v>200</v>
      </c>
      <c r="K158" s="59">
        <v>200</v>
      </c>
      <c r="L158" s="59">
        <v>200</v>
      </c>
      <c r="M158" s="59">
        <v>200</v>
      </c>
      <c r="N158" s="59">
        <v>200</v>
      </c>
      <c r="O158" s="4" t="s">
        <v>1598</v>
      </c>
      <c r="P158" s="4" t="s">
        <v>1591</v>
      </c>
      <c r="Q158" s="4" t="s">
        <v>1564</v>
      </c>
      <c r="R158" s="4" t="s">
        <v>1565</v>
      </c>
      <c r="S158" s="46">
        <v>238</v>
      </c>
      <c r="T158" s="46">
        <v>246</v>
      </c>
      <c r="U158" s="46">
        <v>0</v>
      </c>
      <c r="V158" s="46">
        <v>0</v>
      </c>
      <c r="W158" s="4" t="s">
        <v>602</v>
      </c>
      <c r="X158" s="4" t="s">
        <v>4832</v>
      </c>
      <c r="Y158" s="4" t="s">
        <v>1568</v>
      </c>
      <c r="Z158" s="4" t="s">
        <v>1564</v>
      </c>
    </row>
    <row r="159" spans="1:26" x14ac:dyDescent="0.25">
      <c r="A159" t="s">
        <v>602</v>
      </c>
      <c r="B159" s="2" t="s">
        <v>736</v>
      </c>
      <c r="C159" t="s">
        <v>4050</v>
      </c>
      <c r="D159" s="7" t="s">
        <v>2619</v>
      </c>
      <c r="E159" s="7" t="s">
        <v>4098</v>
      </c>
      <c r="F159" s="7" t="s">
        <v>4052</v>
      </c>
      <c r="G159" s="7" t="s">
        <v>2621</v>
      </c>
      <c r="H159" s="7" t="s">
        <v>1562</v>
      </c>
      <c r="I159" s="59">
        <v>2000</v>
      </c>
      <c r="J159" s="59">
        <v>3800</v>
      </c>
      <c r="K159" s="59">
        <v>2000</v>
      </c>
      <c r="L159" s="59">
        <v>3800</v>
      </c>
      <c r="M159" s="59">
        <v>2000</v>
      </c>
      <c r="N159" s="59">
        <v>3800</v>
      </c>
      <c r="O159" s="4" t="s">
        <v>1598</v>
      </c>
      <c r="P159" s="4" t="s">
        <v>1591</v>
      </c>
      <c r="Q159" s="4" t="s">
        <v>1565</v>
      </c>
      <c r="R159" s="4" t="s">
        <v>1565</v>
      </c>
      <c r="S159" s="46">
        <v>1987</v>
      </c>
      <c r="T159" s="46">
        <v>3848</v>
      </c>
      <c r="U159" s="46">
        <v>0</v>
      </c>
      <c r="V159" s="46">
        <v>0</v>
      </c>
      <c r="W159" s="4" t="s">
        <v>602</v>
      </c>
      <c r="X159" s="4" t="s">
        <v>4832</v>
      </c>
      <c r="Y159" s="4" t="s">
        <v>1568</v>
      </c>
      <c r="Z159" s="4" t="s">
        <v>1564</v>
      </c>
    </row>
    <row r="160" spans="1:26" x14ac:dyDescent="0.25">
      <c r="A160" t="s">
        <v>602</v>
      </c>
      <c r="B160" s="2" t="s">
        <v>737</v>
      </c>
      <c r="C160" t="s">
        <v>4050</v>
      </c>
      <c r="D160" s="7" t="s">
        <v>1941</v>
      </c>
      <c r="E160" s="7" t="s">
        <v>4147</v>
      </c>
      <c r="F160" s="7" t="s">
        <v>4052</v>
      </c>
      <c r="G160" s="7" t="s">
        <v>2651</v>
      </c>
      <c r="H160" s="7" t="s">
        <v>1562</v>
      </c>
      <c r="I160" s="59">
        <v>200</v>
      </c>
      <c r="J160" s="59">
        <v>100</v>
      </c>
      <c r="K160" s="59">
        <v>200</v>
      </c>
      <c r="L160" s="59">
        <v>100</v>
      </c>
      <c r="M160" s="59">
        <v>200</v>
      </c>
      <c r="N160" s="59">
        <v>100</v>
      </c>
      <c r="O160" s="4" t="s">
        <v>1706</v>
      </c>
      <c r="P160" s="4" t="s">
        <v>1591</v>
      </c>
      <c r="Q160" s="4" t="s">
        <v>1565</v>
      </c>
      <c r="R160" s="4" t="s">
        <v>1565</v>
      </c>
      <c r="S160" s="46">
        <v>167</v>
      </c>
      <c r="T160" s="46">
        <v>90</v>
      </c>
      <c r="U160" s="46">
        <v>0</v>
      </c>
      <c r="V160" s="46">
        <v>0</v>
      </c>
      <c r="W160" s="4" t="s">
        <v>602</v>
      </c>
      <c r="X160" s="4" t="s">
        <v>4832</v>
      </c>
      <c r="Y160" s="4" t="s">
        <v>1568</v>
      </c>
      <c r="Z160" s="4" t="s">
        <v>1565</v>
      </c>
    </row>
    <row r="161" spans="1:26" x14ac:dyDescent="0.25">
      <c r="A161" t="s">
        <v>602</v>
      </c>
      <c r="B161" s="2" t="s">
        <v>738</v>
      </c>
      <c r="C161" t="s">
        <v>4050</v>
      </c>
      <c r="D161" s="7" t="s">
        <v>1941</v>
      </c>
      <c r="E161" s="7" t="s">
        <v>4136</v>
      </c>
      <c r="F161" s="7" t="s">
        <v>4052</v>
      </c>
      <c r="G161" s="7" t="s">
        <v>2461</v>
      </c>
      <c r="H161" s="7" t="s">
        <v>1562</v>
      </c>
      <c r="I161" s="59">
        <v>500</v>
      </c>
      <c r="J161" s="59">
        <v>600</v>
      </c>
      <c r="K161" s="59">
        <v>500</v>
      </c>
      <c r="L161" s="59">
        <v>600</v>
      </c>
      <c r="M161" s="59">
        <v>500</v>
      </c>
      <c r="N161" s="59">
        <v>600</v>
      </c>
      <c r="O161" s="4" t="s">
        <v>1598</v>
      </c>
      <c r="P161" s="4" t="s">
        <v>1591</v>
      </c>
      <c r="Q161" s="4" t="s">
        <v>1564</v>
      </c>
      <c r="R161" s="4" t="s">
        <v>1565</v>
      </c>
      <c r="S161" s="46">
        <v>508</v>
      </c>
      <c r="T161" s="46">
        <v>554</v>
      </c>
      <c r="U161" s="46">
        <v>0</v>
      </c>
      <c r="V161" s="46">
        <v>0</v>
      </c>
      <c r="W161" s="4" t="s">
        <v>602</v>
      </c>
      <c r="X161" s="4" t="s">
        <v>4832</v>
      </c>
      <c r="Y161" s="4" t="s">
        <v>1568</v>
      </c>
      <c r="Z161" s="4" t="s">
        <v>1564</v>
      </c>
    </row>
    <row r="162" spans="1:26" x14ac:dyDescent="0.25">
      <c r="A162" t="s">
        <v>602</v>
      </c>
      <c r="B162" s="2" t="s">
        <v>739</v>
      </c>
      <c r="C162" t="s">
        <v>4050</v>
      </c>
      <c r="D162" s="7" t="s">
        <v>4152</v>
      </c>
      <c r="E162" s="7" t="s">
        <v>4101</v>
      </c>
      <c r="F162" s="7" t="s">
        <v>4052</v>
      </c>
      <c r="G162" s="7" t="s">
        <v>2652</v>
      </c>
      <c r="H162" s="7" t="s">
        <v>1562</v>
      </c>
      <c r="I162" s="59">
        <v>800</v>
      </c>
      <c r="J162" s="59">
        <v>1000</v>
      </c>
      <c r="K162" s="59">
        <v>800</v>
      </c>
      <c r="L162" s="59">
        <v>1000</v>
      </c>
      <c r="M162" s="59">
        <v>800</v>
      </c>
      <c r="N162" s="59">
        <v>1000</v>
      </c>
      <c r="O162" s="4" t="s">
        <v>1598</v>
      </c>
      <c r="P162" s="4" t="s">
        <v>1591</v>
      </c>
      <c r="Q162" s="4" t="s">
        <v>1565</v>
      </c>
      <c r="R162" s="4" t="s">
        <v>1565</v>
      </c>
      <c r="S162" s="46">
        <v>822</v>
      </c>
      <c r="T162" s="46">
        <v>1032</v>
      </c>
      <c r="U162" s="46">
        <v>0</v>
      </c>
      <c r="V162" s="46">
        <v>0</v>
      </c>
      <c r="W162" s="4" t="s">
        <v>602</v>
      </c>
      <c r="X162" s="4" t="s">
        <v>4832</v>
      </c>
      <c r="Y162" s="4" t="s">
        <v>1568</v>
      </c>
      <c r="Z162" s="4" t="s">
        <v>1564</v>
      </c>
    </row>
    <row r="163" spans="1:26" x14ac:dyDescent="0.25">
      <c r="A163" t="s">
        <v>602</v>
      </c>
      <c r="B163" s="2" t="s">
        <v>740</v>
      </c>
      <c r="C163" t="s">
        <v>4050</v>
      </c>
      <c r="D163" s="7" t="s">
        <v>2653</v>
      </c>
      <c r="E163" s="7" t="s">
        <v>4153</v>
      </c>
      <c r="F163" s="7" t="s">
        <v>4052</v>
      </c>
      <c r="G163" s="7" t="s">
        <v>2654</v>
      </c>
      <c r="H163" s="7" t="s">
        <v>1562</v>
      </c>
      <c r="I163" s="59">
        <v>900</v>
      </c>
      <c r="J163" s="59">
        <v>1000</v>
      </c>
      <c r="K163" s="59">
        <v>900</v>
      </c>
      <c r="L163" s="59">
        <v>1000</v>
      </c>
      <c r="M163" s="59">
        <v>900</v>
      </c>
      <c r="N163" s="59">
        <v>1000</v>
      </c>
      <c r="O163" s="4" t="s">
        <v>1590</v>
      </c>
      <c r="P163" s="4" t="s">
        <v>1591</v>
      </c>
      <c r="Q163" s="4" t="s">
        <v>1564</v>
      </c>
      <c r="R163" s="4" t="s">
        <v>1565</v>
      </c>
      <c r="S163" s="46">
        <v>899</v>
      </c>
      <c r="T163" s="46">
        <v>1025</v>
      </c>
      <c r="U163" s="46">
        <v>0</v>
      </c>
      <c r="V163" s="46">
        <v>0</v>
      </c>
      <c r="W163" s="4" t="s">
        <v>602</v>
      </c>
      <c r="X163" s="4" t="s">
        <v>4832</v>
      </c>
      <c r="Y163" s="4" t="s">
        <v>1568</v>
      </c>
      <c r="Z163" s="4" t="s">
        <v>1564</v>
      </c>
    </row>
    <row r="164" spans="1:26" x14ac:dyDescent="0.25">
      <c r="A164" t="s">
        <v>602</v>
      </c>
      <c r="B164" s="2" t="s">
        <v>741</v>
      </c>
      <c r="C164" t="s">
        <v>4050</v>
      </c>
      <c r="D164" s="7" t="s">
        <v>2655</v>
      </c>
      <c r="E164" s="7" t="s">
        <v>4069</v>
      </c>
      <c r="F164" s="7" t="s">
        <v>4052</v>
      </c>
      <c r="G164" s="7" t="s">
        <v>2656</v>
      </c>
      <c r="H164" s="7" t="s">
        <v>1562</v>
      </c>
      <c r="I164" s="59">
        <v>7000</v>
      </c>
      <c r="J164" s="59">
        <v>7500</v>
      </c>
      <c r="K164" s="59">
        <v>7000</v>
      </c>
      <c r="L164" s="59">
        <v>7500</v>
      </c>
      <c r="M164" s="59">
        <v>7000</v>
      </c>
      <c r="N164" s="59">
        <v>7500</v>
      </c>
      <c r="O164" s="4" t="s">
        <v>1590</v>
      </c>
      <c r="P164" s="4" t="s">
        <v>1591</v>
      </c>
      <c r="Q164" s="4" t="s">
        <v>1564</v>
      </c>
      <c r="R164" s="4" t="s">
        <v>1565</v>
      </c>
      <c r="S164" s="46">
        <v>6960</v>
      </c>
      <c r="T164" s="46">
        <v>7479</v>
      </c>
      <c r="U164" s="46">
        <v>0</v>
      </c>
      <c r="V164" s="46">
        <v>0</v>
      </c>
      <c r="W164" s="4" t="s">
        <v>602</v>
      </c>
      <c r="X164" s="4" t="s">
        <v>4832</v>
      </c>
      <c r="Y164" s="4" t="s">
        <v>1568</v>
      </c>
      <c r="Z164" s="4" t="s">
        <v>1564</v>
      </c>
    </row>
    <row r="165" spans="1:26" x14ac:dyDescent="0.25">
      <c r="A165" t="s">
        <v>602</v>
      </c>
      <c r="B165" s="2" t="s">
        <v>742</v>
      </c>
      <c r="C165" t="s">
        <v>4050</v>
      </c>
      <c r="D165" s="7" t="s">
        <v>2657</v>
      </c>
      <c r="E165" s="7" t="s">
        <v>4154</v>
      </c>
      <c r="F165" s="7" t="s">
        <v>4052</v>
      </c>
      <c r="G165" s="7" t="s">
        <v>2658</v>
      </c>
      <c r="H165" s="7" t="s">
        <v>1562</v>
      </c>
      <c r="I165" s="59">
        <v>300</v>
      </c>
      <c r="J165" s="59">
        <v>400</v>
      </c>
      <c r="K165" s="59">
        <v>300</v>
      </c>
      <c r="L165" s="59">
        <v>400</v>
      </c>
      <c r="M165" s="59">
        <v>300</v>
      </c>
      <c r="N165" s="59">
        <v>400</v>
      </c>
      <c r="O165" s="4" t="s">
        <v>1598</v>
      </c>
      <c r="P165" s="4" t="s">
        <v>1591</v>
      </c>
      <c r="Q165" s="4" t="s">
        <v>1564</v>
      </c>
      <c r="R165" s="4" t="s">
        <v>1565</v>
      </c>
      <c r="S165" s="46">
        <v>307</v>
      </c>
      <c r="T165" s="46">
        <v>356</v>
      </c>
      <c r="U165" s="46">
        <v>0</v>
      </c>
      <c r="V165" s="46">
        <v>0</v>
      </c>
      <c r="W165" s="4" t="s">
        <v>602</v>
      </c>
      <c r="X165" s="4" t="s">
        <v>4832</v>
      </c>
      <c r="Y165" s="4" t="s">
        <v>1568</v>
      </c>
      <c r="Z165" s="4" t="s">
        <v>1564</v>
      </c>
    </row>
    <row r="166" spans="1:26" x14ac:dyDescent="0.25">
      <c r="A166" t="s">
        <v>602</v>
      </c>
      <c r="B166" s="2" t="s">
        <v>743</v>
      </c>
      <c r="C166" t="s">
        <v>4050</v>
      </c>
      <c r="D166" s="7" t="s">
        <v>2660</v>
      </c>
      <c r="E166" s="7" t="s">
        <v>4082</v>
      </c>
      <c r="F166" s="7" t="s">
        <v>4052</v>
      </c>
      <c r="G166" s="7" t="s">
        <v>2661</v>
      </c>
      <c r="H166" s="7" t="s">
        <v>1562</v>
      </c>
      <c r="I166" s="59">
        <v>0</v>
      </c>
      <c r="J166" s="59">
        <v>600</v>
      </c>
      <c r="K166" s="59">
        <v>0</v>
      </c>
      <c r="L166" s="59">
        <v>600</v>
      </c>
      <c r="M166" s="59">
        <v>0</v>
      </c>
      <c r="N166" s="59">
        <v>600</v>
      </c>
      <c r="O166" s="4" t="s">
        <v>1598</v>
      </c>
      <c r="P166" s="4" t="s">
        <v>1591</v>
      </c>
      <c r="Q166" s="4" t="s">
        <v>1565</v>
      </c>
      <c r="R166" s="4" t="s">
        <v>1565</v>
      </c>
      <c r="S166" s="46">
        <v>40</v>
      </c>
      <c r="T166" s="46">
        <v>597</v>
      </c>
      <c r="U166" s="46">
        <v>0</v>
      </c>
      <c r="V166" s="46">
        <v>0</v>
      </c>
      <c r="W166" s="4" t="s">
        <v>602</v>
      </c>
      <c r="X166" s="4" t="s">
        <v>4832</v>
      </c>
      <c r="Y166" s="4" t="s">
        <v>1568</v>
      </c>
      <c r="Z166" s="4" t="s">
        <v>1564</v>
      </c>
    </row>
    <row r="167" spans="1:26" x14ac:dyDescent="0.25">
      <c r="A167" t="s">
        <v>602</v>
      </c>
      <c r="B167" s="2" t="s">
        <v>744</v>
      </c>
      <c r="C167" t="s">
        <v>4050</v>
      </c>
      <c r="D167" s="7" t="s">
        <v>4155</v>
      </c>
      <c r="E167" s="7" t="s">
        <v>4156</v>
      </c>
      <c r="F167" s="7" t="s">
        <v>4052</v>
      </c>
      <c r="G167" s="7" t="s">
        <v>2662</v>
      </c>
      <c r="H167" s="7" t="s">
        <v>1562</v>
      </c>
      <c r="I167" s="59">
        <v>1000</v>
      </c>
      <c r="J167" s="59">
        <v>1000</v>
      </c>
      <c r="K167" s="59">
        <v>1000</v>
      </c>
      <c r="L167" s="59">
        <v>1000</v>
      </c>
      <c r="M167" s="59">
        <v>1000</v>
      </c>
      <c r="N167" s="59">
        <v>1000</v>
      </c>
      <c r="O167" s="4" t="s">
        <v>1598</v>
      </c>
      <c r="P167" s="4" t="s">
        <v>1591</v>
      </c>
      <c r="Q167" s="4" t="s">
        <v>1565</v>
      </c>
      <c r="R167" s="4" t="s">
        <v>1565</v>
      </c>
      <c r="S167" s="46">
        <v>1002</v>
      </c>
      <c r="T167" s="46">
        <v>1028</v>
      </c>
      <c r="U167" s="46">
        <v>0</v>
      </c>
      <c r="V167" s="46">
        <v>0</v>
      </c>
      <c r="W167" s="4" t="s">
        <v>602</v>
      </c>
      <c r="X167" s="4" t="s">
        <v>4832</v>
      </c>
      <c r="Y167" s="4" t="s">
        <v>1568</v>
      </c>
      <c r="Z167" s="4" t="s">
        <v>1564</v>
      </c>
    </row>
    <row r="168" spans="1:26" x14ac:dyDescent="0.25">
      <c r="A168" t="s">
        <v>602</v>
      </c>
      <c r="B168" s="2" t="s">
        <v>745</v>
      </c>
      <c r="C168" t="s">
        <v>4050</v>
      </c>
      <c r="D168" s="7" t="s">
        <v>2663</v>
      </c>
      <c r="E168" s="7" t="s">
        <v>4057</v>
      </c>
      <c r="F168" s="7" t="s">
        <v>4052</v>
      </c>
      <c r="G168" s="7" t="s">
        <v>2664</v>
      </c>
      <c r="H168" s="7" t="s">
        <v>1562</v>
      </c>
      <c r="I168" s="59">
        <v>500</v>
      </c>
      <c r="J168" s="59">
        <v>400</v>
      </c>
      <c r="K168" s="59">
        <v>500</v>
      </c>
      <c r="L168" s="59">
        <v>400</v>
      </c>
      <c r="M168" s="59">
        <v>500</v>
      </c>
      <c r="N168" s="59">
        <v>400</v>
      </c>
      <c r="O168" s="4" t="s">
        <v>1598</v>
      </c>
      <c r="P168" s="4" t="s">
        <v>1591</v>
      </c>
      <c r="Q168" s="4" t="s">
        <v>1565</v>
      </c>
      <c r="R168" s="4" t="s">
        <v>1565</v>
      </c>
      <c r="S168" s="46">
        <v>489</v>
      </c>
      <c r="T168" s="46">
        <v>428</v>
      </c>
      <c r="U168" s="46">
        <v>0</v>
      </c>
      <c r="V168" s="46">
        <v>0</v>
      </c>
      <c r="W168" s="4" t="s">
        <v>602</v>
      </c>
      <c r="X168" s="4" t="s">
        <v>4832</v>
      </c>
      <c r="Y168" s="4" t="s">
        <v>1568</v>
      </c>
      <c r="Z168" s="4" t="s">
        <v>1564</v>
      </c>
    </row>
    <row r="169" spans="1:26" x14ac:dyDescent="0.25">
      <c r="A169" t="s">
        <v>602</v>
      </c>
      <c r="B169" s="2" t="s">
        <v>746</v>
      </c>
      <c r="C169" t="s">
        <v>4050</v>
      </c>
      <c r="D169" s="7" t="s">
        <v>2514</v>
      </c>
      <c r="E169" s="7" t="s">
        <v>4143</v>
      </c>
      <c r="F169" s="7" t="s">
        <v>4052</v>
      </c>
      <c r="G169" s="7" t="s">
        <v>2515</v>
      </c>
      <c r="H169" s="7" t="s">
        <v>1562</v>
      </c>
      <c r="I169" s="59">
        <v>4800</v>
      </c>
      <c r="J169" s="59">
        <v>5200</v>
      </c>
      <c r="K169" s="59">
        <v>4800</v>
      </c>
      <c r="L169" s="59">
        <v>5200</v>
      </c>
      <c r="M169" s="59">
        <v>4800</v>
      </c>
      <c r="N169" s="59">
        <v>5200</v>
      </c>
      <c r="O169" s="4" t="s">
        <v>1590</v>
      </c>
      <c r="P169" s="4" t="s">
        <v>1591</v>
      </c>
      <c r="Q169" s="4" t="s">
        <v>1564</v>
      </c>
      <c r="R169" s="4" t="s">
        <v>1565</v>
      </c>
      <c r="S169" s="46">
        <v>4765</v>
      </c>
      <c r="T169" s="46">
        <v>5206</v>
      </c>
      <c r="U169" s="46">
        <v>0</v>
      </c>
      <c r="V169" s="46">
        <v>0</v>
      </c>
      <c r="W169" s="4" t="s">
        <v>602</v>
      </c>
      <c r="X169" s="4" t="s">
        <v>4832</v>
      </c>
      <c r="Y169" s="4" t="s">
        <v>1568</v>
      </c>
      <c r="Z169" s="4" t="s">
        <v>1564</v>
      </c>
    </row>
    <row r="170" spans="1:26" x14ac:dyDescent="0.25">
      <c r="A170" t="s">
        <v>602</v>
      </c>
      <c r="B170" s="2" t="s">
        <v>747</v>
      </c>
      <c r="C170" t="s">
        <v>4050</v>
      </c>
      <c r="D170" s="7" t="s">
        <v>2665</v>
      </c>
      <c r="E170" s="7" t="s">
        <v>4051</v>
      </c>
      <c r="F170" s="7" t="s">
        <v>4052</v>
      </c>
      <c r="G170" s="7" t="s">
        <v>2666</v>
      </c>
      <c r="H170" s="7" t="s">
        <v>1562</v>
      </c>
      <c r="I170" s="59">
        <v>500</v>
      </c>
      <c r="J170" s="59">
        <v>600</v>
      </c>
      <c r="K170" s="59">
        <v>500</v>
      </c>
      <c r="L170" s="59">
        <v>600</v>
      </c>
      <c r="M170" s="59">
        <v>500</v>
      </c>
      <c r="N170" s="59">
        <v>600</v>
      </c>
      <c r="O170" s="4" t="s">
        <v>1598</v>
      </c>
      <c r="P170" s="4" t="s">
        <v>1591</v>
      </c>
      <c r="Q170" s="4" t="s">
        <v>1565</v>
      </c>
      <c r="R170" s="4" t="s">
        <v>1565</v>
      </c>
      <c r="S170" s="46">
        <v>498</v>
      </c>
      <c r="T170" s="46">
        <v>553</v>
      </c>
      <c r="U170" s="46">
        <v>0</v>
      </c>
      <c r="V170" s="46">
        <v>0</v>
      </c>
      <c r="W170" s="4" t="s">
        <v>602</v>
      </c>
      <c r="X170" s="4" t="s">
        <v>4832</v>
      </c>
      <c r="Y170" s="4" t="s">
        <v>1568</v>
      </c>
      <c r="Z170" s="4" t="s">
        <v>1564</v>
      </c>
    </row>
    <row r="171" spans="1:26" x14ac:dyDescent="0.25">
      <c r="A171" t="s">
        <v>602</v>
      </c>
      <c r="B171" s="2" t="s">
        <v>748</v>
      </c>
      <c r="C171" t="s">
        <v>4050</v>
      </c>
      <c r="D171" s="7" t="s">
        <v>2665</v>
      </c>
      <c r="E171" s="7" t="s">
        <v>4119</v>
      </c>
      <c r="F171" s="7" t="s">
        <v>4052</v>
      </c>
      <c r="G171" s="7" t="s">
        <v>2666</v>
      </c>
      <c r="H171" s="7" t="s">
        <v>1562</v>
      </c>
      <c r="I171" s="59">
        <v>600</v>
      </c>
      <c r="J171" s="59">
        <v>1200</v>
      </c>
      <c r="K171" s="59">
        <v>400</v>
      </c>
      <c r="L171" s="59">
        <v>800</v>
      </c>
      <c r="M171" s="59">
        <v>240</v>
      </c>
      <c r="N171" s="59">
        <v>480</v>
      </c>
      <c r="O171" s="4" t="s">
        <v>1598</v>
      </c>
      <c r="P171" s="4" t="s">
        <v>1591</v>
      </c>
      <c r="Q171" s="4" t="s">
        <v>1565</v>
      </c>
      <c r="R171" s="4" t="s">
        <v>1564</v>
      </c>
      <c r="S171" s="46">
        <v>791</v>
      </c>
      <c r="T171" s="46">
        <v>1561</v>
      </c>
      <c r="U171" s="46">
        <v>0</v>
      </c>
      <c r="V171" s="46">
        <v>0</v>
      </c>
      <c r="W171" s="4" t="s">
        <v>602</v>
      </c>
      <c r="X171" s="4" t="s">
        <v>4832</v>
      </c>
      <c r="Y171" s="4" t="s">
        <v>1568</v>
      </c>
      <c r="Z171" s="4" t="s">
        <v>1564</v>
      </c>
    </row>
    <row r="172" spans="1:26" x14ac:dyDescent="0.25">
      <c r="A172" t="s">
        <v>602</v>
      </c>
      <c r="B172" s="2" t="s">
        <v>749</v>
      </c>
      <c r="C172" t="s">
        <v>4050</v>
      </c>
      <c r="D172" s="7" t="s">
        <v>1965</v>
      </c>
      <c r="E172" s="7" t="s">
        <v>4157</v>
      </c>
      <c r="F172" s="7" t="s">
        <v>4052</v>
      </c>
      <c r="G172" s="7" t="s">
        <v>2667</v>
      </c>
      <c r="H172" s="7" t="s">
        <v>1562</v>
      </c>
      <c r="I172" s="59">
        <v>100</v>
      </c>
      <c r="J172" s="59">
        <v>100</v>
      </c>
      <c r="K172" s="59">
        <v>100</v>
      </c>
      <c r="L172" s="59">
        <v>100</v>
      </c>
      <c r="M172" s="59">
        <v>100</v>
      </c>
      <c r="N172" s="59">
        <v>100</v>
      </c>
      <c r="O172" s="4" t="s">
        <v>1598</v>
      </c>
      <c r="P172" s="4" t="s">
        <v>1591</v>
      </c>
      <c r="Q172" s="4" t="s">
        <v>1565</v>
      </c>
      <c r="R172" s="4" t="s">
        <v>1565</v>
      </c>
      <c r="S172" s="46">
        <v>62</v>
      </c>
      <c r="T172" s="46">
        <v>78</v>
      </c>
      <c r="U172" s="46">
        <v>0</v>
      </c>
      <c r="V172" s="46">
        <v>0</v>
      </c>
      <c r="W172" s="4" t="s">
        <v>602</v>
      </c>
      <c r="X172" s="4" t="s">
        <v>4832</v>
      </c>
      <c r="Y172" s="4" t="s">
        <v>1568</v>
      </c>
      <c r="Z172" s="4" t="s">
        <v>1564</v>
      </c>
    </row>
    <row r="173" spans="1:26" x14ac:dyDescent="0.25">
      <c r="A173" t="s">
        <v>602</v>
      </c>
      <c r="B173" s="2" t="s">
        <v>750</v>
      </c>
      <c r="C173" t="s">
        <v>4050</v>
      </c>
      <c r="D173" s="7" t="s">
        <v>1965</v>
      </c>
      <c r="E173" s="7" t="s">
        <v>4158</v>
      </c>
      <c r="F173" s="7" t="s">
        <v>4052</v>
      </c>
      <c r="G173" s="7" t="s">
        <v>2667</v>
      </c>
      <c r="H173" s="7" t="s">
        <v>1562</v>
      </c>
      <c r="I173" s="59">
        <v>100</v>
      </c>
      <c r="J173" s="59">
        <v>100</v>
      </c>
      <c r="K173" s="59">
        <v>100</v>
      </c>
      <c r="L173" s="59">
        <v>100</v>
      </c>
      <c r="M173" s="59">
        <v>100</v>
      </c>
      <c r="N173" s="59">
        <v>100</v>
      </c>
      <c r="O173" s="4" t="s">
        <v>1598</v>
      </c>
      <c r="P173" s="4" t="s">
        <v>1591</v>
      </c>
      <c r="Q173" s="4" t="s">
        <v>1565</v>
      </c>
      <c r="R173" s="4" t="s">
        <v>1565</v>
      </c>
      <c r="S173" s="46">
        <v>88</v>
      </c>
      <c r="T173" s="46">
        <v>115</v>
      </c>
      <c r="U173" s="46">
        <v>0</v>
      </c>
      <c r="V173" s="46">
        <v>0</v>
      </c>
      <c r="W173" s="4" t="s">
        <v>602</v>
      </c>
      <c r="X173" s="4" t="s">
        <v>4832</v>
      </c>
      <c r="Y173" s="4" t="s">
        <v>1568</v>
      </c>
      <c r="Z173" s="4" t="s">
        <v>1564</v>
      </c>
    </row>
    <row r="174" spans="1:26" x14ac:dyDescent="0.25">
      <c r="A174" t="s">
        <v>602</v>
      </c>
      <c r="B174" s="2" t="s">
        <v>751</v>
      </c>
      <c r="C174" t="s">
        <v>4050</v>
      </c>
      <c r="D174" s="7" t="s">
        <v>1965</v>
      </c>
      <c r="E174" s="7" t="s">
        <v>4144</v>
      </c>
      <c r="F174" s="7" t="s">
        <v>4052</v>
      </c>
      <c r="G174" s="7" t="s">
        <v>2668</v>
      </c>
      <c r="H174" s="7" t="s">
        <v>1562</v>
      </c>
      <c r="I174" s="59">
        <v>200</v>
      </c>
      <c r="J174" s="59">
        <v>200</v>
      </c>
      <c r="K174" s="59">
        <v>200</v>
      </c>
      <c r="L174" s="59">
        <v>200</v>
      </c>
      <c r="M174" s="59">
        <v>200</v>
      </c>
      <c r="N174" s="59">
        <v>200</v>
      </c>
      <c r="O174" s="4" t="s">
        <v>1598</v>
      </c>
      <c r="P174" s="4" t="s">
        <v>1591</v>
      </c>
      <c r="Q174" s="4" t="s">
        <v>1564</v>
      </c>
      <c r="R174" s="4" t="s">
        <v>1565</v>
      </c>
      <c r="S174" s="46">
        <v>156</v>
      </c>
      <c r="T174" s="46">
        <v>211</v>
      </c>
      <c r="U174" s="46">
        <v>0</v>
      </c>
      <c r="V174" s="46">
        <v>0</v>
      </c>
      <c r="W174" s="4" t="s">
        <v>602</v>
      </c>
      <c r="X174" s="4" t="s">
        <v>4832</v>
      </c>
      <c r="Y174" s="4" t="s">
        <v>1568</v>
      </c>
      <c r="Z174" s="4" t="s">
        <v>1564</v>
      </c>
    </row>
    <row r="175" spans="1:26" x14ac:dyDescent="0.25">
      <c r="A175" t="s">
        <v>602</v>
      </c>
      <c r="B175" s="2" t="s">
        <v>752</v>
      </c>
      <c r="C175" t="s">
        <v>4050</v>
      </c>
      <c r="D175" s="7" t="s">
        <v>1965</v>
      </c>
      <c r="E175" s="7" t="s">
        <v>4159</v>
      </c>
      <c r="F175" s="7" t="s">
        <v>4052</v>
      </c>
      <c r="G175" s="7" t="s">
        <v>2668</v>
      </c>
      <c r="H175" s="7" t="s">
        <v>1562</v>
      </c>
      <c r="I175" s="59">
        <v>300</v>
      </c>
      <c r="J175" s="59">
        <v>300</v>
      </c>
      <c r="K175" s="59">
        <v>300</v>
      </c>
      <c r="L175" s="59">
        <v>300</v>
      </c>
      <c r="M175" s="59">
        <v>300</v>
      </c>
      <c r="N175" s="59">
        <v>300</v>
      </c>
      <c r="O175" s="4" t="s">
        <v>1598</v>
      </c>
      <c r="P175" s="4" t="s">
        <v>1591</v>
      </c>
      <c r="Q175" s="4" t="s">
        <v>1565</v>
      </c>
      <c r="R175" s="4" t="s">
        <v>1565</v>
      </c>
      <c r="S175" s="46">
        <v>315</v>
      </c>
      <c r="T175" s="46">
        <v>276</v>
      </c>
      <c r="U175" s="46">
        <v>0</v>
      </c>
      <c r="V175" s="46">
        <v>0</v>
      </c>
      <c r="W175" s="4" t="s">
        <v>602</v>
      </c>
      <c r="X175" s="4" t="s">
        <v>4832</v>
      </c>
      <c r="Y175" s="4" t="s">
        <v>1568</v>
      </c>
      <c r="Z175" s="4" t="s">
        <v>1564</v>
      </c>
    </row>
    <row r="176" spans="1:26" x14ac:dyDescent="0.25">
      <c r="A176" t="s">
        <v>602</v>
      </c>
      <c r="B176" s="2" t="s">
        <v>753</v>
      </c>
      <c r="C176" t="s">
        <v>4050</v>
      </c>
      <c r="D176" s="7" t="s">
        <v>2669</v>
      </c>
      <c r="E176" s="7" t="s">
        <v>4123</v>
      </c>
      <c r="F176" s="7" t="s">
        <v>4052</v>
      </c>
      <c r="G176" s="7" t="s">
        <v>2670</v>
      </c>
      <c r="H176" s="7" t="s">
        <v>1562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4" t="s">
        <v>1598</v>
      </c>
      <c r="P176" s="4" t="s">
        <v>1591</v>
      </c>
      <c r="Q176" s="4" t="s">
        <v>1565</v>
      </c>
      <c r="R176" s="4" t="s">
        <v>1564</v>
      </c>
      <c r="S176" s="46">
        <v>1</v>
      </c>
      <c r="T176" s="46">
        <v>1</v>
      </c>
      <c r="U176" s="46">
        <v>0</v>
      </c>
      <c r="V176" s="46">
        <v>0</v>
      </c>
      <c r="W176" s="4" t="s">
        <v>602</v>
      </c>
      <c r="X176" s="4" t="s">
        <v>4832</v>
      </c>
      <c r="Y176" s="4" t="s">
        <v>1568</v>
      </c>
      <c r="Z176" s="4" t="s">
        <v>1564</v>
      </c>
    </row>
    <row r="177" spans="1:26" x14ac:dyDescent="0.25">
      <c r="A177" t="s">
        <v>602</v>
      </c>
      <c r="B177" s="2" t="s">
        <v>754</v>
      </c>
      <c r="C177" t="s">
        <v>4050</v>
      </c>
      <c r="D177" s="7" t="s">
        <v>2671</v>
      </c>
      <c r="E177" s="7" t="s">
        <v>4098</v>
      </c>
      <c r="F177" s="7" t="s">
        <v>4052</v>
      </c>
      <c r="G177" s="7" t="s">
        <v>2672</v>
      </c>
      <c r="H177" s="7" t="s">
        <v>1562</v>
      </c>
      <c r="I177" s="59">
        <v>1300</v>
      </c>
      <c r="J177" s="59">
        <v>1600</v>
      </c>
      <c r="K177" s="59">
        <v>1300</v>
      </c>
      <c r="L177" s="59">
        <v>1600</v>
      </c>
      <c r="M177" s="59">
        <v>1300</v>
      </c>
      <c r="N177" s="59">
        <v>1600</v>
      </c>
      <c r="O177" s="4" t="s">
        <v>1598</v>
      </c>
      <c r="P177" s="4" t="s">
        <v>1591</v>
      </c>
      <c r="Q177" s="4" t="s">
        <v>1564</v>
      </c>
      <c r="R177" s="4" t="s">
        <v>1565</v>
      </c>
      <c r="S177" s="46">
        <v>1318</v>
      </c>
      <c r="T177" s="46">
        <v>1619</v>
      </c>
      <c r="U177" s="46">
        <v>0</v>
      </c>
      <c r="V177" s="46">
        <v>0</v>
      </c>
      <c r="W177" s="4" t="s">
        <v>602</v>
      </c>
      <c r="X177" s="4" t="s">
        <v>4832</v>
      </c>
      <c r="Y177" s="4" t="s">
        <v>1568</v>
      </c>
      <c r="Z177" s="4" t="s">
        <v>1564</v>
      </c>
    </row>
    <row r="178" spans="1:26" x14ac:dyDescent="0.25">
      <c r="A178" t="s">
        <v>602</v>
      </c>
      <c r="B178" s="2" t="s">
        <v>755</v>
      </c>
      <c r="C178" t="s">
        <v>4050</v>
      </c>
      <c r="D178" s="7" t="s">
        <v>2673</v>
      </c>
      <c r="E178" s="7" t="s">
        <v>4160</v>
      </c>
      <c r="F178" s="7" t="s">
        <v>4052</v>
      </c>
      <c r="G178" s="7" t="s">
        <v>2674</v>
      </c>
      <c r="H178" s="7" t="s">
        <v>1562</v>
      </c>
      <c r="I178" s="59">
        <v>2900</v>
      </c>
      <c r="J178" s="59">
        <v>1100</v>
      </c>
      <c r="K178" s="59">
        <v>2900</v>
      </c>
      <c r="L178" s="59">
        <v>1100</v>
      </c>
      <c r="M178" s="59">
        <v>2900</v>
      </c>
      <c r="N178" s="59">
        <v>1100</v>
      </c>
      <c r="O178" s="4" t="s">
        <v>1590</v>
      </c>
      <c r="P178" s="4" t="s">
        <v>1591</v>
      </c>
      <c r="Q178" s="4" t="s">
        <v>1564</v>
      </c>
      <c r="R178" s="4" t="s">
        <v>1565</v>
      </c>
      <c r="S178" s="46">
        <v>2852</v>
      </c>
      <c r="T178" s="46">
        <v>1085</v>
      </c>
      <c r="U178" s="46">
        <v>0</v>
      </c>
      <c r="V178" s="46">
        <v>0</v>
      </c>
      <c r="W178" s="4" t="s">
        <v>602</v>
      </c>
      <c r="X178" s="4" t="s">
        <v>4832</v>
      </c>
      <c r="Y178" s="4" t="s">
        <v>1568</v>
      </c>
      <c r="Z178" s="4" t="s">
        <v>1564</v>
      </c>
    </row>
    <row r="179" spans="1:26" x14ac:dyDescent="0.25">
      <c r="A179" t="s">
        <v>602</v>
      </c>
      <c r="B179" s="2" t="s">
        <v>756</v>
      </c>
      <c r="C179" t="s">
        <v>4050</v>
      </c>
      <c r="D179" s="7" t="s">
        <v>2520</v>
      </c>
      <c r="E179" s="7" t="s">
        <v>4161</v>
      </c>
      <c r="F179" s="7" t="s">
        <v>4052</v>
      </c>
      <c r="G179" s="7" t="s">
        <v>2675</v>
      </c>
      <c r="H179" s="7" t="s">
        <v>1562</v>
      </c>
      <c r="I179" s="59">
        <v>1400</v>
      </c>
      <c r="J179" s="59">
        <v>1600</v>
      </c>
      <c r="K179" s="59">
        <v>1400</v>
      </c>
      <c r="L179" s="59">
        <v>1600</v>
      </c>
      <c r="M179" s="59">
        <v>1400</v>
      </c>
      <c r="N179" s="59">
        <v>1600</v>
      </c>
      <c r="O179" s="4" t="s">
        <v>1598</v>
      </c>
      <c r="P179" s="4" t="s">
        <v>1591</v>
      </c>
      <c r="Q179" s="4" t="s">
        <v>1564</v>
      </c>
      <c r="R179" s="4" t="s">
        <v>1565</v>
      </c>
      <c r="S179" s="46">
        <v>1370</v>
      </c>
      <c r="T179" s="46">
        <v>1573</v>
      </c>
      <c r="U179" s="46">
        <v>0</v>
      </c>
      <c r="V179" s="46">
        <v>0</v>
      </c>
      <c r="W179" s="4" t="s">
        <v>602</v>
      </c>
      <c r="X179" s="4" t="s">
        <v>4832</v>
      </c>
      <c r="Y179" s="4" t="s">
        <v>1568</v>
      </c>
      <c r="Z179" s="4" t="s">
        <v>1564</v>
      </c>
    </row>
    <row r="180" spans="1:26" x14ac:dyDescent="0.25">
      <c r="A180" t="s">
        <v>602</v>
      </c>
      <c r="B180" s="2" t="s">
        <v>757</v>
      </c>
      <c r="C180" t="s">
        <v>4050</v>
      </c>
      <c r="D180" s="7" t="s">
        <v>2520</v>
      </c>
      <c r="E180" s="7" t="s">
        <v>4097</v>
      </c>
      <c r="F180" s="7" t="s">
        <v>4052</v>
      </c>
      <c r="G180" s="7" t="s">
        <v>2521</v>
      </c>
      <c r="H180" s="7" t="s">
        <v>1562</v>
      </c>
      <c r="I180" s="59">
        <v>200</v>
      </c>
      <c r="J180" s="59">
        <v>100</v>
      </c>
      <c r="K180" s="59">
        <v>200</v>
      </c>
      <c r="L180" s="59">
        <v>100</v>
      </c>
      <c r="M180" s="59">
        <v>200</v>
      </c>
      <c r="N180" s="59">
        <v>100</v>
      </c>
      <c r="O180" s="4" t="s">
        <v>1706</v>
      </c>
      <c r="P180" s="4" t="s">
        <v>1591</v>
      </c>
      <c r="Q180" s="4" t="s">
        <v>1564</v>
      </c>
      <c r="R180" s="4" t="s">
        <v>1565</v>
      </c>
      <c r="S180" s="46">
        <v>161</v>
      </c>
      <c r="T180" s="46">
        <v>87</v>
      </c>
      <c r="U180" s="46">
        <v>0</v>
      </c>
      <c r="V180" s="46">
        <v>0</v>
      </c>
      <c r="W180" s="4" t="s">
        <v>602</v>
      </c>
      <c r="X180" s="4" t="s">
        <v>4832</v>
      </c>
      <c r="Y180" s="4" t="s">
        <v>1568</v>
      </c>
      <c r="Z180" s="4" t="s">
        <v>1565</v>
      </c>
    </row>
    <row r="181" spans="1:26" x14ac:dyDescent="0.25">
      <c r="A181" t="s">
        <v>602</v>
      </c>
      <c r="B181" s="2" t="s">
        <v>758</v>
      </c>
      <c r="C181" t="s">
        <v>4050</v>
      </c>
      <c r="D181" s="7" t="s">
        <v>2676</v>
      </c>
      <c r="E181" s="7" t="s">
        <v>4162</v>
      </c>
      <c r="F181" s="7" t="s">
        <v>4052</v>
      </c>
      <c r="G181" s="7" t="s">
        <v>2677</v>
      </c>
      <c r="H181" s="7" t="s">
        <v>1562</v>
      </c>
      <c r="I181" s="59">
        <v>0</v>
      </c>
      <c r="J181" s="59">
        <v>0</v>
      </c>
      <c r="K181" s="59">
        <v>0</v>
      </c>
      <c r="L181" s="59">
        <v>0</v>
      </c>
      <c r="M181" s="59">
        <v>0</v>
      </c>
      <c r="N181" s="59">
        <v>0</v>
      </c>
      <c r="O181" s="4" t="s">
        <v>1598</v>
      </c>
      <c r="P181" s="4" t="s">
        <v>1591</v>
      </c>
      <c r="Q181" s="4" t="s">
        <v>1565</v>
      </c>
      <c r="R181" s="4" t="s">
        <v>1565</v>
      </c>
      <c r="S181" s="46">
        <v>26</v>
      </c>
      <c r="T181" s="46">
        <v>45</v>
      </c>
      <c r="U181" s="46">
        <v>0</v>
      </c>
      <c r="V181" s="46">
        <v>0</v>
      </c>
      <c r="W181" s="4" t="s">
        <v>602</v>
      </c>
      <c r="X181" s="4" t="s">
        <v>4832</v>
      </c>
      <c r="Y181" s="4" t="s">
        <v>1568</v>
      </c>
      <c r="Z181" s="4" t="s">
        <v>1564</v>
      </c>
    </row>
    <row r="182" spans="1:26" x14ac:dyDescent="0.25">
      <c r="A182" t="s">
        <v>602</v>
      </c>
      <c r="B182" s="2" t="s">
        <v>759</v>
      </c>
      <c r="C182" t="s">
        <v>4050</v>
      </c>
      <c r="D182" s="7" t="s">
        <v>2676</v>
      </c>
      <c r="E182" s="7" t="s">
        <v>4163</v>
      </c>
      <c r="F182" s="7" t="s">
        <v>4052</v>
      </c>
      <c r="G182" s="7" t="s">
        <v>2677</v>
      </c>
      <c r="H182" s="7" t="s">
        <v>1562</v>
      </c>
      <c r="I182" s="59">
        <v>200</v>
      </c>
      <c r="J182" s="59">
        <v>300</v>
      </c>
      <c r="K182" s="59">
        <v>200</v>
      </c>
      <c r="L182" s="59">
        <v>300</v>
      </c>
      <c r="M182" s="59">
        <v>200</v>
      </c>
      <c r="N182" s="59">
        <v>300</v>
      </c>
      <c r="O182" s="4" t="s">
        <v>1598</v>
      </c>
      <c r="P182" s="4" t="s">
        <v>1591</v>
      </c>
      <c r="Q182" s="4" t="s">
        <v>1565</v>
      </c>
      <c r="R182" s="4" t="s">
        <v>1565</v>
      </c>
      <c r="S182" s="46">
        <v>202</v>
      </c>
      <c r="T182" s="46">
        <v>314</v>
      </c>
      <c r="U182" s="46">
        <v>0</v>
      </c>
      <c r="V182" s="46">
        <v>0</v>
      </c>
      <c r="W182" s="4" t="s">
        <v>602</v>
      </c>
      <c r="X182" s="4" t="s">
        <v>4832</v>
      </c>
      <c r="Y182" s="4" t="s">
        <v>1568</v>
      </c>
      <c r="Z182" s="4" t="s">
        <v>1564</v>
      </c>
    </row>
    <row r="183" spans="1:26" x14ac:dyDescent="0.25">
      <c r="A183" t="s">
        <v>602</v>
      </c>
      <c r="B183" s="2" t="s">
        <v>760</v>
      </c>
      <c r="C183" t="s">
        <v>4050</v>
      </c>
      <c r="D183" s="7" t="s">
        <v>2676</v>
      </c>
      <c r="E183" s="7" t="s">
        <v>4164</v>
      </c>
      <c r="F183" s="7" t="s">
        <v>4052</v>
      </c>
      <c r="G183" s="7" t="s">
        <v>2677</v>
      </c>
      <c r="H183" s="7" t="s">
        <v>1562</v>
      </c>
      <c r="I183" s="59">
        <v>200</v>
      </c>
      <c r="J183" s="59">
        <v>200</v>
      </c>
      <c r="K183" s="59">
        <v>200</v>
      </c>
      <c r="L183" s="59">
        <v>200</v>
      </c>
      <c r="M183" s="59">
        <v>200</v>
      </c>
      <c r="N183" s="59">
        <v>200</v>
      </c>
      <c r="O183" s="4" t="s">
        <v>1598</v>
      </c>
      <c r="P183" s="4" t="s">
        <v>1591</v>
      </c>
      <c r="Q183" s="4" t="s">
        <v>1565</v>
      </c>
      <c r="R183" s="4" t="s">
        <v>1565</v>
      </c>
      <c r="S183" s="46">
        <v>203</v>
      </c>
      <c r="T183" s="46">
        <v>246</v>
      </c>
      <c r="U183" s="46">
        <v>0</v>
      </c>
      <c r="V183" s="46">
        <v>0</v>
      </c>
      <c r="W183" s="4" t="s">
        <v>602</v>
      </c>
      <c r="X183" s="4" t="s">
        <v>4832</v>
      </c>
      <c r="Y183" s="4" t="s">
        <v>1568</v>
      </c>
      <c r="Z183" s="4" t="s">
        <v>1564</v>
      </c>
    </row>
    <row r="184" spans="1:26" x14ac:dyDescent="0.25">
      <c r="A184" t="s">
        <v>602</v>
      </c>
      <c r="B184" s="2" t="s">
        <v>761</v>
      </c>
      <c r="C184" t="s">
        <v>4050</v>
      </c>
      <c r="D184" s="7" t="s">
        <v>2676</v>
      </c>
      <c r="E184" s="7" t="s">
        <v>4165</v>
      </c>
      <c r="F184" s="7" t="s">
        <v>4052</v>
      </c>
      <c r="G184" s="7" t="s">
        <v>2678</v>
      </c>
      <c r="H184" s="7" t="s">
        <v>1562</v>
      </c>
      <c r="I184" s="59">
        <v>400</v>
      </c>
      <c r="J184" s="59">
        <v>200</v>
      </c>
      <c r="K184" s="59">
        <v>400</v>
      </c>
      <c r="L184" s="59">
        <v>200</v>
      </c>
      <c r="M184" s="59">
        <v>400</v>
      </c>
      <c r="N184" s="59">
        <v>200</v>
      </c>
      <c r="O184" s="4" t="s">
        <v>1706</v>
      </c>
      <c r="P184" s="4" t="s">
        <v>1591</v>
      </c>
      <c r="Q184" s="4" t="s">
        <v>1565</v>
      </c>
      <c r="R184" s="4" t="s">
        <v>1565</v>
      </c>
      <c r="S184" s="46">
        <v>442</v>
      </c>
      <c r="T184" s="46">
        <v>238</v>
      </c>
      <c r="U184" s="46">
        <v>0</v>
      </c>
      <c r="V184" s="46">
        <v>0</v>
      </c>
      <c r="W184" s="4" t="s">
        <v>602</v>
      </c>
      <c r="X184" s="4" t="s">
        <v>4832</v>
      </c>
      <c r="Y184" s="4" t="s">
        <v>1568</v>
      </c>
      <c r="Z184" s="4" t="s">
        <v>1565</v>
      </c>
    </row>
    <row r="185" spans="1:26" x14ac:dyDescent="0.25">
      <c r="A185" t="s">
        <v>602</v>
      </c>
      <c r="B185" s="2" t="s">
        <v>762</v>
      </c>
      <c r="C185" t="s">
        <v>4050</v>
      </c>
      <c r="D185" s="7" t="s">
        <v>2676</v>
      </c>
      <c r="E185" s="7" t="s">
        <v>4165</v>
      </c>
      <c r="F185" s="7" t="s">
        <v>2659</v>
      </c>
      <c r="G185" s="7" t="s">
        <v>2678</v>
      </c>
      <c r="H185" s="7" t="s">
        <v>1562</v>
      </c>
      <c r="I185" s="59">
        <v>300</v>
      </c>
      <c r="J185" s="59">
        <v>100</v>
      </c>
      <c r="K185" s="59">
        <v>300</v>
      </c>
      <c r="L185" s="59">
        <v>100</v>
      </c>
      <c r="M185" s="59">
        <v>300</v>
      </c>
      <c r="N185" s="59">
        <v>100</v>
      </c>
      <c r="O185" s="4" t="s">
        <v>1706</v>
      </c>
      <c r="P185" s="4" t="s">
        <v>1591</v>
      </c>
      <c r="Q185" s="4" t="s">
        <v>1565</v>
      </c>
      <c r="R185" s="4" t="s">
        <v>1565</v>
      </c>
      <c r="S185" s="46">
        <v>265</v>
      </c>
      <c r="T185" s="46">
        <v>143</v>
      </c>
      <c r="U185" s="46">
        <v>0</v>
      </c>
      <c r="V185" s="46">
        <v>0</v>
      </c>
      <c r="W185" s="4" t="s">
        <v>602</v>
      </c>
      <c r="X185" s="4" t="s">
        <v>4832</v>
      </c>
      <c r="Y185" s="4" t="s">
        <v>1568</v>
      </c>
      <c r="Z185" s="4" t="s">
        <v>1565</v>
      </c>
    </row>
    <row r="186" spans="1:26" x14ac:dyDescent="0.25">
      <c r="A186" t="s">
        <v>602</v>
      </c>
      <c r="B186" s="2" t="s">
        <v>763</v>
      </c>
      <c r="C186" t="s">
        <v>4050</v>
      </c>
      <c r="D186" s="7" t="s">
        <v>2676</v>
      </c>
      <c r="E186" s="7" t="s">
        <v>4166</v>
      </c>
      <c r="F186" s="7" t="s">
        <v>4052</v>
      </c>
      <c r="G186" s="7" t="s">
        <v>2678</v>
      </c>
      <c r="H186" s="7" t="s">
        <v>1562</v>
      </c>
      <c r="I186" s="59">
        <v>200</v>
      </c>
      <c r="J186" s="59">
        <v>300</v>
      </c>
      <c r="K186" s="59">
        <v>200</v>
      </c>
      <c r="L186" s="59">
        <v>300</v>
      </c>
      <c r="M186" s="59">
        <v>200</v>
      </c>
      <c r="N186" s="59">
        <v>300</v>
      </c>
      <c r="O186" s="4" t="s">
        <v>1598</v>
      </c>
      <c r="P186" s="4" t="s">
        <v>1591</v>
      </c>
      <c r="Q186" s="4" t="s">
        <v>1565</v>
      </c>
      <c r="R186" s="4" t="s">
        <v>1565</v>
      </c>
      <c r="S186" s="46">
        <v>227</v>
      </c>
      <c r="T186" s="46">
        <v>273</v>
      </c>
      <c r="U186" s="46">
        <v>0</v>
      </c>
      <c r="V186" s="46">
        <v>0</v>
      </c>
      <c r="W186" s="4" t="s">
        <v>602</v>
      </c>
      <c r="X186" s="4" t="s">
        <v>4832</v>
      </c>
      <c r="Y186" s="4" t="s">
        <v>1568</v>
      </c>
      <c r="Z186" s="4" t="s">
        <v>1564</v>
      </c>
    </row>
    <row r="187" spans="1:26" x14ac:dyDescent="0.25">
      <c r="A187" t="s">
        <v>602</v>
      </c>
      <c r="B187" s="2" t="s">
        <v>764</v>
      </c>
      <c r="C187" t="s">
        <v>4050</v>
      </c>
      <c r="D187" s="7" t="s">
        <v>2676</v>
      </c>
      <c r="E187" s="7" t="s">
        <v>4167</v>
      </c>
      <c r="F187" s="7" t="s">
        <v>4052</v>
      </c>
      <c r="G187" s="7" t="s">
        <v>2678</v>
      </c>
      <c r="H187" s="7" t="s">
        <v>1562</v>
      </c>
      <c r="I187" s="59">
        <v>200</v>
      </c>
      <c r="J187" s="59">
        <v>300</v>
      </c>
      <c r="K187" s="59">
        <v>200</v>
      </c>
      <c r="L187" s="59">
        <v>300</v>
      </c>
      <c r="M187" s="59">
        <v>200</v>
      </c>
      <c r="N187" s="59">
        <v>300</v>
      </c>
      <c r="O187" s="4" t="s">
        <v>1598</v>
      </c>
      <c r="P187" s="4" t="s">
        <v>1591</v>
      </c>
      <c r="Q187" s="4" t="s">
        <v>1565</v>
      </c>
      <c r="R187" s="4" t="s">
        <v>1565</v>
      </c>
      <c r="S187" s="46">
        <v>205</v>
      </c>
      <c r="T187" s="46">
        <v>261</v>
      </c>
      <c r="U187" s="46">
        <v>0</v>
      </c>
      <c r="V187" s="46">
        <v>0</v>
      </c>
      <c r="W187" s="4" t="s">
        <v>602</v>
      </c>
      <c r="X187" s="4" t="s">
        <v>4832</v>
      </c>
      <c r="Y187" s="4" t="s">
        <v>1568</v>
      </c>
      <c r="Z187" s="4" t="s">
        <v>1564</v>
      </c>
    </row>
    <row r="188" spans="1:26" x14ac:dyDescent="0.25">
      <c r="A188" t="s">
        <v>602</v>
      </c>
      <c r="B188" s="2" t="s">
        <v>765</v>
      </c>
      <c r="C188" t="s">
        <v>4050</v>
      </c>
      <c r="D188" s="7" t="s">
        <v>2676</v>
      </c>
      <c r="E188" s="7" t="s">
        <v>4168</v>
      </c>
      <c r="F188" s="7" t="s">
        <v>4052</v>
      </c>
      <c r="G188" s="7" t="s">
        <v>2678</v>
      </c>
      <c r="H188" s="7" t="s">
        <v>1562</v>
      </c>
      <c r="I188" s="59">
        <v>100</v>
      </c>
      <c r="J188" s="59">
        <v>100</v>
      </c>
      <c r="K188" s="59">
        <v>100</v>
      </c>
      <c r="L188" s="59">
        <v>100</v>
      </c>
      <c r="M188" s="59">
        <v>100</v>
      </c>
      <c r="N188" s="59">
        <v>100</v>
      </c>
      <c r="O188" s="4" t="s">
        <v>1598</v>
      </c>
      <c r="P188" s="4" t="s">
        <v>1591</v>
      </c>
      <c r="Q188" s="4" t="s">
        <v>1565</v>
      </c>
      <c r="R188" s="4" t="s">
        <v>1565</v>
      </c>
      <c r="S188" s="46">
        <v>71</v>
      </c>
      <c r="T188" s="46">
        <v>99</v>
      </c>
      <c r="U188" s="46">
        <v>0</v>
      </c>
      <c r="V188" s="46">
        <v>0</v>
      </c>
      <c r="W188" s="4" t="s">
        <v>602</v>
      </c>
      <c r="X188" s="4" t="s">
        <v>4832</v>
      </c>
      <c r="Y188" s="4" t="s">
        <v>1568</v>
      </c>
      <c r="Z188" s="4" t="s">
        <v>1564</v>
      </c>
    </row>
    <row r="189" spans="1:26" x14ac:dyDescent="0.25">
      <c r="A189" t="s">
        <v>602</v>
      </c>
      <c r="B189" s="2" t="s">
        <v>766</v>
      </c>
      <c r="C189" t="s">
        <v>4050</v>
      </c>
      <c r="D189" s="7" t="s">
        <v>2679</v>
      </c>
      <c r="E189" s="7" t="s">
        <v>4051</v>
      </c>
      <c r="F189" s="7" t="s">
        <v>4052</v>
      </c>
      <c r="G189" s="7" t="s">
        <v>2680</v>
      </c>
      <c r="H189" s="7" t="s">
        <v>1562</v>
      </c>
      <c r="I189" s="59">
        <v>1500</v>
      </c>
      <c r="J189" s="59">
        <v>800</v>
      </c>
      <c r="K189" s="59">
        <v>1500</v>
      </c>
      <c r="L189" s="59">
        <v>800</v>
      </c>
      <c r="M189" s="59">
        <v>1500</v>
      </c>
      <c r="N189" s="59">
        <v>800</v>
      </c>
      <c r="O189" s="4" t="s">
        <v>1706</v>
      </c>
      <c r="P189" s="4" t="s">
        <v>1591</v>
      </c>
      <c r="Q189" s="4" t="s">
        <v>1565</v>
      </c>
      <c r="R189" s="4" t="s">
        <v>1565</v>
      </c>
      <c r="S189" s="46">
        <v>1472</v>
      </c>
      <c r="T189" s="46">
        <v>792</v>
      </c>
      <c r="U189" s="46">
        <v>0</v>
      </c>
      <c r="V189" s="46">
        <v>0</v>
      </c>
      <c r="W189" s="4" t="s">
        <v>602</v>
      </c>
      <c r="X189" s="4" t="s">
        <v>4832</v>
      </c>
      <c r="Y189" s="4" t="s">
        <v>1568</v>
      </c>
      <c r="Z189" s="4" t="s">
        <v>1565</v>
      </c>
    </row>
    <row r="190" spans="1:26" x14ac:dyDescent="0.25">
      <c r="A190" t="s">
        <v>602</v>
      </c>
      <c r="B190" s="2" t="s">
        <v>767</v>
      </c>
      <c r="C190" t="s">
        <v>4050</v>
      </c>
      <c r="D190" s="7" t="s">
        <v>2681</v>
      </c>
      <c r="E190" s="7" t="s">
        <v>4081</v>
      </c>
      <c r="F190" s="7" t="s">
        <v>4052</v>
      </c>
      <c r="G190" s="7" t="s">
        <v>2682</v>
      </c>
      <c r="H190" s="7" t="s">
        <v>1562</v>
      </c>
      <c r="I190" s="59">
        <v>300</v>
      </c>
      <c r="J190" s="59">
        <v>400</v>
      </c>
      <c r="K190" s="59">
        <v>300</v>
      </c>
      <c r="L190" s="59">
        <v>400</v>
      </c>
      <c r="M190" s="59">
        <v>300</v>
      </c>
      <c r="N190" s="59">
        <v>400</v>
      </c>
      <c r="O190" s="4" t="s">
        <v>1598</v>
      </c>
      <c r="P190" s="4" t="s">
        <v>1591</v>
      </c>
      <c r="Q190" s="4" t="s">
        <v>1565</v>
      </c>
      <c r="R190" s="4" t="s">
        <v>1565</v>
      </c>
      <c r="S190" s="46">
        <v>277</v>
      </c>
      <c r="T190" s="46">
        <v>363</v>
      </c>
      <c r="U190" s="46">
        <v>0</v>
      </c>
      <c r="V190" s="46">
        <v>0</v>
      </c>
      <c r="W190" s="4" t="s">
        <v>602</v>
      </c>
      <c r="X190" s="4" t="s">
        <v>4832</v>
      </c>
      <c r="Y190" s="4" t="s">
        <v>1568</v>
      </c>
      <c r="Z190" s="4" t="s">
        <v>1564</v>
      </c>
    </row>
    <row r="191" spans="1:26" x14ac:dyDescent="0.25">
      <c r="A191" t="s">
        <v>602</v>
      </c>
      <c r="B191" s="2" t="s">
        <v>768</v>
      </c>
      <c r="C191" t="s">
        <v>4050</v>
      </c>
      <c r="D191" s="7" t="s">
        <v>2681</v>
      </c>
      <c r="E191" s="7" t="s">
        <v>4098</v>
      </c>
      <c r="F191" s="7" t="s">
        <v>4052</v>
      </c>
      <c r="G191" s="7" t="s">
        <v>2682</v>
      </c>
      <c r="H191" s="7" t="s">
        <v>1562</v>
      </c>
      <c r="I191" s="59">
        <v>4400</v>
      </c>
      <c r="J191" s="59">
        <v>800</v>
      </c>
      <c r="K191" s="59">
        <v>4400</v>
      </c>
      <c r="L191" s="59">
        <v>800</v>
      </c>
      <c r="M191" s="59">
        <v>4400</v>
      </c>
      <c r="N191" s="59">
        <v>800</v>
      </c>
      <c r="O191" s="4" t="s">
        <v>1598</v>
      </c>
      <c r="P191" s="4" t="s">
        <v>1591</v>
      </c>
      <c r="Q191" s="4" t="s">
        <v>1565</v>
      </c>
      <c r="R191" s="4" t="s">
        <v>1565</v>
      </c>
      <c r="S191" s="46">
        <v>4415</v>
      </c>
      <c r="T191" s="46">
        <v>790</v>
      </c>
      <c r="U191" s="46">
        <v>0</v>
      </c>
      <c r="V191" s="46">
        <v>0</v>
      </c>
      <c r="W191" s="4" t="s">
        <v>602</v>
      </c>
      <c r="X191" s="4" t="s">
        <v>4832</v>
      </c>
      <c r="Y191" s="4" t="s">
        <v>1568</v>
      </c>
      <c r="Z191" s="4" t="s">
        <v>1564</v>
      </c>
    </row>
    <row r="192" spans="1:26" x14ac:dyDescent="0.25">
      <c r="A192" t="s">
        <v>602</v>
      </c>
      <c r="B192" s="2" t="s">
        <v>769</v>
      </c>
      <c r="C192" t="s">
        <v>4050</v>
      </c>
      <c r="D192" s="7" t="s">
        <v>2683</v>
      </c>
      <c r="E192" s="7" t="s">
        <v>4098</v>
      </c>
      <c r="F192" s="7" t="s">
        <v>4052</v>
      </c>
      <c r="G192" s="7" t="s">
        <v>2684</v>
      </c>
      <c r="H192" s="7" t="s">
        <v>1562</v>
      </c>
      <c r="I192" s="59">
        <v>1000</v>
      </c>
      <c r="J192" s="59">
        <v>1000</v>
      </c>
      <c r="K192" s="59">
        <v>1000</v>
      </c>
      <c r="L192" s="59">
        <v>1000</v>
      </c>
      <c r="M192" s="59">
        <v>1000</v>
      </c>
      <c r="N192" s="59">
        <v>1000</v>
      </c>
      <c r="O192" s="4" t="s">
        <v>1598</v>
      </c>
      <c r="P192" s="4" t="s">
        <v>1591</v>
      </c>
      <c r="Q192" s="4" t="s">
        <v>1565</v>
      </c>
      <c r="R192" s="4" t="s">
        <v>1565</v>
      </c>
      <c r="S192" s="46">
        <v>1045</v>
      </c>
      <c r="T192" s="46">
        <v>1032</v>
      </c>
      <c r="U192" s="46">
        <v>0</v>
      </c>
      <c r="V192" s="46">
        <v>0</v>
      </c>
      <c r="W192" s="4" t="s">
        <v>602</v>
      </c>
      <c r="X192" s="4" t="s">
        <v>4832</v>
      </c>
      <c r="Y192" s="4" t="s">
        <v>1568</v>
      </c>
      <c r="Z192" s="4" t="s">
        <v>1564</v>
      </c>
    </row>
    <row r="193" spans="1:26" x14ac:dyDescent="0.25">
      <c r="A193" t="s">
        <v>602</v>
      </c>
      <c r="B193" s="2" t="s">
        <v>770</v>
      </c>
      <c r="C193" t="s">
        <v>4050</v>
      </c>
      <c r="D193" s="7" t="s">
        <v>2685</v>
      </c>
      <c r="E193" s="7" t="s">
        <v>4051</v>
      </c>
      <c r="F193" s="7" t="s">
        <v>4052</v>
      </c>
      <c r="G193" s="7" t="s">
        <v>2686</v>
      </c>
      <c r="H193" s="7" t="s">
        <v>1562</v>
      </c>
      <c r="I193" s="59">
        <v>1200</v>
      </c>
      <c r="J193" s="59">
        <v>1800</v>
      </c>
      <c r="K193" s="59">
        <v>1200</v>
      </c>
      <c r="L193" s="59">
        <v>1800</v>
      </c>
      <c r="M193" s="59">
        <v>1200</v>
      </c>
      <c r="N193" s="59">
        <v>1800</v>
      </c>
      <c r="O193" s="4" t="s">
        <v>1598</v>
      </c>
      <c r="P193" s="4" t="s">
        <v>1591</v>
      </c>
      <c r="Q193" s="4" t="s">
        <v>1565</v>
      </c>
      <c r="R193" s="4" t="s">
        <v>1565</v>
      </c>
      <c r="S193" s="46">
        <v>1207</v>
      </c>
      <c r="T193" s="46">
        <v>1755</v>
      </c>
      <c r="U193" s="46">
        <v>0</v>
      </c>
      <c r="V193" s="46">
        <v>0</v>
      </c>
      <c r="W193" s="4" t="s">
        <v>602</v>
      </c>
      <c r="X193" s="4" t="s">
        <v>4832</v>
      </c>
      <c r="Y193" s="4" t="s">
        <v>1568</v>
      </c>
      <c r="Z193" s="4" t="s">
        <v>1564</v>
      </c>
    </row>
    <row r="194" spans="1:26" x14ac:dyDescent="0.25">
      <c r="A194" t="s">
        <v>602</v>
      </c>
      <c r="B194" s="2" t="s">
        <v>771</v>
      </c>
      <c r="C194" t="s">
        <v>4050</v>
      </c>
      <c r="D194" s="7" t="s">
        <v>4169</v>
      </c>
      <c r="E194" s="7" t="s">
        <v>4098</v>
      </c>
      <c r="F194" s="7" t="s">
        <v>4052</v>
      </c>
      <c r="G194" s="7" t="s">
        <v>2687</v>
      </c>
      <c r="H194" s="7" t="s">
        <v>1562</v>
      </c>
      <c r="I194" s="59">
        <v>900</v>
      </c>
      <c r="J194" s="59">
        <v>1300</v>
      </c>
      <c r="K194" s="59">
        <v>900</v>
      </c>
      <c r="L194" s="59">
        <v>1300</v>
      </c>
      <c r="M194" s="59">
        <v>900</v>
      </c>
      <c r="N194" s="59">
        <v>1300</v>
      </c>
      <c r="O194" s="4" t="s">
        <v>1598</v>
      </c>
      <c r="P194" s="4" t="s">
        <v>1591</v>
      </c>
      <c r="Q194" s="4" t="s">
        <v>1564</v>
      </c>
      <c r="R194" s="4" t="s">
        <v>1565</v>
      </c>
      <c r="S194" s="46">
        <v>859</v>
      </c>
      <c r="T194" s="46">
        <v>1277</v>
      </c>
      <c r="U194" s="46">
        <v>0</v>
      </c>
      <c r="V194" s="46">
        <v>0</v>
      </c>
      <c r="W194" s="4" t="s">
        <v>602</v>
      </c>
      <c r="X194" s="4" t="s">
        <v>4832</v>
      </c>
      <c r="Y194" s="4" t="s">
        <v>1568</v>
      </c>
      <c r="Z194" s="4" t="s">
        <v>1564</v>
      </c>
    </row>
    <row r="195" spans="1:26" x14ac:dyDescent="0.25">
      <c r="A195" t="s">
        <v>602</v>
      </c>
      <c r="B195" s="2" t="s">
        <v>772</v>
      </c>
      <c r="C195" t="s">
        <v>4050</v>
      </c>
      <c r="D195" s="7" t="s">
        <v>2688</v>
      </c>
      <c r="E195" s="7" t="s">
        <v>4098</v>
      </c>
      <c r="F195" s="7" t="s">
        <v>4052</v>
      </c>
      <c r="G195" s="7" t="s">
        <v>2689</v>
      </c>
      <c r="H195" s="7" t="s">
        <v>1562</v>
      </c>
      <c r="I195" s="59">
        <v>700</v>
      </c>
      <c r="J195" s="59">
        <v>600</v>
      </c>
      <c r="K195" s="59">
        <v>700</v>
      </c>
      <c r="L195" s="59">
        <v>600</v>
      </c>
      <c r="M195" s="59">
        <v>700</v>
      </c>
      <c r="N195" s="59">
        <v>600</v>
      </c>
      <c r="O195" s="4" t="s">
        <v>1598</v>
      </c>
      <c r="P195" s="4" t="s">
        <v>1591</v>
      </c>
      <c r="Q195" s="4" t="s">
        <v>1565</v>
      </c>
      <c r="R195" s="4" t="s">
        <v>1565</v>
      </c>
      <c r="S195" s="46">
        <v>713</v>
      </c>
      <c r="T195" s="46">
        <v>584</v>
      </c>
      <c r="U195" s="46">
        <v>0</v>
      </c>
      <c r="V195" s="46">
        <v>0</v>
      </c>
      <c r="W195" s="4" t="s">
        <v>602</v>
      </c>
      <c r="X195" s="4" t="s">
        <v>4832</v>
      </c>
      <c r="Y195" s="4" t="s">
        <v>1568</v>
      </c>
      <c r="Z195" s="4" t="s">
        <v>1564</v>
      </c>
    </row>
    <row r="196" spans="1:26" x14ac:dyDescent="0.25">
      <c r="A196" t="s">
        <v>602</v>
      </c>
      <c r="B196" s="2" t="s">
        <v>773</v>
      </c>
      <c r="C196" t="s">
        <v>4050</v>
      </c>
      <c r="D196" s="7" t="s">
        <v>2690</v>
      </c>
      <c r="E196" s="7" t="s">
        <v>4057</v>
      </c>
      <c r="F196" s="7" t="s">
        <v>4052</v>
      </c>
      <c r="G196" s="7" t="s">
        <v>2691</v>
      </c>
      <c r="H196" s="7" t="s">
        <v>1562</v>
      </c>
      <c r="I196" s="59">
        <v>2700</v>
      </c>
      <c r="J196" s="59">
        <v>1300</v>
      </c>
      <c r="K196" s="59">
        <v>2700</v>
      </c>
      <c r="L196" s="59">
        <v>1300</v>
      </c>
      <c r="M196" s="59">
        <v>2700</v>
      </c>
      <c r="N196" s="59">
        <v>1300</v>
      </c>
      <c r="O196" s="4" t="s">
        <v>1598</v>
      </c>
      <c r="P196" s="4" t="s">
        <v>1591</v>
      </c>
      <c r="Q196" s="4" t="s">
        <v>1564</v>
      </c>
      <c r="R196" s="4" t="s">
        <v>1565</v>
      </c>
      <c r="S196" s="46">
        <v>2702</v>
      </c>
      <c r="T196" s="46">
        <v>1312</v>
      </c>
      <c r="U196" s="46">
        <v>0</v>
      </c>
      <c r="V196" s="46">
        <v>0</v>
      </c>
      <c r="W196" s="4" t="s">
        <v>602</v>
      </c>
      <c r="X196" s="4" t="s">
        <v>4832</v>
      </c>
      <c r="Y196" s="4" t="s">
        <v>1568</v>
      </c>
      <c r="Z196" s="4" t="s">
        <v>1564</v>
      </c>
    </row>
    <row r="197" spans="1:26" x14ac:dyDescent="0.25">
      <c r="A197" t="s">
        <v>602</v>
      </c>
      <c r="B197" s="2" t="s">
        <v>774</v>
      </c>
      <c r="C197" t="s">
        <v>4050</v>
      </c>
      <c r="D197" s="7" t="s">
        <v>2692</v>
      </c>
      <c r="E197" s="7" t="s">
        <v>4170</v>
      </c>
      <c r="F197" s="7" t="s">
        <v>1600</v>
      </c>
      <c r="G197" s="7" t="s">
        <v>2693</v>
      </c>
      <c r="H197" s="7" t="s">
        <v>1562</v>
      </c>
      <c r="I197" s="59">
        <v>2400</v>
      </c>
      <c r="J197" s="59">
        <v>9900</v>
      </c>
      <c r="K197" s="59">
        <v>2400</v>
      </c>
      <c r="L197" s="59">
        <v>9900</v>
      </c>
      <c r="M197" s="59">
        <v>2400</v>
      </c>
      <c r="N197" s="59">
        <v>9900</v>
      </c>
      <c r="O197" s="4" t="s">
        <v>1590</v>
      </c>
      <c r="P197" s="4" t="s">
        <v>1591</v>
      </c>
      <c r="Q197" s="4" t="s">
        <v>1565</v>
      </c>
      <c r="R197" s="4" t="s">
        <v>1565</v>
      </c>
      <c r="S197" s="46">
        <v>2361</v>
      </c>
      <c r="T197" s="46">
        <v>9885</v>
      </c>
      <c r="U197" s="46">
        <v>0</v>
      </c>
      <c r="V197" s="46">
        <v>0</v>
      </c>
      <c r="W197" s="4" t="s">
        <v>602</v>
      </c>
      <c r="X197" s="4" t="s">
        <v>4832</v>
      </c>
      <c r="Y197" s="4" t="s">
        <v>1568</v>
      </c>
      <c r="Z197" s="4" t="s">
        <v>1564</v>
      </c>
    </row>
    <row r="198" spans="1:26" x14ac:dyDescent="0.25">
      <c r="A198" t="s">
        <v>602</v>
      </c>
      <c r="B198" s="2" t="s">
        <v>775</v>
      </c>
      <c r="C198" t="s">
        <v>4050</v>
      </c>
      <c r="D198" s="7" t="s">
        <v>1965</v>
      </c>
      <c r="E198" s="7" t="s">
        <v>4171</v>
      </c>
      <c r="F198" s="7" t="s">
        <v>4052</v>
      </c>
      <c r="G198" s="7" t="s">
        <v>2694</v>
      </c>
      <c r="H198" s="7" t="s">
        <v>1562</v>
      </c>
      <c r="I198" s="59">
        <v>150</v>
      </c>
      <c r="J198" s="59">
        <v>0</v>
      </c>
      <c r="K198" s="59">
        <v>100</v>
      </c>
      <c r="L198" s="59">
        <v>0</v>
      </c>
      <c r="M198" s="59">
        <v>60</v>
      </c>
      <c r="N198" s="59">
        <v>0</v>
      </c>
      <c r="O198" s="4" t="s">
        <v>1706</v>
      </c>
      <c r="P198" s="4" t="s">
        <v>1591</v>
      </c>
      <c r="Q198" s="4" t="s">
        <v>1565</v>
      </c>
      <c r="R198" s="4" t="s">
        <v>1564</v>
      </c>
      <c r="S198" s="46">
        <v>199</v>
      </c>
      <c r="T198" s="46">
        <v>0</v>
      </c>
      <c r="U198" s="46">
        <v>0</v>
      </c>
      <c r="V198" s="46">
        <v>0</v>
      </c>
      <c r="W198" s="4" t="s">
        <v>602</v>
      </c>
      <c r="X198" s="4" t="s">
        <v>4832</v>
      </c>
      <c r="Y198" s="4" t="s">
        <v>1568</v>
      </c>
      <c r="Z198" s="4" t="s">
        <v>1565</v>
      </c>
    </row>
    <row r="199" spans="1:26" x14ac:dyDescent="0.25">
      <c r="A199" t="s">
        <v>602</v>
      </c>
      <c r="B199" s="2" t="s">
        <v>776</v>
      </c>
      <c r="C199" t="s">
        <v>4050</v>
      </c>
      <c r="D199" s="7" t="s">
        <v>2676</v>
      </c>
      <c r="E199" s="7" t="s">
        <v>4057</v>
      </c>
      <c r="F199" s="7" t="s">
        <v>4052</v>
      </c>
      <c r="G199" s="7" t="s">
        <v>2695</v>
      </c>
      <c r="H199" s="7" t="s">
        <v>1562</v>
      </c>
      <c r="I199" s="59">
        <v>100</v>
      </c>
      <c r="J199" s="59">
        <v>0</v>
      </c>
      <c r="K199" s="59">
        <v>100</v>
      </c>
      <c r="L199" s="59">
        <v>0</v>
      </c>
      <c r="M199" s="59">
        <v>100</v>
      </c>
      <c r="N199" s="59">
        <v>0</v>
      </c>
      <c r="O199" s="4" t="s">
        <v>1706</v>
      </c>
      <c r="P199" s="4" t="s">
        <v>1591</v>
      </c>
      <c r="Q199" s="4" t="s">
        <v>1565</v>
      </c>
      <c r="R199" s="4" t="s">
        <v>1565</v>
      </c>
      <c r="S199" s="46">
        <v>77</v>
      </c>
      <c r="T199" s="46">
        <v>42</v>
      </c>
      <c r="U199" s="46">
        <v>0</v>
      </c>
      <c r="V199" s="46">
        <v>0</v>
      </c>
      <c r="W199" s="4" t="s">
        <v>602</v>
      </c>
      <c r="X199" s="4" t="s">
        <v>4832</v>
      </c>
      <c r="Y199" s="4" t="s">
        <v>1568</v>
      </c>
      <c r="Z199" s="4" t="s">
        <v>1565</v>
      </c>
    </row>
    <row r="200" spans="1:26" x14ac:dyDescent="0.25">
      <c r="A200" t="s">
        <v>602</v>
      </c>
      <c r="B200" s="2" t="s">
        <v>777</v>
      </c>
      <c r="C200" t="s">
        <v>4050</v>
      </c>
      <c r="D200" s="7" t="s">
        <v>2676</v>
      </c>
      <c r="E200" s="7" t="s">
        <v>4172</v>
      </c>
      <c r="F200" s="7" t="s">
        <v>4052</v>
      </c>
      <c r="G200" s="7" t="s">
        <v>2677</v>
      </c>
      <c r="H200" s="7" t="s">
        <v>1562</v>
      </c>
      <c r="I200" s="59">
        <v>600</v>
      </c>
      <c r="J200" s="59">
        <v>300</v>
      </c>
      <c r="K200" s="59">
        <v>600</v>
      </c>
      <c r="L200" s="59">
        <v>300</v>
      </c>
      <c r="M200" s="59">
        <v>600</v>
      </c>
      <c r="N200" s="59">
        <v>300</v>
      </c>
      <c r="O200" s="4" t="s">
        <v>1706</v>
      </c>
      <c r="P200" s="4" t="s">
        <v>1591</v>
      </c>
      <c r="Q200" s="4" t="s">
        <v>1565</v>
      </c>
      <c r="R200" s="4" t="s">
        <v>1565</v>
      </c>
      <c r="S200" s="46">
        <v>588</v>
      </c>
      <c r="T200" s="46">
        <v>317</v>
      </c>
      <c r="U200" s="46">
        <v>0</v>
      </c>
      <c r="V200" s="46">
        <v>0</v>
      </c>
      <c r="W200" s="4" t="s">
        <v>602</v>
      </c>
      <c r="X200" s="4" t="s">
        <v>4832</v>
      </c>
      <c r="Y200" s="4" t="s">
        <v>1568</v>
      </c>
      <c r="Z200" s="4" t="s">
        <v>1565</v>
      </c>
    </row>
    <row r="201" spans="1:26" x14ac:dyDescent="0.25">
      <c r="A201" t="s">
        <v>602</v>
      </c>
      <c r="B201" s="2" t="s">
        <v>778</v>
      </c>
      <c r="C201" t="s">
        <v>4050</v>
      </c>
      <c r="D201" s="7" t="s">
        <v>2676</v>
      </c>
      <c r="E201" s="7" t="s">
        <v>4057</v>
      </c>
      <c r="F201" s="7" t="s">
        <v>4052</v>
      </c>
      <c r="G201" s="7" t="s">
        <v>2695</v>
      </c>
      <c r="H201" s="7" t="s">
        <v>1562</v>
      </c>
      <c r="I201" s="59">
        <v>1200</v>
      </c>
      <c r="J201" s="59">
        <v>1800</v>
      </c>
      <c r="K201" s="59">
        <v>1200</v>
      </c>
      <c r="L201" s="59">
        <v>1800</v>
      </c>
      <c r="M201" s="59">
        <v>1200</v>
      </c>
      <c r="N201" s="59">
        <v>1800</v>
      </c>
      <c r="O201" s="4" t="s">
        <v>1598</v>
      </c>
      <c r="P201" s="4" t="s">
        <v>1591</v>
      </c>
      <c r="Q201" s="4" t="s">
        <v>1565</v>
      </c>
      <c r="R201" s="4" t="s">
        <v>1565</v>
      </c>
      <c r="S201" s="46">
        <v>1197</v>
      </c>
      <c r="T201" s="46">
        <v>1787</v>
      </c>
      <c r="U201" s="46">
        <v>0</v>
      </c>
      <c r="V201" s="46">
        <v>0</v>
      </c>
      <c r="W201" s="4" t="s">
        <v>602</v>
      </c>
      <c r="X201" s="4" t="s">
        <v>4832</v>
      </c>
      <c r="Y201" s="4" t="s">
        <v>1568</v>
      </c>
      <c r="Z201" s="4" t="s">
        <v>1564</v>
      </c>
    </row>
    <row r="202" spans="1:26" x14ac:dyDescent="0.25">
      <c r="A202" t="s">
        <v>602</v>
      </c>
      <c r="B202" s="2" t="s">
        <v>779</v>
      </c>
      <c r="C202" t="s">
        <v>4050</v>
      </c>
      <c r="D202" s="7" t="s">
        <v>2676</v>
      </c>
      <c r="E202" s="7" t="s">
        <v>4173</v>
      </c>
      <c r="F202" s="7" t="s">
        <v>4052</v>
      </c>
      <c r="G202" s="7" t="s">
        <v>2678</v>
      </c>
      <c r="H202" s="7" t="s">
        <v>1562</v>
      </c>
      <c r="I202" s="59">
        <v>100</v>
      </c>
      <c r="J202" s="59">
        <v>100</v>
      </c>
      <c r="K202" s="59">
        <v>100</v>
      </c>
      <c r="L202" s="59">
        <v>100</v>
      </c>
      <c r="M202" s="59">
        <v>100</v>
      </c>
      <c r="N202" s="59">
        <v>100</v>
      </c>
      <c r="O202" s="4" t="s">
        <v>1598</v>
      </c>
      <c r="P202" s="4" t="s">
        <v>1591</v>
      </c>
      <c r="Q202" s="4" t="s">
        <v>1565</v>
      </c>
      <c r="R202" s="4" t="s">
        <v>1564</v>
      </c>
      <c r="S202" s="46">
        <v>75</v>
      </c>
      <c r="T202" s="46">
        <v>106</v>
      </c>
      <c r="U202" s="46">
        <v>0</v>
      </c>
      <c r="V202" s="46">
        <v>0</v>
      </c>
      <c r="W202" s="4" t="s">
        <v>602</v>
      </c>
      <c r="X202" s="4" t="s">
        <v>4832</v>
      </c>
      <c r="Y202" s="4" t="s">
        <v>1568</v>
      </c>
      <c r="Z202" s="4" t="s">
        <v>1564</v>
      </c>
    </row>
    <row r="203" spans="1:26" x14ac:dyDescent="0.25">
      <c r="A203" t="s">
        <v>602</v>
      </c>
      <c r="B203" s="2" t="s">
        <v>780</v>
      </c>
      <c r="C203" t="s">
        <v>4050</v>
      </c>
      <c r="D203" s="7" t="s">
        <v>2696</v>
      </c>
      <c r="E203" s="7" t="s">
        <v>4112</v>
      </c>
      <c r="F203" s="7" t="s">
        <v>4052</v>
      </c>
      <c r="G203" s="7" t="s">
        <v>2697</v>
      </c>
      <c r="H203" s="7" t="s">
        <v>1562</v>
      </c>
      <c r="I203" s="59">
        <v>100</v>
      </c>
      <c r="J203" s="59">
        <v>200</v>
      </c>
      <c r="K203" s="59">
        <v>100</v>
      </c>
      <c r="L203" s="59">
        <v>200</v>
      </c>
      <c r="M203" s="59">
        <v>100</v>
      </c>
      <c r="N203" s="59">
        <v>200</v>
      </c>
      <c r="O203" s="4" t="s">
        <v>1598</v>
      </c>
      <c r="P203" s="4" t="s">
        <v>1591</v>
      </c>
      <c r="Q203" s="4" t="s">
        <v>1565</v>
      </c>
      <c r="R203" s="4" t="s">
        <v>1565</v>
      </c>
      <c r="S203" s="46">
        <v>145</v>
      </c>
      <c r="T203" s="46">
        <v>222</v>
      </c>
      <c r="U203" s="46">
        <v>0</v>
      </c>
      <c r="V203" s="46">
        <v>0</v>
      </c>
      <c r="W203" s="4" t="s">
        <v>602</v>
      </c>
      <c r="X203" s="4" t="s">
        <v>4832</v>
      </c>
      <c r="Y203" s="4" t="s">
        <v>1568</v>
      </c>
      <c r="Z203" s="4" t="s">
        <v>1564</v>
      </c>
    </row>
    <row r="204" spans="1:26" x14ac:dyDescent="0.25">
      <c r="A204" t="s">
        <v>602</v>
      </c>
      <c r="B204" s="2" t="s">
        <v>781</v>
      </c>
      <c r="C204" t="s">
        <v>4050</v>
      </c>
      <c r="D204" s="7" t="s">
        <v>2696</v>
      </c>
      <c r="E204" s="7" t="s">
        <v>4174</v>
      </c>
      <c r="F204" s="7" t="s">
        <v>4052</v>
      </c>
      <c r="G204" s="7" t="s">
        <v>2697</v>
      </c>
      <c r="H204" s="7" t="s">
        <v>1562</v>
      </c>
      <c r="I204" s="59">
        <v>100</v>
      </c>
      <c r="J204" s="59">
        <v>0</v>
      </c>
      <c r="K204" s="59">
        <v>100</v>
      </c>
      <c r="L204" s="59">
        <v>0</v>
      </c>
      <c r="M204" s="59">
        <v>100</v>
      </c>
      <c r="N204" s="59">
        <v>0</v>
      </c>
      <c r="O204" s="4" t="s">
        <v>1706</v>
      </c>
      <c r="P204" s="4" t="s">
        <v>1591</v>
      </c>
      <c r="Q204" s="4" t="s">
        <v>1565</v>
      </c>
      <c r="R204" s="4" t="s">
        <v>1565</v>
      </c>
      <c r="S204" s="46">
        <v>89</v>
      </c>
      <c r="T204" s="46">
        <v>48</v>
      </c>
      <c r="U204" s="46">
        <v>0</v>
      </c>
      <c r="V204" s="46">
        <v>0</v>
      </c>
      <c r="W204" s="4" t="s">
        <v>602</v>
      </c>
      <c r="X204" s="4" t="s">
        <v>4832</v>
      </c>
      <c r="Y204" s="4" t="s">
        <v>1568</v>
      </c>
      <c r="Z204" s="4" t="s">
        <v>1565</v>
      </c>
    </row>
    <row r="205" spans="1:26" x14ac:dyDescent="0.25">
      <c r="A205" t="s">
        <v>602</v>
      </c>
      <c r="B205" s="2" t="s">
        <v>782</v>
      </c>
      <c r="C205" t="s">
        <v>4050</v>
      </c>
      <c r="D205" s="7" t="s">
        <v>2696</v>
      </c>
      <c r="E205" s="7" t="s">
        <v>4098</v>
      </c>
      <c r="F205" s="7" t="s">
        <v>4052</v>
      </c>
      <c r="G205" s="7" t="s">
        <v>2697</v>
      </c>
      <c r="H205" s="7" t="s">
        <v>1562</v>
      </c>
      <c r="I205" s="59">
        <v>1800</v>
      </c>
      <c r="J205" s="59">
        <v>2700</v>
      </c>
      <c r="K205" s="59">
        <v>1800</v>
      </c>
      <c r="L205" s="59">
        <v>2700</v>
      </c>
      <c r="M205" s="59">
        <v>1800</v>
      </c>
      <c r="N205" s="59">
        <v>2700</v>
      </c>
      <c r="O205" s="4" t="s">
        <v>1598</v>
      </c>
      <c r="P205" s="4" t="s">
        <v>1591</v>
      </c>
      <c r="Q205" s="4" t="s">
        <v>1564</v>
      </c>
      <c r="R205" s="4" t="s">
        <v>1565</v>
      </c>
      <c r="S205" s="46">
        <v>1830</v>
      </c>
      <c r="T205" s="46">
        <v>2701</v>
      </c>
      <c r="U205" s="46">
        <v>0</v>
      </c>
      <c r="V205" s="46">
        <v>0</v>
      </c>
      <c r="W205" s="4" t="s">
        <v>602</v>
      </c>
      <c r="X205" s="4" t="s">
        <v>4832</v>
      </c>
      <c r="Y205" s="4" t="s">
        <v>1568</v>
      </c>
      <c r="Z205" s="4" t="s">
        <v>1564</v>
      </c>
    </row>
    <row r="206" spans="1:26" x14ac:dyDescent="0.25">
      <c r="A206" t="s">
        <v>602</v>
      </c>
      <c r="B206" s="2" t="s">
        <v>783</v>
      </c>
      <c r="C206" t="s">
        <v>4050</v>
      </c>
      <c r="D206" s="7" t="s">
        <v>2698</v>
      </c>
      <c r="E206" s="7" t="s">
        <v>4175</v>
      </c>
      <c r="F206" s="7" t="s">
        <v>4052</v>
      </c>
      <c r="G206" s="7" t="s">
        <v>2697</v>
      </c>
      <c r="H206" s="7" t="s">
        <v>1562</v>
      </c>
      <c r="I206" s="59">
        <v>600</v>
      </c>
      <c r="J206" s="59">
        <v>300</v>
      </c>
      <c r="K206" s="59">
        <v>600</v>
      </c>
      <c r="L206" s="59">
        <v>300</v>
      </c>
      <c r="M206" s="59">
        <v>600</v>
      </c>
      <c r="N206" s="59">
        <v>300</v>
      </c>
      <c r="O206" s="4" t="s">
        <v>1706</v>
      </c>
      <c r="P206" s="4" t="s">
        <v>1591</v>
      </c>
      <c r="Q206" s="4" t="s">
        <v>1565</v>
      </c>
      <c r="R206" s="4" t="s">
        <v>1565</v>
      </c>
      <c r="S206" s="46">
        <v>649</v>
      </c>
      <c r="T206" s="46">
        <v>349</v>
      </c>
      <c r="U206" s="46">
        <v>0</v>
      </c>
      <c r="V206" s="46">
        <v>0</v>
      </c>
      <c r="W206" s="4" t="s">
        <v>602</v>
      </c>
      <c r="X206" s="4" t="s">
        <v>4832</v>
      </c>
      <c r="Y206" s="4" t="s">
        <v>1568</v>
      </c>
      <c r="Z206" s="4" t="s">
        <v>1565</v>
      </c>
    </row>
    <row r="207" spans="1:26" x14ac:dyDescent="0.25">
      <c r="A207" t="s">
        <v>602</v>
      </c>
      <c r="B207" s="2" t="s">
        <v>784</v>
      </c>
      <c r="C207" t="s">
        <v>4050</v>
      </c>
      <c r="D207" s="7" t="s">
        <v>4176</v>
      </c>
      <c r="E207" s="7" t="s">
        <v>4141</v>
      </c>
      <c r="F207" s="7" t="s">
        <v>4052</v>
      </c>
      <c r="G207" s="7" t="s">
        <v>2699</v>
      </c>
      <c r="H207" s="7" t="s">
        <v>1562</v>
      </c>
      <c r="I207" s="59">
        <v>100</v>
      </c>
      <c r="J207" s="59">
        <v>100</v>
      </c>
      <c r="K207" s="59">
        <v>100</v>
      </c>
      <c r="L207" s="59">
        <v>100</v>
      </c>
      <c r="M207" s="59">
        <v>100</v>
      </c>
      <c r="N207" s="59">
        <v>100</v>
      </c>
      <c r="O207" s="4" t="s">
        <v>1598</v>
      </c>
      <c r="P207" s="4" t="s">
        <v>1591</v>
      </c>
      <c r="Q207" s="4" t="s">
        <v>1565</v>
      </c>
      <c r="R207" s="4" t="s">
        <v>1565</v>
      </c>
      <c r="S207" s="46">
        <v>114</v>
      </c>
      <c r="T207" s="46">
        <v>61</v>
      </c>
      <c r="U207" s="46">
        <v>0</v>
      </c>
      <c r="V207" s="46">
        <v>0</v>
      </c>
      <c r="W207" s="4" t="s">
        <v>602</v>
      </c>
      <c r="X207" s="4" t="s">
        <v>4832</v>
      </c>
      <c r="Y207" s="4" t="s">
        <v>1568</v>
      </c>
      <c r="Z207" s="4" t="s">
        <v>1564</v>
      </c>
    </row>
    <row r="208" spans="1:26" x14ac:dyDescent="0.25">
      <c r="A208" t="s">
        <v>602</v>
      </c>
      <c r="B208" s="2" t="s">
        <v>785</v>
      </c>
      <c r="C208" t="s">
        <v>4050</v>
      </c>
      <c r="D208" s="7" t="s">
        <v>4176</v>
      </c>
      <c r="E208" s="7" t="s">
        <v>4177</v>
      </c>
      <c r="F208" s="7" t="s">
        <v>4052</v>
      </c>
      <c r="G208" s="7" t="s">
        <v>2699</v>
      </c>
      <c r="H208" s="7" t="s">
        <v>1562</v>
      </c>
      <c r="I208" s="59">
        <v>100</v>
      </c>
      <c r="J208" s="59">
        <v>100</v>
      </c>
      <c r="K208" s="59">
        <v>100</v>
      </c>
      <c r="L208" s="59">
        <v>100</v>
      </c>
      <c r="M208" s="59">
        <v>100</v>
      </c>
      <c r="N208" s="59">
        <v>100</v>
      </c>
      <c r="O208" s="4" t="s">
        <v>1590</v>
      </c>
      <c r="P208" s="4" t="s">
        <v>1591</v>
      </c>
      <c r="Q208" s="4" t="s">
        <v>1565</v>
      </c>
      <c r="R208" s="4" t="s">
        <v>1565</v>
      </c>
      <c r="S208" s="46">
        <v>93</v>
      </c>
      <c r="T208" s="46">
        <v>50</v>
      </c>
      <c r="U208" s="46">
        <v>0</v>
      </c>
      <c r="V208" s="46">
        <v>0</v>
      </c>
      <c r="W208" s="4" t="s">
        <v>602</v>
      </c>
      <c r="X208" s="4" t="s">
        <v>4832</v>
      </c>
      <c r="Y208" s="4" t="s">
        <v>1568</v>
      </c>
      <c r="Z208" s="4" t="s">
        <v>1564</v>
      </c>
    </row>
    <row r="209" spans="1:26" x14ac:dyDescent="0.25">
      <c r="A209" t="s">
        <v>602</v>
      </c>
      <c r="B209" s="2" t="s">
        <v>3531</v>
      </c>
      <c r="C209" t="s">
        <v>4050</v>
      </c>
      <c r="D209" s="7" t="s">
        <v>4178</v>
      </c>
      <c r="E209" s="7" t="s">
        <v>4051</v>
      </c>
      <c r="F209" s="7" t="s">
        <v>4052</v>
      </c>
      <c r="G209" s="7" t="s">
        <v>4179</v>
      </c>
      <c r="H209" s="7" t="s">
        <v>1562</v>
      </c>
      <c r="I209" s="59">
        <v>0</v>
      </c>
      <c r="J209" s="59">
        <v>0</v>
      </c>
      <c r="K209" s="59">
        <v>0</v>
      </c>
      <c r="L209" s="59">
        <v>0</v>
      </c>
      <c r="M209" s="59">
        <v>0</v>
      </c>
      <c r="N209" s="59">
        <v>0</v>
      </c>
      <c r="O209" s="4" t="s">
        <v>1598</v>
      </c>
      <c r="P209" s="4" t="s">
        <v>1591</v>
      </c>
      <c r="Q209" s="4" t="s">
        <v>1564</v>
      </c>
      <c r="R209" s="4" t="s">
        <v>1565</v>
      </c>
      <c r="S209" s="46">
        <v>3</v>
      </c>
      <c r="T209" s="46">
        <v>4</v>
      </c>
      <c r="U209" s="46">
        <v>0</v>
      </c>
      <c r="V209" s="46">
        <v>0</v>
      </c>
      <c r="W209" s="4" t="s">
        <v>602</v>
      </c>
      <c r="X209" s="4" t="s">
        <v>4832</v>
      </c>
      <c r="Y209" s="4" t="s">
        <v>1568</v>
      </c>
      <c r="Z209" s="4" t="s">
        <v>1564</v>
      </c>
    </row>
    <row r="210" spans="1:26" x14ac:dyDescent="0.25">
      <c r="A210" t="s">
        <v>602</v>
      </c>
      <c r="B210" s="2" t="s">
        <v>786</v>
      </c>
      <c r="C210" t="s">
        <v>4050</v>
      </c>
      <c r="D210" s="7" t="s">
        <v>2700</v>
      </c>
      <c r="E210" s="7" t="s">
        <v>4066</v>
      </c>
      <c r="F210" s="7" t="s">
        <v>4052</v>
      </c>
      <c r="G210" s="7" t="s">
        <v>2701</v>
      </c>
      <c r="H210" s="7" t="s">
        <v>1562</v>
      </c>
      <c r="I210" s="59">
        <v>600</v>
      </c>
      <c r="J210" s="59">
        <v>2250</v>
      </c>
      <c r="K210" s="59">
        <v>400</v>
      </c>
      <c r="L210" s="59">
        <v>1500</v>
      </c>
      <c r="M210" s="59">
        <v>240</v>
      </c>
      <c r="N210" s="59">
        <v>900</v>
      </c>
      <c r="O210" s="4" t="s">
        <v>1598</v>
      </c>
      <c r="P210" s="4" t="s">
        <v>1591</v>
      </c>
      <c r="Q210" s="4" t="s">
        <v>1565</v>
      </c>
      <c r="R210" s="4" t="s">
        <v>1565</v>
      </c>
      <c r="S210" s="46">
        <v>807</v>
      </c>
      <c r="T210" s="46">
        <v>2969</v>
      </c>
      <c r="U210" s="46">
        <v>0</v>
      </c>
      <c r="V210" s="46">
        <v>0</v>
      </c>
      <c r="W210" s="4" t="s">
        <v>602</v>
      </c>
      <c r="X210" s="4" t="s">
        <v>4832</v>
      </c>
      <c r="Y210" s="4" t="s">
        <v>1568</v>
      </c>
      <c r="Z210" s="4" t="s">
        <v>1564</v>
      </c>
    </row>
    <row r="211" spans="1:26" x14ac:dyDescent="0.25">
      <c r="A211" t="s">
        <v>602</v>
      </c>
      <c r="B211" s="2" t="s">
        <v>787</v>
      </c>
      <c r="C211" t="s">
        <v>4050</v>
      </c>
      <c r="D211" s="7" t="s">
        <v>2437</v>
      </c>
      <c r="E211" s="7" t="s">
        <v>4108</v>
      </c>
      <c r="F211" s="7" t="s">
        <v>4052</v>
      </c>
      <c r="G211" s="7" t="s">
        <v>2704</v>
      </c>
      <c r="H211" s="7" t="s">
        <v>1562</v>
      </c>
      <c r="I211" s="59">
        <v>200</v>
      </c>
      <c r="J211" s="59">
        <v>300</v>
      </c>
      <c r="K211" s="59">
        <v>200</v>
      </c>
      <c r="L211" s="59">
        <v>300</v>
      </c>
      <c r="M211" s="59">
        <v>200</v>
      </c>
      <c r="N211" s="59">
        <v>300</v>
      </c>
      <c r="O211" s="4" t="s">
        <v>1598</v>
      </c>
      <c r="P211" s="4" t="s">
        <v>1591</v>
      </c>
      <c r="Q211" s="4" t="s">
        <v>1565</v>
      </c>
      <c r="R211" s="4" t="s">
        <v>1565</v>
      </c>
      <c r="S211" s="46">
        <v>174</v>
      </c>
      <c r="T211" s="46">
        <v>288</v>
      </c>
      <c r="U211" s="46">
        <v>0</v>
      </c>
      <c r="V211" s="46">
        <v>0</v>
      </c>
      <c r="W211" s="4" t="s">
        <v>602</v>
      </c>
      <c r="X211" s="4" t="s">
        <v>4832</v>
      </c>
      <c r="Y211" s="4" t="s">
        <v>1568</v>
      </c>
      <c r="Z211" s="4" t="s">
        <v>1564</v>
      </c>
    </row>
    <row r="212" spans="1:26" x14ac:dyDescent="0.25">
      <c r="A212" t="s">
        <v>602</v>
      </c>
      <c r="B212" s="2" t="s">
        <v>788</v>
      </c>
      <c r="C212" t="s">
        <v>4050</v>
      </c>
      <c r="D212" s="7" t="s">
        <v>2437</v>
      </c>
      <c r="E212" s="7" t="s">
        <v>4180</v>
      </c>
      <c r="F212" s="7" t="s">
        <v>4052</v>
      </c>
      <c r="G212" s="7" t="s">
        <v>2705</v>
      </c>
      <c r="H212" s="7" t="s">
        <v>1562</v>
      </c>
      <c r="I212" s="59">
        <v>32900</v>
      </c>
      <c r="J212" s="59">
        <v>17700</v>
      </c>
      <c r="K212" s="59">
        <v>32900</v>
      </c>
      <c r="L212" s="59">
        <v>17700</v>
      </c>
      <c r="M212" s="59">
        <v>32900</v>
      </c>
      <c r="N212" s="59">
        <v>17700</v>
      </c>
      <c r="O212" s="4" t="s">
        <v>1611</v>
      </c>
      <c r="P212" s="4" t="s">
        <v>1591</v>
      </c>
      <c r="Q212" s="4" t="s">
        <v>1565</v>
      </c>
      <c r="R212" s="4" t="s">
        <v>1565</v>
      </c>
      <c r="S212" s="46">
        <v>32939</v>
      </c>
      <c r="T212" s="46">
        <v>17737</v>
      </c>
      <c r="U212" s="46">
        <v>0</v>
      </c>
      <c r="V212" s="46">
        <v>0</v>
      </c>
      <c r="W212" s="4" t="s">
        <v>602</v>
      </c>
      <c r="X212" s="4" t="s">
        <v>4832</v>
      </c>
      <c r="Y212" s="4" t="s">
        <v>1568</v>
      </c>
      <c r="Z212" s="4" t="s">
        <v>1565</v>
      </c>
    </row>
    <row r="213" spans="1:26" x14ac:dyDescent="0.25">
      <c r="A213" t="s">
        <v>602</v>
      </c>
      <c r="B213" s="2" t="s">
        <v>789</v>
      </c>
      <c r="C213" t="s">
        <v>4050</v>
      </c>
      <c r="D213" s="7" t="s">
        <v>2706</v>
      </c>
      <c r="E213" s="7" t="s">
        <v>4083</v>
      </c>
      <c r="F213" s="7" t="s">
        <v>4052</v>
      </c>
      <c r="G213" s="7" t="s">
        <v>2707</v>
      </c>
      <c r="H213" s="7" t="s">
        <v>1562</v>
      </c>
      <c r="I213" s="59">
        <v>10000</v>
      </c>
      <c r="J213" s="59">
        <v>20800</v>
      </c>
      <c r="K213" s="59">
        <v>10000</v>
      </c>
      <c r="L213" s="59">
        <v>20800</v>
      </c>
      <c r="M213" s="59">
        <v>10000</v>
      </c>
      <c r="N213" s="59">
        <v>20800</v>
      </c>
      <c r="O213" s="4" t="s">
        <v>1590</v>
      </c>
      <c r="P213" s="4" t="s">
        <v>1591</v>
      </c>
      <c r="Q213" s="4" t="s">
        <v>1564</v>
      </c>
      <c r="R213" s="4" t="s">
        <v>1565</v>
      </c>
      <c r="S213" s="46">
        <v>10023</v>
      </c>
      <c r="T213" s="46">
        <v>20789</v>
      </c>
      <c r="U213" s="46">
        <v>0</v>
      </c>
      <c r="V213" s="46">
        <v>0</v>
      </c>
      <c r="W213" s="4" t="s">
        <v>602</v>
      </c>
      <c r="X213" s="4" t="s">
        <v>4832</v>
      </c>
      <c r="Y213" s="4" t="s">
        <v>1568</v>
      </c>
      <c r="Z213" s="4" t="s">
        <v>1564</v>
      </c>
    </row>
    <row r="214" spans="1:26" x14ac:dyDescent="0.25">
      <c r="A214" t="s">
        <v>602</v>
      </c>
      <c r="B214" s="2" t="s">
        <v>790</v>
      </c>
      <c r="C214" t="s">
        <v>4050</v>
      </c>
      <c r="D214" s="7" t="s">
        <v>2708</v>
      </c>
      <c r="E214" s="7" t="s">
        <v>4051</v>
      </c>
      <c r="F214" s="7" t="s">
        <v>4052</v>
      </c>
      <c r="G214" s="7" t="s">
        <v>2709</v>
      </c>
      <c r="H214" s="7" t="s">
        <v>1562</v>
      </c>
      <c r="I214" s="59">
        <v>100</v>
      </c>
      <c r="J214" s="59">
        <v>200</v>
      </c>
      <c r="K214" s="59">
        <v>100</v>
      </c>
      <c r="L214" s="59">
        <v>200</v>
      </c>
      <c r="M214" s="59">
        <v>100</v>
      </c>
      <c r="N214" s="59">
        <v>200</v>
      </c>
      <c r="O214" s="4" t="s">
        <v>1598</v>
      </c>
      <c r="P214" s="4" t="s">
        <v>1591</v>
      </c>
      <c r="Q214" s="4" t="s">
        <v>1565</v>
      </c>
      <c r="R214" s="4" t="s">
        <v>1565</v>
      </c>
      <c r="S214" s="46">
        <v>109</v>
      </c>
      <c r="T214" s="46">
        <v>154</v>
      </c>
      <c r="U214" s="46">
        <v>0</v>
      </c>
      <c r="V214" s="46">
        <v>0</v>
      </c>
      <c r="W214" s="4" t="s">
        <v>602</v>
      </c>
      <c r="X214" s="4" t="s">
        <v>4832</v>
      </c>
      <c r="Y214" s="4" t="s">
        <v>1568</v>
      </c>
      <c r="Z214" s="4" t="s">
        <v>1564</v>
      </c>
    </row>
    <row r="215" spans="1:26" x14ac:dyDescent="0.25">
      <c r="A215" t="s">
        <v>602</v>
      </c>
      <c r="B215" s="2" t="s">
        <v>791</v>
      </c>
      <c r="C215" t="s">
        <v>4050</v>
      </c>
      <c r="D215" s="7" t="s">
        <v>4181</v>
      </c>
      <c r="E215" s="7" t="s">
        <v>4098</v>
      </c>
      <c r="F215" s="7" t="s">
        <v>4052</v>
      </c>
      <c r="G215" s="7" t="s">
        <v>2710</v>
      </c>
      <c r="H215" s="7" t="s">
        <v>1562</v>
      </c>
      <c r="I215" s="59">
        <v>1800</v>
      </c>
      <c r="J215" s="59">
        <v>2000</v>
      </c>
      <c r="K215" s="59">
        <v>1800</v>
      </c>
      <c r="L215" s="59">
        <v>2000</v>
      </c>
      <c r="M215" s="59">
        <v>1800</v>
      </c>
      <c r="N215" s="59">
        <v>2000</v>
      </c>
      <c r="O215" s="4" t="s">
        <v>1598</v>
      </c>
      <c r="P215" s="4" t="s">
        <v>1591</v>
      </c>
      <c r="Q215" s="4" t="s">
        <v>1565</v>
      </c>
      <c r="R215" s="4" t="s">
        <v>1565</v>
      </c>
      <c r="S215" s="46">
        <v>1809</v>
      </c>
      <c r="T215" s="46">
        <v>1997</v>
      </c>
      <c r="U215" s="46">
        <v>0</v>
      </c>
      <c r="V215" s="46">
        <v>0</v>
      </c>
      <c r="W215" s="4" t="s">
        <v>602</v>
      </c>
      <c r="X215" s="4" t="s">
        <v>4832</v>
      </c>
      <c r="Y215" s="4" t="s">
        <v>1568</v>
      </c>
      <c r="Z215" s="4" t="s">
        <v>1564</v>
      </c>
    </row>
    <row r="216" spans="1:26" x14ac:dyDescent="0.25">
      <c r="A216" t="s">
        <v>602</v>
      </c>
      <c r="B216" s="2" t="s">
        <v>792</v>
      </c>
      <c r="C216" t="s">
        <v>4050</v>
      </c>
      <c r="D216" s="7" t="s">
        <v>4181</v>
      </c>
      <c r="E216" s="7" t="s">
        <v>4108</v>
      </c>
      <c r="F216" s="7" t="s">
        <v>4052</v>
      </c>
      <c r="G216" s="7" t="s">
        <v>2711</v>
      </c>
      <c r="H216" s="7" t="s">
        <v>1562</v>
      </c>
      <c r="I216" s="59">
        <v>200</v>
      </c>
      <c r="J216" s="59">
        <v>200</v>
      </c>
      <c r="K216" s="59">
        <v>200</v>
      </c>
      <c r="L216" s="59">
        <v>200</v>
      </c>
      <c r="M216" s="59">
        <v>200</v>
      </c>
      <c r="N216" s="59">
        <v>200</v>
      </c>
      <c r="O216" s="4" t="s">
        <v>1598</v>
      </c>
      <c r="P216" s="4" t="s">
        <v>1591</v>
      </c>
      <c r="Q216" s="4" t="s">
        <v>1565</v>
      </c>
      <c r="R216" s="4" t="s">
        <v>1565</v>
      </c>
      <c r="S216" s="46">
        <v>159</v>
      </c>
      <c r="T216" s="46">
        <v>193</v>
      </c>
      <c r="U216" s="46">
        <v>0</v>
      </c>
      <c r="V216" s="46">
        <v>0</v>
      </c>
      <c r="W216" s="4" t="s">
        <v>602</v>
      </c>
      <c r="X216" s="4" t="s">
        <v>4832</v>
      </c>
      <c r="Y216" s="4" t="s">
        <v>1568</v>
      </c>
      <c r="Z216" s="4" t="s">
        <v>1564</v>
      </c>
    </row>
    <row r="217" spans="1:26" x14ac:dyDescent="0.25">
      <c r="A217" t="s">
        <v>602</v>
      </c>
      <c r="B217" s="2" t="s">
        <v>3532</v>
      </c>
      <c r="C217" t="s">
        <v>4050</v>
      </c>
      <c r="D217" s="7" t="s">
        <v>2676</v>
      </c>
      <c r="E217" s="7" t="s">
        <v>4182</v>
      </c>
      <c r="F217" s="7" t="s">
        <v>4052</v>
      </c>
      <c r="G217" s="7" t="s">
        <v>4183</v>
      </c>
      <c r="H217" s="7" t="s">
        <v>1562</v>
      </c>
      <c r="I217" s="59">
        <v>17300</v>
      </c>
      <c r="J217" s="59">
        <v>6100</v>
      </c>
      <c r="K217" s="59">
        <v>17300</v>
      </c>
      <c r="L217" s="59">
        <v>6100</v>
      </c>
      <c r="M217" s="59">
        <v>17300</v>
      </c>
      <c r="N217" s="59">
        <v>6100</v>
      </c>
      <c r="O217" s="4" t="s">
        <v>1590</v>
      </c>
      <c r="P217" s="4" t="s">
        <v>1591</v>
      </c>
      <c r="Q217" s="4" t="s">
        <v>1564</v>
      </c>
      <c r="R217" s="4" t="s">
        <v>1565</v>
      </c>
      <c r="S217" s="46">
        <v>17302</v>
      </c>
      <c r="T217" s="46">
        <v>6148</v>
      </c>
      <c r="U217" s="46">
        <v>0</v>
      </c>
      <c r="V217" s="46">
        <v>0</v>
      </c>
      <c r="W217" s="4" t="s">
        <v>602</v>
      </c>
      <c r="X217" s="4" t="s">
        <v>4832</v>
      </c>
      <c r="Y217" s="4" t="s">
        <v>1568</v>
      </c>
      <c r="Z217" s="4" t="s">
        <v>1564</v>
      </c>
    </row>
    <row r="218" spans="1:26" x14ac:dyDescent="0.25">
      <c r="A218" t="s">
        <v>602</v>
      </c>
      <c r="B218" s="2" t="s">
        <v>793</v>
      </c>
      <c r="C218" t="s">
        <v>4050</v>
      </c>
      <c r="D218" s="7" t="s">
        <v>2712</v>
      </c>
      <c r="E218" s="7" t="s">
        <v>4106</v>
      </c>
      <c r="F218" s="7" t="s">
        <v>4052</v>
      </c>
      <c r="G218" s="7" t="s">
        <v>2713</v>
      </c>
      <c r="H218" s="7" t="s">
        <v>1562</v>
      </c>
      <c r="I218" s="59">
        <v>1200</v>
      </c>
      <c r="J218" s="59">
        <v>1600</v>
      </c>
      <c r="K218" s="59">
        <v>1200</v>
      </c>
      <c r="L218" s="59">
        <v>1600</v>
      </c>
      <c r="M218" s="59">
        <v>1200</v>
      </c>
      <c r="N218" s="59">
        <v>1600</v>
      </c>
      <c r="O218" s="4" t="s">
        <v>1598</v>
      </c>
      <c r="P218" s="4" t="s">
        <v>1591</v>
      </c>
      <c r="Q218" s="4" t="s">
        <v>1565</v>
      </c>
      <c r="R218" s="4" t="s">
        <v>1565</v>
      </c>
      <c r="S218" s="46">
        <v>1190</v>
      </c>
      <c r="T218" s="46">
        <v>1609</v>
      </c>
      <c r="U218" s="46">
        <v>0</v>
      </c>
      <c r="V218" s="46">
        <v>0</v>
      </c>
      <c r="W218" s="4" t="s">
        <v>602</v>
      </c>
      <c r="X218" s="4" t="s">
        <v>4832</v>
      </c>
      <c r="Y218" s="4" t="s">
        <v>1568</v>
      </c>
      <c r="Z218" s="4" t="s">
        <v>1564</v>
      </c>
    </row>
    <row r="219" spans="1:26" x14ac:dyDescent="0.25">
      <c r="A219" t="s">
        <v>602</v>
      </c>
      <c r="B219" s="2" t="s">
        <v>794</v>
      </c>
      <c r="C219" t="s">
        <v>4050</v>
      </c>
      <c r="D219" s="7" t="s">
        <v>2485</v>
      </c>
      <c r="E219" s="7" t="s">
        <v>4090</v>
      </c>
      <c r="F219" s="7" t="s">
        <v>4052</v>
      </c>
      <c r="G219" s="7" t="s">
        <v>2486</v>
      </c>
      <c r="H219" s="7" t="s">
        <v>1562</v>
      </c>
      <c r="I219" s="59">
        <v>46300</v>
      </c>
      <c r="J219" s="59">
        <v>24900</v>
      </c>
      <c r="K219" s="59">
        <v>46300</v>
      </c>
      <c r="L219" s="59">
        <v>24900</v>
      </c>
      <c r="M219" s="59">
        <v>46300</v>
      </c>
      <c r="N219" s="59">
        <v>24900</v>
      </c>
      <c r="O219" s="4" t="s">
        <v>1611</v>
      </c>
      <c r="P219" s="4" t="s">
        <v>1591</v>
      </c>
      <c r="Q219" s="4" t="s">
        <v>1565</v>
      </c>
      <c r="R219" s="4" t="s">
        <v>1565</v>
      </c>
      <c r="S219" s="46">
        <v>46329</v>
      </c>
      <c r="T219" s="46">
        <v>24946</v>
      </c>
      <c r="U219" s="46">
        <v>0</v>
      </c>
      <c r="V219" s="46">
        <v>0</v>
      </c>
      <c r="W219" s="4" t="s">
        <v>602</v>
      </c>
      <c r="X219" s="4" t="s">
        <v>4832</v>
      </c>
      <c r="Y219" s="4" t="s">
        <v>1568</v>
      </c>
      <c r="Z219" s="4" t="s">
        <v>1565</v>
      </c>
    </row>
    <row r="220" spans="1:26" x14ac:dyDescent="0.25">
      <c r="A220" t="s">
        <v>602</v>
      </c>
      <c r="B220" s="2" t="s">
        <v>3533</v>
      </c>
      <c r="C220" t="s">
        <v>4050</v>
      </c>
      <c r="D220" s="7" t="s">
        <v>2485</v>
      </c>
      <c r="E220" s="7" t="s">
        <v>4184</v>
      </c>
      <c r="F220" s="7" t="s">
        <v>4052</v>
      </c>
      <c r="G220" s="7" t="s">
        <v>2714</v>
      </c>
      <c r="H220" s="7" t="s">
        <v>1562</v>
      </c>
      <c r="I220" s="59">
        <v>0</v>
      </c>
      <c r="J220" s="59">
        <v>0</v>
      </c>
      <c r="K220" s="59">
        <v>0</v>
      </c>
      <c r="L220" s="59">
        <v>0</v>
      </c>
      <c r="M220" s="59">
        <v>0</v>
      </c>
      <c r="N220" s="59">
        <v>0</v>
      </c>
      <c r="O220" s="4" t="s">
        <v>1706</v>
      </c>
      <c r="P220" s="4" t="s">
        <v>1591</v>
      </c>
      <c r="Q220" s="4" t="s">
        <v>1565</v>
      </c>
      <c r="R220" s="4" t="s">
        <v>1565</v>
      </c>
      <c r="S220" s="46">
        <v>0</v>
      </c>
      <c r="T220" s="46">
        <v>0</v>
      </c>
      <c r="U220" s="46">
        <v>0</v>
      </c>
      <c r="V220" s="46">
        <v>0</v>
      </c>
      <c r="W220" s="4" t="s">
        <v>602</v>
      </c>
      <c r="X220" s="4" t="s">
        <v>4832</v>
      </c>
      <c r="Y220" s="4" t="s">
        <v>1568</v>
      </c>
      <c r="Z220" s="4" t="s">
        <v>1565</v>
      </c>
    </row>
    <row r="221" spans="1:26" x14ac:dyDescent="0.25">
      <c r="A221" t="s">
        <v>602</v>
      </c>
      <c r="B221" s="2" t="s">
        <v>795</v>
      </c>
      <c r="C221" t="s">
        <v>4050</v>
      </c>
      <c r="D221" s="7" t="s">
        <v>2485</v>
      </c>
      <c r="E221" s="7" t="s">
        <v>4185</v>
      </c>
      <c r="F221" s="7" t="s">
        <v>4051</v>
      </c>
      <c r="G221" s="7" t="s">
        <v>2714</v>
      </c>
      <c r="H221" s="7" t="s">
        <v>1562</v>
      </c>
      <c r="I221" s="59">
        <v>1300</v>
      </c>
      <c r="J221" s="59">
        <v>700</v>
      </c>
      <c r="K221" s="59">
        <v>1300</v>
      </c>
      <c r="L221" s="59">
        <v>700</v>
      </c>
      <c r="M221" s="59">
        <v>1300</v>
      </c>
      <c r="N221" s="59">
        <v>700</v>
      </c>
      <c r="O221" s="4" t="s">
        <v>1706</v>
      </c>
      <c r="P221" s="4" t="s">
        <v>1591</v>
      </c>
      <c r="Q221" s="4" t="s">
        <v>1564</v>
      </c>
      <c r="R221" s="4" t="s">
        <v>1565</v>
      </c>
      <c r="S221" s="46">
        <v>1305</v>
      </c>
      <c r="T221" s="46">
        <v>702</v>
      </c>
      <c r="U221" s="46">
        <v>0</v>
      </c>
      <c r="V221" s="46">
        <v>0</v>
      </c>
      <c r="W221" s="4" t="s">
        <v>602</v>
      </c>
      <c r="X221" s="4" t="s">
        <v>4832</v>
      </c>
      <c r="Y221" s="4" t="s">
        <v>1568</v>
      </c>
      <c r="Z221" s="4" t="s">
        <v>1565</v>
      </c>
    </row>
    <row r="222" spans="1:26" x14ac:dyDescent="0.25">
      <c r="A222" t="s">
        <v>602</v>
      </c>
      <c r="B222" s="2" t="s">
        <v>3534</v>
      </c>
      <c r="C222" t="s">
        <v>4050</v>
      </c>
      <c r="D222" s="7" t="s">
        <v>2955</v>
      </c>
      <c r="E222" s="7" t="s">
        <v>4107</v>
      </c>
      <c r="F222" s="7" t="s">
        <v>4052</v>
      </c>
      <c r="G222" s="7" t="s">
        <v>3161</v>
      </c>
      <c r="H222" s="7" t="s">
        <v>1562</v>
      </c>
      <c r="I222" s="59">
        <v>0</v>
      </c>
      <c r="J222" s="59">
        <v>0</v>
      </c>
      <c r="K222" s="59">
        <v>0</v>
      </c>
      <c r="L222" s="59">
        <v>0</v>
      </c>
      <c r="M222" s="59">
        <v>0</v>
      </c>
      <c r="N222" s="59">
        <v>0</v>
      </c>
      <c r="O222" s="4" t="s">
        <v>1706</v>
      </c>
      <c r="P222" s="4" t="s">
        <v>1591</v>
      </c>
      <c r="Q222" s="4" t="s">
        <v>1565</v>
      </c>
      <c r="R222" s="4" t="s">
        <v>1565</v>
      </c>
      <c r="S222" s="46">
        <v>0</v>
      </c>
      <c r="T222" s="46">
        <v>0</v>
      </c>
      <c r="U222" s="46">
        <v>0</v>
      </c>
      <c r="V222" s="46">
        <v>0</v>
      </c>
      <c r="W222" s="4" t="s">
        <v>602</v>
      </c>
      <c r="X222" s="4" t="s">
        <v>4832</v>
      </c>
      <c r="Y222" s="4" t="s">
        <v>1568</v>
      </c>
      <c r="Z222" s="4" t="s">
        <v>1565</v>
      </c>
    </row>
    <row r="223" spans="1:26" x14ac:dyDescent="0.25">
      <c r="A223" t="s">
        <v>602</v>
      </c>
      <c r="B223" s="2" t="s">
        <v>796</v>
      </c>
      <c r="C223" t="s">
        <v>4050</v>
      </c>
      <c r="D223" s="7" t="s">
        <v>2715</v>
      </c>
      <c r="E223" s="7" t="s">
        <v>4057</v>
      </c>
      <c r="F223" s="7" t="s">
        <v>4052</v>
      </c>
      <c r="G223" s="7" t="s">
        <v>2716</v>
      </c>
      <c r="H223" s="7" t="s">
        <v>1562</v>
      </c>
      <c r="I223" s="59">
        <v>76300</v>
      </c>
      <c r="J223" s="59">
        <v>102000</v>
      </c>
      <c r="K223" s="59">
        <v>76300</v>
      </c>
      <c r="L223" s="59">
        <v>102000</v>
      </c>
      <c r="M223" s="59">
        <v>76300</v>
      </c>
      <c r="N223" s="59">
        <v>102000</v>
      </c>
      <c r="O223" s="4" t="s">
        <v>1590</v>
      </c>
      <c r="P223" s="4" t="s">
        <v>1591</v>
      </c>
      <c r="Q223" s="4" t="s">
        <v>1564</v>
      </c>
      <c r="R223" s="4" t="s">
        <v>1565</v>
      </c>
      <c r="S223" s="46">
        <v>76260</v>
      </c>
      <c r="T223" s="46">
        <v>102002</v>
      </c>
      <c r="U223" s="46">
        <v>0</v>
      </c>
      <c r="V223" s="46">
        <v>0</v>
      </c>
      <c r="W223" s="4" t="s">
        <v>602</v>
      </c>
      <c r="X223" s="4" t="s">
        <v>4832</v>
      </c>
      <c r="Y223" s="4" t="s">
        <v>1568</v>
      </c>
      <c r="Z223" s="4" t="s">
        <v>1564</v>
      </c>
    </row>
    <row r="224" spans="1:26" x14ac:dyDescent="0.25">
      <c r="A224" t="s">
        <v>602</v>
      </c>
      <c r="B224" s="2" t="s">
        <v>3535</v>
      </c>
      <c r="C224" t="s">
        <v>4050</v>
      </c>
      <c r="D224" s="7" t="s">
        <v>2955</v>
      </c>
      <c r="E224" s="7" t="s">
        <v>4153</v>
      </c>
      <c r="F224" s="7" t="s">
        <v>4052</v>
      </c>
      <c r="G224" s="7" t="s">
        <v>4186</v>
      </c>
      <c r="H224" s="7" t="s">
        <v>1562</v>
      </c>
      <c r="I224" s="59">
        <v>10100</v>
      </c>
      <c r="J224" s="59">
        <v>0</v>
      </c>
      <c r="K224" s="59">
        <v>10100</v>
      </c>
      <c r="L224" s="59">
        <v>0</v>
      </c>
      <c r="M224" s="59">
        <v>10100</v>
      </c>
      <c r="N224" s="59">
        <v>0</v>
      </c>
      <c r="O224" s="4" t="s">
        <v>1611</v>
      </c>
      <c r="P224" s="4" t="s">
        <v>1591</v>
      </c>
      <c r="Q224" s="4" t="s">
        <v>1564</v>
      </c>
      <c r="R224" s="4" t="s">
        <v>1565</v>
      </c>
      <c r="S224" s="46">
        <v>10066</v>
      </c>
      <c r="T224" s="46">
        <v>0</v>
      </c>
      <c r="U224" s="46">
        <v>0</v>
      </c>
      <c r="V224" s="46">
        <v>0</v>
      </c>
      <c r="W224" s="4" t="s">
        <v>602</v>
      </c>
      <c r="X224" s="4" t="s">
        <v>4832</v>
      </c>
      <c r="Y224" s="4" t="s">
        <v>1568</v>
      </c>
      <c r="Z224" s="4" t="s">
        <v>1565</v>
      </c>
    </row>
    <row r="225" spans="1:26" x14ac:dyDescent="0.25">
      <c r="A225" t="s">
        <v>602</v>
      </c>
      <c r="B225" s="2" t="s">
        <v>797</v>
      </c>
      <c r="C225" t="s">
        <v>4050</v>
      </c>
      <c r="D225" s="7" t="s">
        <v>2455</v>
      </c>
      <c r="E225" s="7" t="s">
        <v>4074</v>
      </c>
      <c r="F225" s="7" t="s">
        <v>4052</v>
      </c>
      <c r="G225" s="7" t="s">
        <v>2456</v>
      </c>
      <c r="H225" s="7" t="s">
        <v>1562</v>
      </c>
      <c r="I225" s="59">
        <v>0</v>
      </c>
      <c r="J225" s="59">
        <v>0</v>
      </c>
      <c r="K225" s="59">
        <v>0</v>
      </c>
      <c r="L225" s="59">
        <v>0</v>
      </c>
      <c r="M225" s="59">
        <v>0</v>
      </c>
      <c r="N225" s="59">
        <v>0</v>
      </c>
      <c r="O225" s="4" t="s">
        <v>1706</v>
      </c>
      <c r="P225" s="4" t="s">
        <v>1591</v>
      </c>
      <c r="Q225" s="4" t="s">
        <v>1565</v>
      </c>
      <c r="R225" s="4" t="s">
        <v>1565</v>
      </c>
      <c r="S225" s="46">
        <v>3</v>
      </c>
      <c r="T225" s="46">
        <v>0</v>
      </c>
      <c r="U225" s="46">
        <v>0</v>
      </c>
      <c r="V225" s="46">
        <v>0</v>
      </c>
      <c r="W225" s="4" t="s">
        <v>602</v>
      </c>
      <c r="X225" s="4" t="s">
        <v>4832</v>
      </c>
      <c r="Y225" s="4" t="s">
        <v>1568</v>
      </c>
      <c r="Z225" s="4" t="s">
        <v>1565</v>
      </c>
    </row>
    <row r="226" spans="1:26" x14ac:dyDescent="0.25">
      <c r="A226" t="s">
        <v>602</v>
      </c>
      <c r="B226" s="2" t="s">
        <v>798</v>
      </c>
      <c r="C226" t="s">
        <v>4050</v>
      </c>
      <c r="D226" s="7" t="s">
        <v>1560</v>
      </c>
      <c r="E226" s="7" t="s">
        <v>4098</v>
      </c>
      <c r="F226" s="7" t="s">
        <v>4052</v>
      </c>
      <c r="G226" s="7" t="s">
        <v>1561</v>
      </c>
      <c r="H226" s="7" t="s">
        <v>1562</v>
      </c>
      <c r="I226" s="59">
        <v>10000</v>
      </c>
      <c r="J226" s="59">
        <v>0</v>
      </c>
      <c r="K226" s="59">
        <v>10000</v>
      </c>
      <c r="L226" s="59">
        <v>0</v>
      </c>
      <c r="M226" s="59">
        <v>10000</v>
      </c>
      <c r="N226" s="59">
        <v>0</v>
      </c>
      <c r="O226" s="4" t="s">
        <v>1611</v>
      </c>
      <c r="P226" s="4" t="s">
        <v>1591</v>
      </c>
      <c r="Q226" s="4" t="s">
        <v>1564</v>
      </c>
      <c r="R226" s="4" t="s">
        <v>1565</v>
      </c>
      <c r="S226" s="46">
        <v>10032</v>
      </c>
      <c r="T226" s="46">
        <v>0</v>
      </c>
      <c r="U226" s="46">
        <v>0</v>
      </c>
      <c r="V226" s="46">
        <v>0</v>
      </c>
      <c r="W226" s="4" t="s">
        <v>602</v>
      </c>
      <c r="X226" s="4" t="s">
        <v>4832</v>
      </c>
      <c r="Y226" s="4" t="s">
        <v>1568</v>
      </c>
      <c r="Z226" s="4" t="s">
        <v>1565</v>
      </c>
    </row>
    <row r="227" spans="1:26" x14ac:dyDescent="0.25">
      <c r="A227" t="s">
        <v>602</v>
      </c>
      <c r="B227" s="2" t="s">
        <v>799</v>
      </c>
      <c r="C227" t="s">
        <v>4050</v>
      </c>
      <c r="D227" s="7" t="s">
        <v>1560</v>
      </c>
      <c r="E227" s="7" t="s">
        <v>4187</v>
      </c>
      <c r="F227" s="7" t="s">
        <v>4052</v>
      </c>
      <c r="G227" s="7" t="s">
        <v>2717</v>
      </c>
      <c r="H227" s="7" t="s">
        <v>1562</v>
      </c>
      <c r="I227" s="59">
        <v>1900</v>
      </c>
      <c r="J227" s="59">
        <v>1700</v>
      </c>
      <c r="K227" s="59">
        <v>1900</v>
      </c>
      <c r="L227" s="59">
        <v>1700</v>
      </c>
      <c r="M227" s="59">
        <v>1900</v>
      </c>
      <c r="N227" s="59">
        <v>1700</v>
      </c>
      <c r="O227" s="4" t="s">
        <v>1590</v>
      </c>
      <c r="P227" s="4" t="s">
        <v>1591</v>
      </c>
      <c r="Q227" s="4" t="s">
        <v>1565</v>
      </c>
      <c r="R227" s="4" t="s">
        <v>1565</v>
      </c>
      <c r="S227" s="46">
        <v>1851</v>
      </c>
      <c r="T227" s="46">
        <v>1699</v>
      </c>
      <c r="U227" s="46">
        <v>0</v>
      </c>
      <c r="V227" s="46">
        <v>0</v>
      </c>
      <c r="W227" s="4" t="s">
        <v>602</v>
      </c>
      <c r="X227" s="4" t="s">
        <v>4832</v>
      </c>
      <c r="Y227" s="4" t="s">
        <v>1568</v>
      </c>
      <c r="Z227" s="4" t="s">
        <v>1564</v>
      </c>
    </row>
    <row r="228" spans="1:26" x14ac:dyDescent="0.25">
      <c r="A228" t="s">
        <v>602</v>
      </c>
      <c r="B228" s="2" t="s">
        <v>800</v>
      </c>
      <c r="C228" t="s">
        <v>4049</v>
      </c>
      <c r="D228" s="7" t="s">
        <v>2718</v>
      </c>
      <c r="E228" s="7" t="s">
        <v>4051</v>
      </c>
      <c r="F228" s="7" t="s">
        <v>4052</v>
      </c>
      <c r="G228" s="7" t="s">
        <v>2719</v>
      </c>
      <c r="H228" s="7" t="s">
        <v>1562</v>
      </c>
      <c r="I228" s="59">
        <v>167600</v>
      </c>
      <c r="J228" s="59">
        <v>186100</v>
      </c>
      <c r="K228" s="59">
        <v>167600</v>
      </c>
      <c r="L228" s="59">
        <v>186100</v>
      </c>
      <c r="M228" s="59">
        <v>167600</v>
      </c>
      <c r="N228" s="59">
        <v>186100</v>
      </c>
      <c r="O228" s="4" t="s">
        <v>2259</v>
      </c>
      <c r="P228" s="4" t="s">
        <v>1547</v>
      </c>
      <c r="Q228" s="4" t="s">
        <v>1564</v>
      </c>
      <c r="R228" s="4" t="s">
        <v>1565</v>
      </c>
      <c r="S228" s="46">
        <v>167621</v>
      </c>
      <c r="T228" s="46">
        <v>186118</v>
      </c>
      <c r="U228" s="46">
        <v>0</v>
      </c>
      <c r="V228" s="46">
        <v>0</v>
      </c>
      <c r="W228" s="4" t="s">
        <v>602</v>
      </c>
      <c r="X228" s="4" t="s">
        <v>4832</v>
      </c>
      <c r="Y228" s="4" t="s">
        <v>1568</v>
      </c>
      <c r="Z228" s="4" t="s">
        <v>1565</v>
      </c>
    </row>
    <row r="229" spans="1:26" x14ac:dyDescent="0.25">
      <c r="A229" t="s">
        <v>602</v>
      </c>
      <c r="B229" s="2" t="s">
        <v>3536</v>
      </c>
      <c r="C229" t="s">
        <v>4050</v>
      </c>
      <c r="D229" s="7" t="s">
        <v>4188</v>
      </c>
      <c r="E229" s="7" t="s">
        <v>4107</v>
      </c>
      <c r="F229" s="7" t="s">
        <v>4052</v>
      </c>
      <c r="G229" s="7" t="s">
        <v>4189</v>
      </c>
      <c r="H229" s="7" t="s">
        <v>1562</v>
      </c>
      <c r="I229" s="59">
        <v>7400</v>
      </c>
      <c r="J229" s="59">
        <v>12100</v>
      </c>
      <c r="K229" s="59">
        <v>7400</v>
      </c>
      <c r="L229" s="59">
        <v>12100</v>
      </c>
      <c r="M229" s="59">
        <v>7400</v>
      </c>
      <c r="N229" s="59">
        <v>12100</v>
      </c>
      <c r="O229" s="4" t="s">
        <v>1590</v>
      </c>
      <c r="P229" s="4" t="s">
        <v>1591</v>
      </c>
      <c r="Q229" s="4" t="s">
        <v>1564</v>
      </c>
      <c r="R229" s="4" t="s">
        <v>1565</v>
      </c>
      <c r="S229" s="46">
        <v>7395</v>
      </c>
      <c r="T229" s="46">
        <v>12063</v>
      </c>
      <c r="U229" s="46">
        <v>0</v>
      </c>
      <c r="V229" s="46">
        <v>0</v>
      </c>
      <c r="W229" s="4" t="s">
        <v>602</v>
      </c>
      <c r="X229" s="4" t="s">
        <v>4832</v>
      </c>
      <c r="Y229" s="4" t="s">
        <v>1568</v>
      </c>
      <c r="Z229" s="4" t="s">
        <v>1564</v>
      </c>
    </row>
    <row r="230" spans="1:26" x14ac:dyDescent="0.25">
      <c r="A230" t="s">
        <v>602</v>
      </c>
      <c r="B230" s="2" t="s">
        <v>801</v>
      </c>
      <c r="C230" t="s">
        <v>4050</v>
      </c>
      <c r="D230" s="7" t="s">
        <v>2720</v>
      </c>
      <c r="E230" s="7" t="s">
        <v>4190</v>
      </c>
      <c r="F230" s="7" t="s">
        <v>4052</v>
      </c>
      <c r="G230" s="7" t="s">
        <v>2721</v>
      </c>
      <c r="H230" s="7" t="s">
        <v>1562</v>
      </c>
      <c r="I230" s="59">
        <v>1300</v>
      </c>
      <c r="J230" s="59">
        <v>1100</v>
      </c>
      <c r="K230" s="59">
        <v>1300</v>
      </c>
      <c r="L230" s="59">
        <v>1100</v>
      </c>
      <c r="M230" s="59">
        <v>1300</v>
      </c>
      <c r="N230" s="59">
        <v>1100</v>
      </c>
      <c r="O230" s="4" t="s">
        <v>1590</v>
      </c>
      <c r="P230" s="4" t="s">
        <v>1591</v>
      </c>
      <c r="Q230" s="4" t="s">
        <v>1565</v>
      </c>
      <c r="R230" s="4" t="s">
        <v>1565</v>
      </c>
      <c r="S230" s="46">
        <v>1292</v>
      </c>
      <c r="T230" s="46">
        <v>1059</v>
      </c>
      <c r="U230" s="46">
        <v>0</v>
      </c>
      <c r="V230" s="46">
        <v>0</v>
      </c>
      <c r="W230" s="4" t="s">
        <v>602</v>
      </c>
      <c r="X230" s="4" t="s">
        <v>4832</v>
      </c>
      <c r="Y230" s="4" t="s">
        <v>1568</v>
      </c>
      <c r="Z230" s="4" t="s">
        <v>1564</v>
      </c>
    </row>
    <row r="231" spans="1:26" x14ac:dyDescent="0.25">
      <c r="A231" t="s">
        <v>602</v>
      </c>
      <c r="B231" s="2" t="s">
        <v>3537</v>
      </c>
      <c r="C231" t="s">
        <v>4050</v>
      </c>
      <c r="D231" s="7" t="s">
        <v>2720</v>
      </c>
      <c r="E231" s="7" t="s">
        <v>4098</v>
      </c>
      <c r="F231" s="7" t="s">
        <v>4052</v>
      </c>
      <c r="G231" s="7" t="s">
        <v>4191</v>
      </c>
      <c r="H231" s="7" t="s">
        <v>1562</v>
      </c>
      <c r="I231" s="59">
        <v>6600</v>
      </c>
      <c r="J231" s="59">
        <v>5500</v>
      </c>
      <c r="K231" s="59">
        <v>6600</v>
      </c>
      <c r="L231" s="59">
        <v>5500</v>
      </c>
      <c r="M231" s="59">
        <v>6600</v>
      </c>
      <c r="N231" s="59">
        <v>5500</v>
      </c>
      <c r="O231" s="4" t="s">
        <v>1598</v>
      </c>
      <c r="P231" s="4" t="s">
        <v>1591</v>
      </c>
      <c r="Q231" s="4" t="s">
        <v>1565</v>
      </c>
      <c r="R231" s="4" t="s">
        <v>1565</v>
      </c>
      <c r="S231" s="46">
        <v>6607</v>
      </c>
      <c r="T231" s="46">
        <v>5477</v>
      </c>
      <c r="U231" s="46">
        <v>0</v>
      </c>
      <c r="V231" s="46">
        <v>0</v>
      </c>
      <c r="W231" s="4" t="s">
        <v>602</v>
      </c>
      <c r="X231" s="4" t="s">
        <v>4832</v>
      </c>
      <c r="Y231" s="4" t="s">
        <v>1568</v>
      </c>
      <c r="Z231" s="4" t="s">
        <v>1564</v>
      </c>
    </row>
    <row r="232" spans="1:26" x14ac:dyDescent="0.25">
      <c r="A232" t="s">
        <v>602</v>
      </c>
      <c r="B232" s="2" t="s">
        <v>802</v>
      </c>
      <c r="C232" t="s">
        <v>4050</v>
      </c>
      <c r="D232" s="7" t="s">
        <v>2696</v>
      </c>
      <c r="E232" s="7" t="s">
        <v>4051</v>
      </c>
      <c r="F232" s="7" t="s">
        <v>4052</v>
      </c>
      <c r="G232" s="7" t="s">
        <v>2722</v>
      </c>
      <c r="H232" s="7" t="s">
        <v>1562</v>
      </c>
      <c r="I232" s="59">
        <v>700</v>
      </c>
      <c r="J232" s="59">
        <v>9100</v>
      </c>
      <c r="K232" s="59">
        <v>700</v>
      </c>
      <c r="L232" s="59">
        <v>9100</v>
      </c>
      <c r="M232" s="59">
        <v>700</v>
      </c>
      <c r="N232" s="59">
        <v>9100</v>
      </c>
      <c r="O232" s="4" t="s">
        <v>1598</v>
      </c>
      <c r="P232" s="4" t="s">
        <v>1591</v>
      </c>
      <c r="Q232" s="4" t="s">
        <v>1565</v>
      </c>
      <c r="R232" s="4" t="s">
        <v>1565</v>
      </c>
      <c r="S232" s="46">
        <v>692</v>
      </c>
      <c r="T232" s="46">
        <v>9119</v>
      </c>
      <c r="U232" s="46">
        <v>0</v>
      </c>
      <c r="V232" s="46">
        <v>0</v>
      </c>
      <c r="W232" s="4" t="s">
        <v>602</v>
      </c>
      <c r="X232" s="4" t="s">
        <v>4832</v>
      </c>
      <c r="Y232" s="4" t="s">
        <v>1568</v>
      </c>
      <c r="Z232" s="4" t="s">
        <v>1564</v>
      </c>
    </row>
    <row r="233" spans="1:26" x14ac:dyDescent="0.25">
      <c r="A233" t="s">
        <v>602</v>
      </c>
      <c r="B233" s="2" t="s">
        <v>803</v>
      </c>
      <c r="C233" t="s">
        <v>4050</v>
      </c>
      <c r="D233" s="7" t="s">
        <v>2696</v>
      </c>
      <c r="E233" s="7" t="s">
        <v>4051</v>
      </c>
      <c r="F233" s="7" t="s">
        <v>2723</v>
      </c>
      <c r="G233" s="7" t="s">
        <v>2722</v>
      </c>
      <c r="H233" s="7" t="s">
        <v>1562</v>
      </c>
      <c r="I233" s="59">
        <v>500</v>
      </c>
      <c r="J233" s="59">
        <v>300</v>
      </c>
      <c r="K233" s="59">
        <v>500</v>
      </c>
      <c r="L233" s="59">
        <v>300</v>
      </c>
      <c r="M233" s="59">
        <v>500</v>
      </c>
      <c r="N233" s="59">
        <v>300</v>
      </c>
      <c r="O233" s="4" t="s">
        <v>1706</v>
      </c>
      <c r="P233" s="4" t="s">
        <v>1591</v>
      </c>
      <c r="Q233" s="4" t="s">
        <v>1565</v>
      </c>
      <c r="R233" s="4" t="s">
        <v>1565</v>
      </c>
      <c r="S233" s="46">
        <v>511</v>
      </c>
      <c r="T233" s="46">
        <v>275</v>
      </c>
      <c r="U233" s="46">
        <v>0</v>
      </c>
      <c r="V233" s="46">
        <v>0</v>
      </c>
      <c r="W233" s="4" t="s">
        <v>602</v>
      </c>
      <c r="X233" s="4" t="s">
        <v>4832</v>
      </c>
      <c r="Y233" s="4" t="s">
        <v>1568</v>
      </c>
      <c r="Z233" s="4" t="s">
        <v>1565</v>
      </c>
    </row>
    <row r="234" spans="1:26" x14ac:dyDescent="0.25">
      <c r="A234" t="s">
        <v>602</v>
      </c>
      <c r="B234" s="2" t="s">
        <v>804</v>
      </c>
      <c r="C234" t="s">
        <v>4050</v>
      </c>
      <c r="D234" s="7" t="s">
        <v>2724</v>
      </c>
      <c r="E234" s="7" t="s">
        <v>4192</v>
      </c>
      <c r="F234" s="7" t="s">
        <v>4052</v>
      </c>
      <c r="G234" s="7" t="s">
        <v>2725</v>
      </c>
      <c r="H234" s="7" t="s">
        <v>1562</v>
      </c>
      <c r="I234" s="59">
        <v>100</v>
      </c>
      <c r="J234" s="59">
        <v>100</v>
      </c>
      <c r="K234" s="59">
        <v>100</v>
      </c>
      <c r="L234" s="59">
        <v>100</v>
      </c>
      <c r="M234" s="59">
        <v>100</v>
      </c>
      <c r="N234" s="59">
        <v>100</v>
      </c>
      <c r="O234" s="4" t="s">
        <v>1598</v>
      </c>
      <c r="P234" s="4" t="s">
        <v>1591</v>
      </c>
      <c r="Q234" s="4" t="s">
        <v>1565</v>
      </c>
      <c r="R234" s="4" t="s">
        <v>1565</v>
      </c>
      <c r="S234" s="46">
        <v>52</v>
      </c>
      <c r="T234" s="46">
        <v>66</v>
      </c>
      <c r="U234" s="46">
        <v>0</v>
      </c>
      <c r="V234" s="46">
        <v>0</v>
      </c>
      <c r="W234" s="4" t="s">
        <v>602</v>
      </c>
      <c r="X234" s="4" t="s">
        <v>4832</v>
      </c>
      <c r="Y234" s="4" t="s">
        <v>1568</v>
      </c>
      <c r="Z234" s="4" t="s">
        <v>1564</v>
      </c>
    </row>
    <row r="235" spans="1:26" x14ac:dyDescent="0.25">
      <c r="A235" t="s">
        <v>602</v>
      </c>
      <c r="B235" s="2" t="s">
        <v>3538</v>
      </c>
      <c r="C235" t="s">
        <v>4050</v>
      </c>
      <c r="D235" s="7" t="s">
        <v>2724</v>
      </c>
      <c r="E235" s="7" t="s">
        <v>4192</v>
      </c>
      <c r="F235" s="7" t="s">
        <v>3132</v>
      </c>
      <c r="G235" s="7" t="s">
        <v>2725</v>
      </c>
      <c r="H235" s="7" t="s">
        <v>1562</v>
      </c>
      <c r="I235" s="59">
        <v>0</v>
      </c>
      <c r="J235" s="59">
        <v>0</v>
      </c>
      <c r="K235" s="59">
        <v>0</v>
      </c>
      <c r="L235" s="59">
        <v>0</v>
      </c>
      <c r="M235" s="59">
        <v>0</v>
      </c>
      <c r="N235" s="59">
        <v>0</v>
      </c>
      <c r="O235" s="4" t="s">
        <v>1598</v>
      </c>
      <c r="P235" s="4" t="s">
        <v>1591</v>
      </c>
      <c r="Q235" s="4" t="s">
        <v>1564</v>
      </c>
      <c r="R235" s="4" t="s">
        <v>1565</v>
      </c>
      <c r="S235" s="46">
        <v>0</v>
      </c>
      <c r="T235" s="46">
        <v>0</v>
      </c>
      <c r="U235" s="46">
        <v>0</v>
      </c>
      <c r="V235" s="46">
        <v>0</v>
      </c>
      <c r="W235" s="4" t="s">
        <v>602</v>
      </c>
      <c r="X235" s="4" t="s">
        <v>4832</v>
      </c>
      <c r="Y235" s="4" t="s">
        <v>1568</v>
      </c>
      <c r="Z235" s="4" t="s">
        <v>1564</v>
      </c>
    </row>
    <row r="236" spans="1:26" x14ac:dyDescent="0.25">
      <c r="A236" t="s">
        <v>602</v>
      </c>
      <c r="B236" s="2" t="s">
        <v>805</v>
      </c>
      <c r="C236" t="s">
        <v>4050</v>
      </c>
      <c r="D236" s="7" t="s">
        <v>2724</v>
      </c>
      <c r="E236" s="7" t="s">
        <v>4098</v>
      </c>
      <c r="F236" s="7" t="s">
        <v>4052</v>
      </c>
      <c r="G236" s="7" t="s">
        <v>2725</v>
      </c>
      <c r="H236" s="7" t="s">
        <v>1562</v>
      </c>
      <c r="I236" s="59">
        <v>1900</v>
      </c>
      <c r="J236" s="59">
        <v>1900</v>
      </c>
      <c r="K236" s="59">
        <v>1900</v>
      </c>
      <c r="L236" s="59">
        <v>1900</v>
      </c>
      <c r="M236" s="59">
        <v>1900</v>
      </c>
      <c r="N236" s="59">
        <v>1900</v>
      </c>
      <c r="O236" s="4" t="s">
        <v>1598</v>
      </c>
      <c r="P236" s="4" t="s">
        <v>1591</v>
      </c>
      <c r="Q236" s="4" t="s">
        <v>1565</v>
      </c>
      <c r="R236" s="4" t="s">
        <v>1565</v>
      </c>
      <c r="S236" s="46">
        <v>1863</v>
      </c>
      <c r="T236" s="46">
        <v>1881</v>
      </c>
      <c r="U236" s="46">
        <v>0</v>
      </c>
      <c r="V236" s="46">
        <v>0</v>
      </c>
      <c r="W236" s="4" t="s">
        <v>602</v>
      </c>
      <c r="X236" s="4" t="s">
        <v>4832</v>
      </c>
      <c r="Y236" s="4" t="s">
        <v>1568</v>
      </c>
      <c r="Z236" s="4" t="s">
        <v>1564</v>
      </c>
    </row>
    <row r="237" spans="1:26" x14ac:dyDescent="0.25">
      <c r="A237" t="s">
        <v>602</v>
      </c>
      <c r="B237" s="2" t="s">
        <v>806</v>
      </c>
      <c r="C237" t="s">
        <v>4050</v>
      </c>
      <c r="D237" s="7" t="s">
        <v>2726</v>
      </c>
      <c r="E237" s="7" t="s">
        <v>4051</v>
      </c>
      <c r="F237" s="7" t="s">
        <v>4052</v>
      </c>
      <c r="G237" s="7" t="s">
        <v>2727</v>
      </c>
      <c r="H237" s="7" t="s">
        <v>1562</v>
      </c>
      <c r="I237" s="59">
        <v>1400</v>
      </c>
      <c r="J237" s="59">
        <v>100</v>
      </c>
      <c r="K237" s="59">
        <v>1400</v>
      </c>
      <c r="L237" s="59">
        <v>100</v>
      </c>
      <c r="M237" s="59">
        <v>1400</v>
      </c>
      <c r="N237" s="59">
        <v>100</v>
      </c>
      <c r="O237" s="4" t="s">
        <v>1590</v>
      </c>
      <c r="P237" s="4" t="s">
        <v>1591</v>
      </c>
      <c r="Q237" s="4" t="s">
        <v>1565</v>
      </c>
      <c r="R237" s="4" t="s">
        <v>1565</v>
      </c>
      <c r="S237" s="46">
        <v>1375</v>
      </c>
      <c r="T237" s="46">
        <v>145</v>
      </c>
      <c r="U237" s="46">
        <v>0</v>
      </c>
      <c r="V237" s="46">
        <v>0</v>
      </c>
      <c r="W237" s="4" t="s">
        <v>602</v>
      </c>
      <c r="X237" s="4" t="s">
        <v>4832</v>
      </c>
      <c r="Y237" s="4" t="s">
        <v>1568</v>
      </c>
      <c r="Z237" s="4" t="s">
        <v>1564</v>
      </c>
    </row>
    <row r="238" spans="1:26" x14ac:dyDescent="0.25">
      <c r="A238" t="s">
        <v>602</v>
      </c>
      <c r="B238" s="2" t="s">
        <v>807</v>
      </c>
      <c r="C238" t="s">
        <v>4050</v>
      </c>
      <c r="D238" s="7" t="s">
        <v>2726</v>
      </c>
      <c r="E238" s="7" t="s">
        <v>4098</v>
      </c>
      <c r="F238" s="7" t="s">
        <v>4052</v>
      </c>
      <c r="G238" s="7" t="s">
        <v>2728</v>
      </c>
      <c r="H238" s="7" t="s">
        <v>1562</v>
      </c>
      <c r="I238" s="59">
        <v>1900</v>
      </c>
      <c r="J238" s="59">
        <v>2300</v>
      </c>
      <c r="K238" s="59">
        <v>1900</v>
      </c>
      <c r="L238" s="59">
        <v>2300</v>
      </c>
      <c r="M238" s="59">
        <v>1900</v>
      </c>
      <c r="N238" s="59">
        <v>2300</v>
      </c>
      <c r="O238" s="4" t="s">
        <v>1598</v>
      </c>
      <c r="P238" s="4" t="s">
        <v>1591</v>
      </c>
      <c r="Q238" s="4" t="s">
        <v>1565</v>
      </c>
      <c r="R238" s="4" t="s">
        <v>1565</v>
      </c>
      <c r="S238" s="46">
        <v>1893</v>
      </c>
      <c r="T238" s="46">
        <v>2265</v>
      </c>
      <c r="U238" s="46">
        <v>0</v>
      </c>
      <c r="V238" s="46">
        <v>0</v>
      </c>
      <c r="W238" s="4" t="s">
        <v>602</v>
      </c>
      <c r="X238" s="4" t="s">
        <v>4832</v>
      </c>
      <c r="Y238" s="4" t="s">
        <v>1568</v>
      </c>
      <c r="Z238" s="4" t="s">
        <v>1564</v>
      </c>
    </row>
    <row r="239" spans="1:26" x14ac:dyDescent="0.25">
      <c r="A239" t="s">
        <v>602</v>
      </c>
      <c r="B239" s="2" t="s">
        <v>808</v>
      </c>
      <c r="C239" t="s">
        <v>4050</v>
      </c>
      <c r="D239" s="7" t="s">
        <v>2729</v>
      </c>
      <c r="E239" s="7" t="s">
        <v>4193</v>
      </c>
      <c r="F239" s="7" t="s">
        <v>4052</v>
      </c>
      <c r="G239" s="7" t="s">
        <v>2730</v>
      </c>
      <c r="H239" s="7" t="s">
        <v>1562</v>
      </c>
      <c r="I239" s="59">
        <v>400</v>
      </c>
      <c r="J239" s="59">
        <v>300</v>
      </c>
      <c r="K239" s="59">
        <v>400</v>
      </c>
      <c r="L239" s="59">
        <v>300</v>
      </c>
      <c r="M239" s="59">
        <v>400</v>
      </c>
      <c r="N239" s="59">
        <v>300</v>
      </c>
      <c r="O239" s="4" t="s">
        <v>1590</v>
      </c>
      <c r="P239" s="4" t="s">
        <v>1591</v>
      </c>
      <c r="Q239" s="4" t="s">
        <v>1565</v>
      </c>
      <c r="R239" s="4" t="s">
        <v>1565</v>
      </c>
      <c r="S239" s="46">
        <v>391</v>
      </c>
      <c r="T239" s="46">
        <v>293</v>
      </c>
      <c r="U239" s="46">
        <v>0</v>
      </c>
      <c r="V239" s="46">
        <v>0</v>
      </c>
      <c r="W239" s="4" t="s">
        <v>602</v>
      </c>
      <c r="X239" s="4" t="s">
        <v>4832</v>
      </c>
      <c r="Y239" s="4" t="s">
        <v>1568</v>
      </c>
      <c r="Z239" s="4" t="s">
        <v>1564</v>
      </c>
    </row>
    <row r="240" spans="1:26" x14ac:dyDescent="0.25">
      <c r="A240" t="s">
        <v>602</v>
      </c>
      <c r="B240" s="2" t="s">
        <v>809</v>
      </c>
      <c r="C240" t="s">
        <v>4050</v>
      </c>
      <c r="D240" s="7" t="s">
        <v>2732</v>
      </c>
      <c r="E240" s="7" t="s">
        <v>4098</v>
      </c>
      <c r="F240" s="7" t="s">
        <v>4052</v>
      </c>
      <c r="G240" s="7" t="s">
        <v>2733</v>
      </c>
      <c r="H240" s="7" t="s">
        <v>1562</v>
      </c>
      <c r="I240" s="59">
        <v>1600</v>
      </c>
      <c r="J240" s="59">
        <v>2200</v>
      </c>
      <c r="K240" s="59">
        <v>1600</v>
      </c>
      <c r="L240" s="59">
        <v>2200</v>
      </c>
      <c r="M240" s="59">
        <v>1600</v>
      </c>
      <c r="N240" s="59">
        <v>2200</v>
      </c>
      <c r="O240" s="4" t="s">
        <v>1598</v>
      </c>
      <c r="P240" s="4" t="s">
        <v>1591</v>
      </c>
      <c r="Q240" s="4" t="s">
        <v>1565</v>
      </c>
      <c r="R240" s="4" t="s">
        <v>1565</v>
      </c>
      <c r="S240" s="46">
        <v>1574</v>
      </c>
      <c r="T240" s="46">
        <v>2151</v>
      </c>
      <c r="U240" s="46">
        <v>0</v>
      </c>
      <c r="V240" s="46">
        <v>0</v>
      </c>
      <c r="W240" s="4" t="s">
        <v>602</v>
      </c>
      <c r="X240" s="4" t="s">
        <v>4832</v>
      </c>
      <c r="Y240" s="4" t="s">
        <v>1568</v>
      </c>
      <c r="Z240" s="4" t="s">
        <v>1564</v>
      </c>
    </row>
    <row r="241" spans="1:26" x14ac:dyDescent="0.25">
      <c r="A241" t="s">
        <v>602</v>
      </c>
      <c r="B241" s="2" t="s">
        <v>810</v>
      </c>
      <c r="C241" t="s">
        <v>4050</v>
      </c>
      <c r="D241" s="7" t="s">
        <v>2734</v>
      </c>
      <c r="E241" s="7" t="s">
        <v>4095</v>
      </c>
      <c r="F241" s="7" t="s">
        <v>4052</v>
      </c>
      <c r="G241" s="7" t="s">
        <v>2735</v>
      </c>
      <c r="H241" s="7" t="s">
        <v>1562</v>
      </c>
      <c r="I241" s="59">
        <v>7900</v>
      </c>
      <c r="J241" s="59">
        <v>5500</v>
      </c>
      <c r="K241" s="59">
        <v>7900</v>
      </c>
      <c r="L241" s="59">
        <v>5500</v>
      </c>
      <c r="M241" s="59">
        <v>7900</v>
      </c>
      <c r="N241" s="59">
        <v>5500</v>
      </c>
      <c r="O241" s="4" t="s">
        <v>1590</v>
      </c>
      <c r="P241" s="4" t="s">
        <v>1591</v>
      </c>
      <c r="Q241" s="4" t="s">
        <v>1564</v>
      </c>
      <c r="R241" s="4" t="s">
        <v>1565</v>
      </c>
      <c r="S241" s="46">
        <v>7894</v>
      </c>
      <c r="T241" s="46">
        <v>5497</v>
      </c>
      <c r="U241" s="46">
        <v>-10227</v>
      </c>
      <c r="V241" s="46">
        <v>-5971</v>
      </c>
      <c r="W241" s="4" t="s">
        <v>602</v>
      </c>
      <c r="X241" s="4" t="s">
        <v>4832</v>
      </c>
      <c r="Y241" s="4" t="s">
        <v>1568</v>
      </c>
      <c r="Z241" s="4" t="s">
        <v>1564</v>
      </c>
    </row>
    <row r="242" spans="1:26" x14ac:dyDescent="0.25">
      <c r="A242" t="s">
        <v>602</v>
      </c>
      <c r="B242" s="2" t="s">
        <v>811</v>
      </c>
      <c r="C242" t="s">
        <v>4050</v>
      </c>
      <c r="D242" s="7" t="s">
        <v>2736</v>
      </c>
      <c r="E242" s="7" t="s">
        <v>4051</v>
      </c>
      <c r="F242" s="7" t="s">
        <v>4052</v>
      </c>
      <c r="G242" s="7" t="s">
        <v>2737</v>
      </c>
      <c r="H242" s="7" t="s">
        <v>1562</v>
      </c>
      <c r="I242" s="59">
        <v>0</v>
      </c>
      <c r="J242" s="59">
        <v>0</v>
      </c>
      <c r="K242" s="59">
        <v>0</v>
      </c>
      <c r="L242" s="59">
        <v>0</v>
      </c>
      <c r="M242" s="59">
        <v>0</v>
      </c>
      <c r="N242" s="59">
        <v>0</v>
      </c>
      <c r="O242" s="4" t="s">
        <v>1598</v>
      </c>
      <c r="P242" s="4" t="s">
        <v>1591</v>
      </c>
      <c r="Q242" s="4" t="s">
        <v>1565</v>
      </c>
      <c r="R242" s="4" t="s">
        <v>1565</v>
      </c>
      <c r="S242" s="46">
        <v>9</v>
      </c>
      <c r="T242" s="46">
        <v>14</v>
      </c>
      <c r="U242" s="46">
        <v>0</v>
      </c>
      <c r="V242" s="46">
        <v>0</v>
      </c>
      <c r="W242" s="4" t="s">
        <v>602</v>
      </c>
      <c r="X242" s="4" t="s">
        <v>4832</v>
      </c>
      <c r="Y242" s="4" t="s">
        <v>1568</v>
      </c>
      <c r="Z242" s="4" t="s">
        <v>1564</v>
      </c>
    </row>
    <row r="243" spans="1:26" x14ac:dyDescent="0.25">
      <c r="A243" t="s">
        <v>602</v>
      </c>
      <c r="B243" s="2" t="s">
        <v>812</v>
      </c>
      <c r="C243" t="s">
        <v>4050</v>
      </c>
      <c r="D243" s="7" t="s">
        <v>2736</v>
      </c>
      <c r="E243" s="7" t="s">
        <v>4051</v>
      </c>
      <c r="F243" s="7" t="s">
        <v>4052</v>
      </c>
      <c r="G243" s="7" t="s">
        <v>2737</v>
      </c>
      <c r="H243" s="7" t="s">
        <v>1562</v>
      </c>
      <c r="I243" s="59">
        <v>600</v>
      </c>
      <c r="J243" s="59">
        <v>600</v>
      </c>
      <c r="K243" s="59">
        <v>600</v>
      </c>
      <c r="L243" s="59">
        <v>600</v>
      </c>
      <c r="M243" s="59">
        <v>600</v>
      </c>
      <c r="N243" s="59">
        <v>600</v>
      </c>
      <c r="O243" s="4" t="s">
        <v>1598</v>
      </c>
      <c r="P243" s="4" t="s">
        <v>1591</v>
      </c>
      <c r="Q243" s="4" t="s">
        <v>1565</v>
      </c>
      <c r="R243" s="4" t="s">
        <v>1565</v>
      </c>
      <c r="S243" s="46">
        <v>609</v>
      </c>
      <c r="T243" s="46">
        <v>610</v>
      </c>
      <c r="U243" s="46">
        <v>0</v>
      </c>
      <c r="V243" s="46">
        <v>0</v>
      </c>
      <c r="W243" s="4" t="s">
        <v>602</v>
      </c>
      <c r="X243" s="4" t="s">
        <v>4832</v>
      </c>
      <c r="Y243" s="4" t="s">
        <v>1568</v>
      </c>
      <c r="Z243" s="4" t="s">
        <v>1564</v>
      </c>
    </row>
    <row r="244" spans="1:26" x14ac:dyDescent="0.25">
      <c r="A244" t="s">
        <v>602</v>
      </c>
      <c r="B244" s="2" t="s">
        <v>813</v>
      </c>
      <c r="C244" t="s">
        <v>4050</v>
      </c>
      <c r="D244" s="7" t="s">
        <v>2738</v>
      </c>
      <c r="E244" s="7" t="s">
        <v>4098</v>
      </c>
      <c r="F244" s="7" t="s">
        <v>4052</v>
      </c>
      <c r="G244" s="7" t="s">
        <v>2739</v>
      </c>
      <c r="H244" s="7" t="s">
        <v>1562</v>
      </c>
      <c r="I244" s="59">
        <v>1200</v>
      </c>
      <c r="J244" s="59">
        <v>1400</v>
      </c>
      <c r="K244" s="59">
        <v>1200</v>
      </c>
      <c r="L244" s="59">
        <v>1400</v>
      </c>
      <c r="M244" s="59">
        <v>1200</v>
      </c>
      <c r="N244" s="59">
        <v>1400</v>
      </c>
      <c r="O244" s="4" t="s">
        <v>1598</v>
      </c>
      <c r="P244" s="4" t="s">
        <v>1591</v>
      </c>
      <c r="Q244" s="4" t="s">
        <v>1565</v>
      </c>
      <c r="R244" s="4" t="s">
        <v>1565</v>
      </c>
      <c r="S244" s="46">
        <v>1174</v>
      </c>
      <c r="T244" s="46">
        <v>1441</v>
      </c>
      <c r="U244" s="46">
        <v>0</v>
      </c>
      <c r="V244" s="46">
        <v>0</v>
      </c>
      <c r="W244" s="4" t="s">
        <v>602</v>
      </c>
      <c r="X244" s="4" t="s">
        <v>4832</v>
      </c>
      <c r="Y244" s="4" t="s">
        <v>1568</v>
      </c>
      <c r="Z244" s="4" t="s">
        <v>1564</v>
      </c>
    </row>
    <row r="245" spans="1:26" x14ac:dyDescent="0.25">
      <c r="A245" t="s">
        <v>602</v>
      </c>
      <c r="B245" s="2" t="s">
        <v>814</v>
      </c>
      <c r="C245" t="s">
        <v>4050</v>
      </c>
      <c r="D245" s="7" t="s">
        <v>4194</v>
      </c>
      <c r="E245" s="7" t="s">
        <v>4195</v>
      </c>
      <c r="F245" s="7" t="s">
        <v>4052</v>
      </c>
      <c r="G245" s="7" t="s">
        <v>2740</v>
      </c>
      <c r="H245" s="7" t="s">
        <v>1562</v>
      </c>
      <c r="I245" s="59">
        <v>1200</v>
      </c>
      <c r="J245" s="59">
        <v>1000</v>
      </c>
      <c r="K245" s="59">
        <v>1200</v>
      </c>
      <c r="L245" s="59">
        <v>1000</v>
      </c>
      <c r="M245" s="59">
        <v>1200</v>
      </c>
      <c r="N245" s="59">
        <v>1000</v>
      </c>
      <c r="O245" s="4" t="s">
        <v>1598</v>
      </c>
      <c r="P245" s="4" t="s">
        <v>1591</v>
      </c>
      <c r="Q245" s="4" t="s">
        <v>1565</v>
      </c>
      <c r="R245" s="4" t="s">
        <v>1565</v>
      </c>
      <c r="S245" s="46">
        <v>1225</v>
      </c>
      <c r="T245" s="46">
        <v>1017</v>
      </c>
      <c r="U245" s="46">
        <v>0</v>
      </c>
      <c r="V245" s="46">
        <v>0</v>
      </c>
      <c r="W245" s="4" t="s">
        <v>602</v>
      </c>
      <c r="X245" s="4" t="s">
        <v>4832</v>
      </c>
      <c r="Y245" s="4" t="s">
        <v>1568</v>
      </c>
      <c r="Z245" s="4" t="s">
        <v>1564</v>
      </c>
    </row>
    <row r="246" spans="1:26" x14ac:dyDescent="0.25">
      <c r="A246" t="s">
        <v>602</v>
      </c>
      <c r="B246" s="2" t="s">
        <v>815</v>
      </c>
      <c r="C246" t="s">
        <v>4050</v>
      </c>
      <c r="D246" s="7" t="s">
        <v>2480</v>
      </c>
      <c r="E246" s="7" t="s">
        <v>4078</v>
      </c>
      <c r="F246" s="7" t="s">
        <v>4052</v>
      </c>
      <c r="G246" s="7" t="s">
        <v>2741</v>
      </c>
      <c r="H246" s="7" t="s">
        <v>1562</v>
      </c>
      <c r="I246" s="59">
        <v>100</v>
      </c>
      <c r="J246" s="59">
        <v>100</v>
      </c>
      <c r="K246" s="59">
        <v>100</v>
      </c>
      <c r="L246" s="59">
        <v>100</v>
      </c>
      <c r="M246" s="59">
        <v>100</v>
      </c>
      <c r="N246" s="59">
        <v>100</v>
      </c>
      <c r="O246" s="4" t="s">
        <v>1706</v>
      </c>
      <c r="P246" s="4" t="s">
        <v>1591</v>
      </c>
      <c r="Q246" s="4" t="s">
        <v>1565</v>
      </c>
      <c r="R246" s="4" t="s">
        <v>1565</v>
      </c>
      <c r="S246" s="46">
        <v>116</v>
      </c>
      <c r="T246" s="46">
        <v>63</v>
      </c>
      <c r="U246" s="46">
        <v>0</v>
      </c>
      <c r="V246" s="46">
        <v>0</v>
      </c>
      <c r="W246" s="4" t="s">
        <v>602</v>
      </c>
      <c r="X246" s="4" t="s">
        <v>4832</v>
      </c>
      <c r="Y246" s="4" t="s">
        <v>1568</v>
      </c>
      <c r="Z246" s="4" t="s">
        <v>1565</v>
      </c>
    </row>
    <row r="247" spans="1:26" x14ac:dyDescent="0.25">
      <c r="A247" t="s">
        <v>602</v>
      </c>
      <c r="B247" s="2" t="s">
        <v>816</v>
      </c>
      <c r="C247" t="s">
        <v>4050</v>
      </c>
      <c r="D247" s="7" t="s">
        <v>2742</v>
      </c>
      <c r="E247" s="7" t="s">
        <v>4051</v>
      </c>
      <c r="F247" s="7" t="s">
        <v>4052</v>
      </c>
      <c r="G247" s="7" t="s">
        <v>2743</v>
      </c>
      <c r="H247" s="7" t="s">
        <v>1562</v>
      </c>
      <c r="I247" s="59">
        <v>200</v>
      </c>
      <c r="J247" s="59">
        <v>100</v>
      </c>
      <c r="K247" s="59">
        <v>200</v>
      </c>
      <c r="L247" s="59">
        <v>100</v>
      </c>
      <c r="M247" s="59">
        <v>200</v>
      </c>
      <c r="N247" s="59">
        <v>100</v>
      </c>
      <c r="O247" s="4" t="s">
        <v>1706</v>
      </c>
      <c r="P247" s="4" t="s">
        <v>1591</v>
      </c>
      <c r="Q247" s="4" t="s">
        <v>1565</v>
      </c>
      <c r="R247" s="4" t="s">
        <v>1565</v>
      </c>
      <c r="S247" s="46">
        <v>167</v>
      </c>
      <c r="T247" s="46">
        <v>90</v>
      </c>
      <c r="U247" s="46">
        <v>0</v>
      </c>
      <c r="V247" s="46">
        <v>0</v>
      </c>
      <c r="W247" s="4" t="s">
        <v>602</v>
      </c>
      <c r="X247" s="4" t="s">
        <v>4832</v>
      </c>
      <c r="Y247" s="4" t="s">
        <v>1568</v>
      </c>
      <c r="Z247" s="4" t="s">
        <v>1565</v>
      </c>
    </row>
    <row r="248" spans="1:26" x14ac:dyDescent="0.25">
      <c r="A248" t="s">
        <v>602</v>
      </c>
      <c r="B248" s="2" t="s">
        <v>817</v>
      </c>
      <c r="C248" t="s">
        <v>4050</v>
      </c>
      <c r="D248" s="7" t="s">
        <v>2742</v>
      </c>
      <c r="E248" s="7" t="s">
        <v>4098</v>
      </c>
      <c r="F248" s="7" t="s">
        <v>4052</v>
      </c>
      <c r="G248" s="7" t="s">
        <v>2743</v>
      </c>
      <c r="H248" s="7" t="s">
        <v>1562</v>
      </c>
      <c r="I248" s="59">
        <v>1800</v>
      </c>
      <c r="J248" s="59">
        <v>2100</v>
      </c>
      <c r="K248" s="59">
        <v>1800</v>
      </c>
      <c r="L248" s="59">
        <v>2100</v>
      </c>
      <c r="M248" s="59">
        <v>1800</v>
      </c>
      <c r="N248" s="59">
        <v>2100</v>
      </c>
      <c r="O248" s="4" t="s">
        <v>1598</v>
      </c>
      <c r="P248" s="4" t="s">
        <v>1591</v>
      </c>
      <c r="Q248" s="4" t="s">
        <v>1565</v>
      </c>
      <c r="R248" s="4" t="s">
        <v>1565</v>
      </c>
      <c r="S248" s="46">
        <v>1840</v>
      </c>
      <c r="T248" s="46">
        <v>2148</v>
      </c>
      <c r="U248" s="46">
        <v>0</v>
      </c>
      <c r="V248" s="46">
        <v>0</v>
      </c>
      <c r="W248" s="4" t="s">
        <v>602</v>
      </c>
      <c r="X248" s="4" t="s">
        <v>4832</v>
      </c>
      <c r="Y248" s="4" t="s">
        <v>1568</v>
      </c>
      <c r="Z248" s="4" t="s">
        <v>1564</v>
      </c>
    </row>
    <row r="249" spans="1:26" x14ac:dyDescent="0.25">
      <c r="A249" t="s">
        <v>602</v>
      </c>
      <c r="B249" s="2" t="s">
        <v>818</v>
      </c>
      <c r="C249" t="s">
        <v>4050</v>
      </c>
      <c r="D249" s="7" t="s">
        <v>2744</v>
      </c>
      <c r="E249" s="7" t="s">
        <v>4053</v>
      </c>
      <c r="F249" s="7" t="s">
        <v>4052</v>
      </c>
      <c r="G249" s="7" t="s">
        <v>2745</v>
      </c>
      <c r="H249" s="7" t="s">
        <v>1562</v>
      </c>
      <c r="I249" s="59">
        <v>600</v>
      </c>
      <c r="J249" s="59">
        <v>800</v>
      </c>
      <c r="K249" s="59">
        <v>600</v>
      </c>
      <c r="L249" s="59">
        <v>800</v>
      </c>
      <c r="M249" s="59">
        <v>600</v>
      </c>
      <c r="N249" s="59">
        <v>800</v>
      </c>
      <c r="O249" s="4" t="s">
        <v>1598</v>
      </c>
      <c r="P249" s="4" t="s">
        <v>1591</v>
      </c>
      <c r="Q249" s="4" t="s">
        <v>1565</v>
      </c>
      <c r="R249" s="4" t="s">
        <v>1565</v>
      </c>
      <c r="S249" s="46">
        <v>599</v>
      </c>
      <c r="T249" s="46">
        <v>800</v>
      </c>
      <c r="U249" s="46">
        <v>0</v>
      </c>
      <c r="V249" s="46">
        <v>0</v>
      </c>
      <c r="W249" s="4" t="s">
        <v>602</v>
      </c>
      <c r="X249" s="4" t="s">
        <v>4832</v>
      </c>
      <c r="Y249" s="4" t="s">
        <v>1568</v>
      </c>
      <c r="Z249" s="4" t="s">
        <v>1564</v>
      </c>
    </row>
    <row r="250" spans="1:26" x14ac:dyDescent="0.25">
      <c r="A250" t="s">
        <v>602</v>
      </c>
      <c r="B250" s="2" t="s">
        <v>819</v>
      </c>
      <c r="C250" t="s">
        <v>4050</v>
      </c>
      <c r="D250" s="7" t="s">
        <v>2746</v>
      </c>
      <c r="E250" s="7" t="s">
        <v>4196</v>
      </c>
      <c r="F250" s="7" t="s">
        <v>4052</v>
      </c>
      <c r="G250" s="7" t="s">
        <v>2747</v>
      </c>
      <c r="H250" s="7" t="s">
        <v>1562</v>
      </c>
      <c r="I250" s="59">
        <v>3500</v>
      </c>
      <c r="J250" s="59">
        <v>3900</v>
      </c>
      <c r="K250" s="59">
        <v>3500</v>
      </c>
      <c r="L250" s="59">
        <v>3900</v>
      </c>
      <c r="M250" s="59">
        <v>3500</v>
      </c>
      <c r="N250" s="59">
        <v>3900</v>
      </c>
      <c r="O250" s="4" t="s">
        <v>1598</v>
      </c>
      <c r="P250" s="4" t="s">
        <v>1591</v>
      </c>
      <c r="Q250" s="4" t="s">
        <v>1564</v>
      </c>
      <c r="R250" s="4" t="s">
        <v>1565</v>
      </c>
      <c r="S250" s="46">
        <v>3548</v>
      </c>
      <c r="T250" s="46">
        <v>3915</v>
      </c>
      <c r="U250" s="46">
        <v>0</v>
      </c>
      <c r="V250" s="46">
        <v>0</v>
      </c>
      <c r="W250" s="4" t="s">
        <v>602</v>
      </c>
      <c r="X250" s="4" t="s">
        <v>4832</v>
      </c>
      <c r="Y250" s="4" t="s">
        <v>1568</v>
      </c>
      <c r="Z250" s="4" t="s">
        <v>1564</v>
      </c>
    </row>
    <row r="251" spans="1:26" x14ac:dyDescent="0.25">
      <c r="A251" t="s">
        <v>602</v>
      </c>
      <c r="B251" s="2" t="s">
        <v>820</v>
      </c>
      <c r="C251" t="s">
        <v>4050</v>
      </c>
      <c r="D251" s="7" t="s">
        <v>2746</v>
      </c>
      <c r="E251" s="7" t="s">
        <v>4197</v>
      </c>
      <c r="F251" s="7" t="s">
        <v>4052</v>
      </c>
      <c r="G251" s="7" t="s">
        <v>2747</v>
      </c>
      <c r="H251" s="7" t="s">
        <v>1562</v>
      </c>
      <c r="I251" s="59">
        <v>3000</v>
      </c>
      <c r="J251" s="59">
        <v>2500</v>
      </c>
      <c r="K251" s="59">
        <v>3000</v>
      </c>
      <c r="L251" s="59">
        <v>2500</v>
      </c>
      <c r="M251" s="59">
        <v>3000</v>
      </c>
      <c r="N251" s="59">
        <v>2500</v>
      </c>
      <c r="O251" s="4" t="s">
        <v>1598</v>
      </c>
      <c r="P251" s="4" t="s">
        <v>1591</v>
      </c>
      <c r="Q251" s="4" t="s">
        <v>1564</v>
      </c>
      <c r="R251" s="4" t="s">
        <v>1565</v>
      </c>
      <c r="S251" s="46">
        <v>2991</v>
      </c>
      <c r="T251" s="46">
        <v>2479</v>
      </c>
      <c r="U251" s="46">
        <v>0</v>
      </c>
      <c r="V251" s="46">
        <v>0</v>
      </c>
      <c r="W251" s="4" t="s">
        <v>602</v>
      </c>
      <c r="X251" s="4" t="s">
        <v>4832</v>
      </c>
      <c r="Y251" s="4" t="s">
        <v>1568</v>
      </c>
      <c r="Z251" s="4" t="s">
        <v>1564</v>
      </c>
    </row>
    <row r="252" spans="1:26" x14ac:dyDescent="0.25">
      <c r="A252" t="s">
        <v>602</v>
      </c>
      <c r="B252" s="2" t="s">
        <v>821</v>
      </c>
      <c r="C252" t="s">
        <v>4050</v>
      </c>
      <c r="D252" s="7" t="s">
        <v>2748</v>
      </c>
      <c r="E252" s="7" t="s">
        <v>4198</v>
      </c>
      <c r="F252" s="7" t="s">
        <v>4052</v>
      </c>
      <c r="G252" s="7" t="s">
        <v>2749</v>
      </c>
      <c r="H252" s="7" t="s">
        <v>1562</v>
      </c>
      <c r="I252" s="59">
        <v>8900</v>
      </c>
      <c r="J252" s="59">
        <v>4800</v>
      </c>
      <c r="K252" s="59">
        <v>8900</v>
      </c>
      <c r="L252" s="59">
        <v>4800</v>
      </c>
      <c r="M252" s="59">
        <v>8900</v>
      </c>
      <c r="N252" s="59">
        <v>4800</v>
      </c>
      <c r="O252" s="4" t="s">
        <v>1611</v>
      </c>
      <c r="P252" s="4" t="s">
        <v>1591</v>
      </c>
      <c r="Q252" s="4" t="s">
        <v>1564</v>
      </c>
      <c r="R252" s="4" t="s">
        <v>1565</v>
      </c>
      <c r="S252" s="46">
        <v>8927</v>
      </c>
      <c r="T252" s="46">
        <v>4807</v>
      </c>
      <c r="U252" s="46">
        <v>0</v>
      </c>
      <c r="V252" s="46">
        <v>0</v>
      </c>
      <c r="W252" s="4" t="s">
        <v>602</v>
      </c>
      <c r="X252" s="4" t="s">
        <v>4832</v>
      </c>
      <c r="Y252" s="4" t="s">
        <v>1568</v>
      </c>
      <c r="Z252" s="4" t="s">
        <v>1565</v>
      </c>
    </row>
    <row r="253" spans="1:26" x14ac:dyDescent="0.25">
      <c r="A253" t="s">
        <v>602</v>
      </c>
      <c r="B253" s="2" t="s">
        <v>822</v>
      </c>
      <c r="C253" t="s">
        <v>4050</v>
      </c>
      <c r="D253" s="7" t="s">
        <v>2750</v>
      </c>
      <c r="E253" s="7" t="s">
        <v>4123</v>
      </c>
      <c r="F253" s="7" t="s">
        <v>4052</v>
      </c>
      <c r="G253" s="7" t="s">
        <v>2751</v>
      </c>
      <c r="H253" s="7" t="s">
        <v>1562</v>
      </c>
      <c r="I253" s="59">
        <v>7100</v>
      </c>
      <c r="J253" s="59">
        <v>0</v>
      </c>
      <c r="K253" s="59">
        <v>7100</v>
      </c>
      <c r="L253" s="59">
        <v>0</v>
      </c>
      <c r="M253" s="59">
        <v>7100</v>
      </c>
      <c r="N253" s="59">
        <v>0</v>
      </c>
      <c r="O253" s="4" t="s">
        <v>1611</v>
      </c>
      <c r="P253" s="4" t="s">
        <v>1591</v>
      </c>
      <c r="Q253" s="4" t="s">
        <v>1564</v>
      </c>
      <c r="R253" s="4" t="s">
        <v>1565</v>
      </c>
      <c r="S253" s="46">
        <v>7100</v>
      </c>
      <c r="T253" s="46">
        <v>0</v>
      </c>
      <c r="U253" s="46">
        <v>0</v>
      </c>
      <c r="V253" s="46">
        <v>0</v>
      </c>
      <c r="W253" s="4" t="s">
        <v>602</v>
      </c>
      <c r="X253" s="4" t="s">
        <v>4832</v>
      </c>
      <c r="Y253" s="4" t="s">
        <v>1568</v>
      </c>
      <c r="Z253" s="4" t="s">
        <v>1565</v>
      </c>
    </row>
    <row r="254" spans="1:26" x14ac:dyDescent="0.25">
      <c r="A254" t="s">
        <v>602</v>
      </c>
      <c r="B254" s="2" t="s">
        <v>823</v>
      </c>
      <c r="C254" t="s">
        <v>4050</v>
      </c>
      <c r="D254" s="7" t="s">
        <v>2752</v>
      </c>
      <c r="E254" s="7" t="s">
        <v>4175</v>
      </c>
      <c r="F254" s="7" t="s">
        <v>4052</v>
      </c>
      <c r="G254" s="7" t="s">
        <v>2753</v>
      </c>
      <c r="H254" s="7" t="s">
        <v>1562</v>
      </c>
      <c r="I254" s="59">
        <v>300</v>
      </c>
      <c r="J254" s="59">
        <v>100</v>
      </c>
      <c r="K254" s="59">
        <v>300</v>
      </c>
      <c r="L254" s="59">
        <v>100</v>
      </c>
      <c r="M254" s="59">
        <v>300</v>
      </c>
      <c r="N254" s="59">
        <v>100</v>
      </c>
      <c r="O254" s="4" t="s">
        <v>1706</v>
      </c>
      <c r="P254" s="4" t="s">
        <v>1591</v>
      </c>
      <c r="Q254" s="4" t="s">
        <v>1565</v>
      </c>
      <c r="R254" s="4" t="s">
        <v>1565</v>
      </c>
      <c r="S254" s="46">
        <v>264</v>
      </c>
      <c r="T254" s="46">
        <v>142</v>
      </c>
      <c r="U254" s="46">
        <v>0</v>
      </c>
      <c r="V254" s="46">
        <v>0</v>
      </c>
      <c r="W254" s="4" t="s">
        <v>602</v>
      </c>
      <c r="X254" s="4" t="s">
        <v>4832</v>
      </c>
      <c r="Y254" s="4" t="s">
        <v>1568</v>
      </c>
      <c r="Z254" s="4" t="s">
        <v>1565</v>
      </c>
    </row>
    <row r="255" spans="1:26" x14ac:dyDescent="0.25">
      <c r="A255" t="s">
        <v>602</v>
      </c>
      <c r="B255" s="2" t="s">
        <v>824</v>
      </c>
      <c r="C255" t="s">
        <v>4050</v>
      </c>
      <c r="D255" s="7" t="s">
        <v>2752</v>
      </c>
      <c r="E255" s="7" t="s">
        <v>4101</v>
      </c>
      <c r="F255" s="7" t="s">
        <v>4051</v>
      </c>
      <c r="G255" s="7" t="s">
        <v>2753</v>
      </c>
      <c r="H255" s="7" t="s">
        <v>1562</v>
      </c>
      <c r="I255" s="59">
        <v>200</v>
      </c>
      <c r="J255" s="59">
        <v>100</v>
      </c>
      <c r="K255" s="59">
        <v>200</v>
      </c>
      <c r="L255" s="59">
        <v>100</v>
      </c>
      <c r="M255" s="59">
        <v>200</v>
      </c>
      <c r="N255" s="59">
        <v>100</v>
      </c>
      <c r="O255" s="4" t="s">
        <v>1706</v>
      </c>
      <c r="P255" s="4" t="s">
        <v>1591</v>
      </c>
      <c r="Q255" s="4" t="s">
        <v>1565</v>
      </c>
      <c r="R255" s="4" t="s">
        <v>1565</v>
      </c>
      <c r="S255" s="46">
        <v>235</v>
      </c>
      <c r="T255" s="46">
        <v>126</v>
      </c>
      <c r="U255" s="46">
        <v>0</v>
      </c>
      <c r="V255" s="46">
        <v>0</v>
      </c>
      <c r="W255" s="4" t="s">
        <v>602</v>
      </c>
      <c r="X255" s="4" t="s">
        <v>4832</v>
      </c>
      <c r="Y255" s="4" t="s">
        <v>1568</v>
      </c>
      <c r="Z255" s="4" t="s">
        <v>1565</v>
      </c>
    </row>
    <row r="256" spans="1:26" x14ac:dyDescent="0.25">
      <c r="A256" t="s">
        <v>602</v>
      </c>
      <c r="B256" s="2" t="s">
        <v>825</v>
      </c>
      <c r="C256" t="s">
        <v>4050</v>
      </c>
      <c r="D256" s="7" t="s">
        <v>2752</v>
      </c>
      <c r="E256" s="7" t="s">
        <v>4199</v>
      </c>
      <c r="F256" s="7" t="s">
        <v>4052</v>
      </c>
      <c r="G256" s="7" t="s">
        <v>2754</v>
      </c>
      <c r="H256" s="7" t="s">
        <v>1562</v>
      </c>
      <c r="I256" s="59">
        <v>500</v>
      </c>
      <c r="J256" s="59">
        <v>600</v>
      </c>
      <c r="K256" s="59">
        <v>500</v>
      </c>
      <c r="L256" s="59">
        <v>600</v>
      </c>
      <c r="M256" s="59">
        <v>500</v>
      </c>
      <c r="N256" s="59">
        <v>600</v>
      </c>
      <c r="O256" s="4" t="s">
        <v>1598</v>
      </c>
      <c r="P256" s="4" t="s">
        <v>1591</v>
      </c>
      <c r="Q256" s="4" t="s">
        <v>1565</v>
      </c>
      <c r="R256" s="4" t="s">
        <v>1565</v>
      </c>
      <c r="S256" s="46">
        <v>469</v>
      </c>
      <c r="T256" s="46">
        <v>631</v>
      </c>
      <c r="U256" s="46">
        <v>0</v>
      </c>
      <c r="V256" s="46">
        <v>0</v>
      </c>
      <c r="W256" s="4" t="s">
        <v>602</v>
      </c>
      <c r="X256" s="4" t="s">
        <v>4832</v>
      </c>
      <c r="Y256" s="4" t="s">
        <v>1568</v>
      </c>
      <c r="Z256" s="4" t="s">
        <v>1564</v>
      </c>
    </row>
    <row r="257" spans="1:26" x14ac:dyDescent="0.25">
      <c r="A257" t="s">
        <v>602</v>
      </c>
      <c r="B257" s="2" t="s">
        <v>826</v>
      </c>
      <c r="C257" t="s">
        <v>4050</v>
      </c>
      <c r="D257" s="7" t="s">
        <v>2755</v>
      </c>
      <c r="E257" s="7" t="s">
        <v>4200</v>
      </c>
      <c r="F257" s="7" t="s">
        <v>4052</v>
      </c>
      <c r="G257" s="7" t="s">
        <v>2756</v>
      </c>
      <c r="H257" s="7" t="s">
        <v>1562</v>
      </c>
      <c r="I257" s="59">
        <v>1700</v>
      </c>
      <c r="J257" s="59">
        <v>2400</v>
      </c>
      <c r="K257" s="59">
        <v>1700</v>
      </c>
      <c r="L257" s="59">
        <v>2400</v>
      </c>
      <c r="M257" s="59">
        <v>1700</v>
      </c>
      <c r="N257" s="59">
        <v>2400</v>
      </c>
      <c r="O257" s="4" t="s">
        <v>1598</v>
      </c>
      <c r="P257" s="4" t="s">
        <v>1591</v>
      </c>
      <c r="Q257" s="4" t="s">
        <v>1564</v>
      </c>
      <c r="R257" s="4" t="s">
        <v>1565</v>
      </c>
      <c r="S257" s="46">
        <v>1739</v>
      </c>
      <c r="T257" s="46">
        <v>2362</v>
      </c>
      <c r="U257" s="46">
        <v>0</v>
      </c>
      <c r="V257" s="46">
        <v>0</v>
      </c>
      <c r="W257" s="4" t="s">
        <v>602</v>
      </c>
      <c r="X257" s="4" t="s">
        <v>4832</v>
      </c>
      <c r="Y257" s="4" t="s">
        <v>1568</v>
      </c>
      <c r="Z257" s="4" t="s">
        <v>1564</v>
      </c>
    </row>
    <row r="258" spans="1:26" x14ac:dyDescent="0.25">
      <c r="A258" t="s">
        <v>602</v>
      </c>
      <c r="B258" s="2" t="s">
        <v>827</v>
      </c>
      <c r="C258" t="s">
        <v>4050</v>
      </c>
      <c r="D258" s="7" t="s">
        <v>2757</v>
      </c>
      <c r="E258" s="7" t="s">
        <v>4107</v>
      </c>
      <c r="F258" s="7" t="s">
        <v>4052</v>
      </c>
      <c r="G258" s="7" t="s">
        <v>2758</v>
      </c>
      <c r="H258" s="7" t="s">
        <v>1562</v>
      </c>
      <c r="I258" s="59">
        <v>0</v>
      </c>
      <c r="J258" s="59">
        <v>0</v>
      </c>
      <c r="K258" s="59">
        <v>0</v>
      </c>
      <c r="L258" s="59">
        <v>0</v>
      </c>
      <c r="M258" s="59">
        <v>0</v>
      </c>
      <c r="N258" s="59">
        <v>0</v>
      </c>
      <c r="O258" s="4" t="s">
        <v>1598</v>
      </c>
      <c r="P258" s="4" t="s">
        <v>1591</v>
      </c>
      <c r="Q258" s="4" t="s">
        <v>1565</v>
      </c>
      <c r="R258" s="4" t="s">
        <v>1565</v>
      </c>
      <c r="S258" s="46">
        <v>30</v>
      </c>
      <c r="T258" s="46">
        <v>40</v>
      </c>
      <c r="U258" s="46">
        <v>0</v>
      </c>
      <c r="V258" s="46">
        <v>0</v>
      </c>
      <c r="W258" s="4" t="s">
        <v>602</v>
      </c>
      <c r="X258" s="4" t="s">
        <v>4832</v>
      </c>
      <c r="Y258" s="4" t="s">
        <v>1568</v>
      </c>
      <c r="Z258" s="4" t="s">
        <v>1564</v>
      </c>
    </row>
    <row r="259" spans="1:26" x14ac:dyDescent="0.25">
      <c r="A259" t="s">
        <v>602</v>
      </c>
      <c r="B259" s="2" t="s">
        <v>828</v>
      </c>
      <c r="C259" t="s">
        <v>4050</v>
      </c>
      <c r="D259" s="7" t="s">
        <v>2757</v>
      </c>
      <c r="E259" s="7" t="s">
        <v>4061</v>
      </c>
      <c r="F259" s="7" t="s">
        <v>4052</v>
      </c>
      <c r="G259" s="7" t="s">
        <v>2758</v>
      </c>
      <c r="H259" s="7" t="s">
        <v>1562</v>
      </c>
      <c r="I259" s="59">
        <v>200</v>
      </c>
      <c r="J259" s="59">
        <v>300</v>
      </c>
      <c r="K259" s="59">
        <v>200</v>
      </c>
      <c r="L259" s="59">
        <v>300</v>
      </c>
      <c r="M259" s="59">
        <v>200</v>
      </c>
      <c r="N259" s="59">
        <v>300</v>
      </c>
      <c r="O259" s="4" t="s">
        <v>1598</v>
      </c>
      <c r="P259" s="4" t="s">
        <v>1591</v>
      </c>
      <c r="Q259" s="4" t="s">
        <v>1565</v>
      </c>
      <c r="R259" s="4" t="s">
        <v>1565</v>
      </c>
      <c r="S259" s="46">
        <v>212</v>
      </c>
      <c r="T259" s="46">
        <v>312</v>
      </c>
      <c r="U259" s="46">
        <v>0</v>
      </c>
      <c r="V259" s="46">
        <v>0</v>
      </c>
      <c r="W259" s="4" t="s">
        <v>602</v>
      </c>
      <c r="X259" s="4" t="s">
        <v>4832</v>
      </c>
      <c r="Y259" s="4" t="s">
        <v>1568</v>
      </c>
      <c r="Z259" s="4" t="s">
        <v>1564</v>
      </c>
    </row>
    <row r="260" spans="1:26" x14ac:dyDescent="0.25">
      <c r="A260" t="s">
        <v>602</v>
      </c>
      <c r="B260" s="2" t="s">
        <v>829</v>
      </c>
      <c r="C260" t="s">
        <v>4050</v>
      </c>
      <c r="D260" s="7" t="s">
        <v>2759</v>
      </c>
      <c r="E260" s="7" t="s">
        <v>4122</v>
      </c>
      <c r="F260" s="7" t="s">
        <v>4052</v>
      </c>
      <c r="G260" s="7" t="s">
        <v>2760</v>
      </c>
      <c r="H260" s="7" t="s">
        <v>1562</v>
      </c>
      <c r="I260" s="59">
        <v>100</v>
      </c>
      <c r="J260" s="59">
        <v>200</v>
      </c>
      <c r="K260" s="59">
        <v>100</v>
      </c>
      <c r="L260" s="59">
        <v>200</v>
      </c>
      <c r="M260" s="59">
        <v>100</v>
      </c>
      <c r="N260" s="59">
        <v>200</v>
      </c>
      <c r="O260" s="4" t="s">
        <v>1598</v>
      </c>
      <c r="P260" s="4" t="s">
        <v>1591</v>
      </c>
      <c r="Q260" s="4" t="s">
        <v>1565</v>
      </c>
      <c r="R260" s="4" t="s">
        <v>1565</v>
      </c>
      <c r="S260" s="46">
        <v>124</v>
      </c>
      <c r="T260" s="46">
        <v>191</v>
      </c>
      <c r="U260" s="46">
        <v>0</v>
      </c>
      <c r="V260" s="46">
        <v>0</v>
      </c>
      <c r="W260" s="4" t="s">
        <v>602</v>
      </c>
      <c r="X260" s="4" t="s">
        <v>4832</v>
      </c>
      <c r="Y260" s="4" t="s">
        <v>1568</v>
      </c>
      <c r="Z260" s="4" t="s">
        <v>1564</v>
      </c>
    </row>
    <row r="261" spans="1:26" x14ac:dyDescent="0.25">
      <c r="A261" t="s">
        <v>602</v>
      </c>
      <c r="B261" s="2" t="s">
        <v>830</v>
      </c>
      <c r="C261" t="s">
        <v>4050</v>
      </c>
      <c r="D261" s="7" t="s">
        <v>2761</v>
      </c>
      <c r="E261" s="7" t="s">
        <v>4098</v>
      </c>
      <c r="F261" s="7" t="s">
        <v>4052</v>
      </c>
      <c r="G261" s="7" t="s">
        <v>2762</v>
      </c>
      <c r="H261" s="7" t="s">
        <v>1562</v>
      </c>
      <c r="I261" s="59">
        <v>100</v>
      </c>
      <c r="J261" s="59">
        <v>200</v>
      </c>
      <c r="K261" s="59">
        <v>100</v>
      </c>
      <c r="L261" s="59">
        <v>200</v>
      </c>
      <c r="M261" s="59">
        <v>100</v>
      </c>
      <c r="N261" s="59">
        <v>200</v>
      </c>
      <c r="O261" s="4" t="s">
        <v>1598</v>
      </c>
      <c r="P261" s="4" t="s">
        <v>1591</v>
      </c>
      <c r="Q261" s="4" t="s">
        <v>1565</v>
      </c>
      <c r="R261" s="4" t="s">
        <v>1565</v>
      </c>
      <c r="S261" s="46">
        <v>122</v>
      </c>
      <c r="T261" s="46">
        <v>209</v>
      </c>
      <c r="U261" s="46">
        <v>0</v>
      </c>
      <c r="V261" s="46">
        <v>0</v>
      </c>
      <c r="W261" s="4" t="s">
        <v>602</v>
      </c>
      <c r="X261" s="4" t="s">
        <v>4832</v>
      </c>
      <c r="Y261" s="4" t="s">
        <v>1568</v>
      </c>
      <c r="Z261" s="4" t="s">
        <v>1564</v>
      </c>
    </row>
    <row r="262" spans="1:26" x14ac:dyDescent="0.25">
      <c r="A262" t="s">
        <v>602</v>
      </c>
      <c r="B262" s="2" t="s">
        <v>831</v>
      </c>
      <c r="C262" t="s">
        <v>4050</v>
      </c>
      <c r="D262" s="7" t="s">
        <v>2763</v>
      </c>
      <c r="E262" s="7" t="s">
        <v>4098</v>
      </c>
      <c r="F262" s="7" t="s">
        <v>4052</v>
      </c>
      <c r="G262" s="7" t="s">
        <v>2764</v>
      </c>
      <c r="H262" s="7" t="s">
        <v>1562</v>
      </c>
      <c r="I262" s="59">
        <v>3800</v>
      </c>
      <c r="J262" s="59">
        <v>2300</v>
      </c>
      <c r="K262" s="59">
        <v>3800</v>
      </c>
      <c r="L262" s="59">
        <v>2300</v>
      </c>
      <c r="M262" s="59">
        <v>3800</v>
      </c>
      <c r="N262" s="59">
        <v>2300</v>
      </c>
      <c r="O262" s="4" t="s">
        <v>1598</v>
      </c>
      <c r="P262" s="4" t="s">
        <v>1591</v>
      </c>
      <c r="Q262" s="4" t="s">
        <v>1565</v>
      </c>
      <c r="R262" s="4" t="s">
        <v>1565</v>
      </c>
      <c r="S262" s="46">
        <v>3847</v>
      </c>
      <c r="T262" s="46">
        <v>2281</v>
      </c>
      <c r="U262" s="46">
        <v>0</v>
      </c>
      <c r="V262" s="46">
        <v>0</v>
      </c>
      <c r="W262" s="4" t="s">
        <v>602</v>
      </c>
      <c r="X262" s="4" t="s">
        <v>4832</v>
      </c>
      <c r="Y262" s="4" t="s">
        <v>1568</v>
      </c>
      <c r="Z262" s="4" t="s">
        <v>1564</v>
      </c>
    </row>
    <row r="263" spans="1:26" x14ac:dyDescent="0.25">
      <c r="A263" t="s">
        <v>602</v>
      </c>
      <c r="B263" s="2" t="s">
        <v>832</v>
      </c>
      <c r="C263" t="s">
        <v>4050</v>
      </c>
      <c r="D263" s="7" t="s">
        <v>2761</v>
      </c>
      <c r="E263" s="7" t="s">
        <v>4201</v>
      </c>
      <c r="F263" s="7" t="s">
        <v>2765</v>
      </c>
      <c r="G263" s="7" t="s">
        <v>2766</v>
      </c>
      <c r="H263" s="7" t="s">
        <v>1562</v>
      </c>
      <c r="I263" s="59">
        <v>200</v>
      </c>
      <c r="J263" s="59">
        <v>0</v>
      </c>
      <c r="K263" s="59">
        <v>200</v>
      </c>
      <c r="L263" s="59">
        <v>0</v>
      </c>
      <c r="M263" s="59">
        <v>200</v>
      </c>
      <c r="N263" s="59">
        <v>0</v>
      </c>
      <c r="O263" s="4" t="s">
        <v>1706</v>
      </c>
      <c r="P263" s="4" t="s">
        <v>1591</v>
      </c>
      <c r="Q263" s="4" t="s">
        <v>1565</v>
      </c>
      <c r="R263" s="4" t="s">
        <v>1565</v>
      </c>
      <c r="S263" s="46">
        <v>177</v>
      </c>
      <c r="T263" s="46">
        <v>0</v>
      </c>
      <c r="U263" s="46">
        <v>0</v>
      </c>
      <c r="V263" s="46">
        <v>0</v>
      </c>
      <c r="W263" s="4" t="s">
        <v>602</v>
      </c>
      <c r="X263" s="4" t="s">
        <v>4832</v>
      </c>
      <c r="Y263" s="4" t="s">
        <v>1568</v>
      </c>
      <c r="Z263" s="4" t="s">
        <v>1565</v>
      </c>
    </row>
    <row r="264" spans="1:26" x14ac:dyDescent="0.25">
      <c r="A264" t="s">
        <v>602</v>
      </c>
      <c r="B264" s="2" t="s">
        <v>833</v>
      </c>
      <c r="C264" t="s">
        <v>4050</v>
      </c>
      <c r="D264" s="7" t="s">
        <v>2761</v>
      </c>
      <c r="E264" s="7" t="s">
        <v>4202</v>
      </c>
      <c r="F264" s="7" t="s">
        <v>4052</v>
      </c>
      <c r="G264" s="7" t="s">
        <v>2767</v>
      </c>
      <c r="H264" s="7" t="s">
        <v>1562</v>
      </c>
      <c r="I264" s="59">
        <v>200</v>
      </c>
      <c r="J264" s="59">
        <v>200</v>
      </c>
      <c r="K264" s="59">
        <v>200</v>
      </c>
      <c r="L264" s="59">
        <v>200</v>
      </c>
      <c r="M264" s="59">
        <v>200</v>
      </c>
      <c r="N264" s="59">
        <v>200</v>
      </c>
      <c r="O264" s="4" t="s">
        <v>1598</v>
      </c>
      <c r="P264" s="4" t="s">
        <v>1591</v>
      </c>
      <c r="Q264" s="4" t="s">
        <v>1565</v>
      </c>
      <c r="R264" s="4" t="s">
        <v>1565</v>
      </c>
      <c r="S264" s="46">
        <v>160</v>
      </c>
      <c r="T264" s="46">
        <v>228</v>
      </c>
      <c r="U264" s="46">
        <v>0</v>
      </c>
      <c r="V264" s="46">
        <v>0</v>
      </c>
      <c r="W264" s="4" t="s">
        <v>602</v>
      </c>
      <c r="X264" s="4" t="s">
        <v>4832</v>
      </c>
      <c r="Y264" s="4" t="s">
        <v>1568</v>
      </c>
      <c r="Z264" s="4" t="s">
        <v>1564</v>
      </c>
    </row>
    <row r="265" spans="1:26" x14ac:dyDescent="0.25">
      <c r="A265" t="s">
        <v>602</v>
      </c>
      <c r="B265" s="2" t="s">
        <v>834</v>
      </c>
      <c r="C265" t="s">
        <v>4050</v>
      </c>
      <c r="D265" s="7" t="s">
        <v>2768</v>
      </c>
      <c r="E265" s="7" t="s">
        <v>4100</v>
      </c>
      <c r="F265" s="7" t="s">
        <v>2769</v>
      </c>
      <c r="G265" s="7" t="s">
        <v>2770</v>
      </c>
      <c r="H265" s="7" t="s">
        <v>1562</v>
      </c>
      <c r="I265" s="59">
        <v>1800</v>
      </c>
      <c r="J265" s="59">
        <v>1800</v>
      </c>
      <c r="K265" s="59">
        <v>1800</v>
      </c>
      <c r="L265" s="59">
        <v>1800</v>
      </c>
      <c r="M265" s="59">
        <v>1800</v>
      </c>
      <c r="N265" s="59">
        <v>1800</v>
      </c>
      <c r="O265" s="4" t="s">
        <v>1590</v>
      </c>
      <c r="P265" s="4" t="s">
        <v>1591</v>
      </c>
      <c r="Q265" s="4" t="s">
        <v>1564</v>
      </c>
      <c r="R265" s="4" t="s">
        <v>1565</v>
      </c>
      <c r="S265" s="46">
        <v>1804</v>
      </c>
      <c r="T265" s="46">
        <v>1776</v>
      </c>
      <c r="U265" s="46">
        <v>-2084</v>
      </c>
      <c r="V265" s="46">
        <v>-1264</v>
      </c>
      <c r="W265" s="4" t="s">
        <v>602</v>
      </c>
      <c r="X265" s="4" t="s">
        <v>4832</v>
      </c>
      <c r="Y265" s="4" t="s">
        <v>1568</v>
      </c>
      <c r="Z265" s="4" t="s">
        <v>1564</v>
      </c>
    </row>
    <row r="266" spans="1:26" x14ac:dyDescent="0.25">
      <c r="A266" t="s">
        <v>602</v>
      </c>
      <c r="B266" s="2" t="s">
        <v>835</v>
      </c>
      <c r="C266" t="s">
        <v>4050</v>
      </c>
      <c r="D266" s="7" t="s">
        <v>2771</v>
      </c>
      <c r="E266" s="7" t="s">
        <v>4051</v>
      </c>
      <c r="F266" s="7" t="s">
        <v>4052</v>
      </c>
      <c r="G266" s="7" t="s">
        <v>2772</v>
      </c>
      <c r="H266" s="7" t="s">
        <v>1562</v>
      </c>
      <c r="I266" s="59">
        <v>3700</v>
      </c>
      <c r="J266" s="59">
        <v>3900</v>
      </c>
      <c r="K266" s="59">
        <v>3700</v>
      </c>
      <c r="L266" s="59">
        <v>3900</v>
      </c>
      <c r="M266" s="59">
        <v>3700</v>
      </c>
      <c r="N266" s="59">
        <v>3900</v>
      </c>
      <c r="O266" s="4" t="s">
        <v>1590</v>
      </c>
      <c r="P266" s="4" t="s">
        <v>1591</v>
      </c>
      <c r="Q266" s="4" t="s">
        <v>1565</v>
      </c>
      <c r="R266" s="4" t="s">
        <v>1565</v>
      </c>
      <c r="S266" s="46">
        <v>3661</v>
      </c>
      <c r="T266" s="46">
        <v>3931</v>
      </c>
      <c r="U266" s="46">
        <v>0</v>
      </c>
      <c r="V266" s="46">
        <v>0</v>
      </c>
      <c r="W266" s="4" t="s">
        <v>602</v>
      </c>
      <c r="X266" s="4" t="s">
        <v>4832</v>
      </c>
      <c r="Y266" s="4" t="s">
        <v>1568</v>
      </c>
      <c r="Z266" s="4" t="s">
        <v>1564</v>
      </c>
    </row>
    <row r="267" spans="1:26" x14ac:dyDescent="0.25">
      <c r="A267" t="s">
        <v>602</v>
      </c>
      <c r="B267" s="2" t="s">
        <v>836</v>
      </c>
      <c r="C267" t="s">
        <v>4050</v>
      </c>
      <c r="D267" s="7" t="s">
        <v>2773</v>
      </c>
      <c r="E267" s="7" t="s">
        <v>4051</v>
      </c>
      <c r="F267" s="7" t="s">
        <v>1600</v>
      </c>
      <c r="G267" s="7" t="s">
        <v>2774</v>
      </c>
      <c r="H267" s="7" t="s">
        <v>1562</v>
      </c>
      <c r="I267" s="59">
        <v>1100</v>
      </c>
      <c r="J267" s="59">
        <v>900</v>
      </c>
      <c r="K267" s="59">
        <v>1100</v>
      </c>
      <c r="L267" s="59">
        <v>900</v>
      </c>
      <c r="M267" s="59">
        <v>1100</v>
      </c>
      <c r="N267" s="59">
        <v>900</v>
      </c>
      <c r="O267" s="4" t="s">
        <v>1590</v>
      </c>
      <c r="P267" s="4" t="s">
        <v>1591</v>
      </c>
      <c r="Q267" s="4" t="s">
        <v>1564</v>
      </c>
      <c r="R267" s="4" t="s">
        <v>1565</v>
      </c>
      <c r="S267" s="46">
        <v>1093</v>
      </c>
      <c r="T267" s="46">
        <v>907</v>
      </c>
      <c r="U267" s="46">
        <v>-3826</v>
      </c>
      <c r="V267" s="46">
        <v>-2347</v>
      </c>
      <c r="W267" s="4" t="s">
        <v>602</v>
      </c>
      <c r="X267" s="4" t="s">
        <v>4832</v>
      </c>
      <c r="Y267" s="4" t="s">
        <v>1568</v>
      </c>
      <c r="Z267" s="4" t="s">
        <v>1564</v>
      </c>
    </row>
    <row r="268" spans="1:26" x14ac:dyDescent="0.25">
      <c r="A268" t="s">
        <v>602</v>
      </c>
      <c r="B268" s="2" t="s">
        <v>837</v>
      </c>
      <c r="C268" t="s">
        <v>4050</v>
      </c>
      <c r="D268" s="7" t="s">
        <v>2509</v>
      </c>
      <c r="E268" s="7" t="s">
        <v>4098</v>
      </c>
      <c r="F268" s="7" t="s">
        <v>4052</v>
      </c>
      <c r="G268" s="7" t="s">
        <v>2510</v>
      </c>
      <c r="H268" s="7" t="s">
        <v>1562</v>
      </c>
      <c r="I268" s="59">
        <v>100</v>
      </c>
      <c r="J268" s="59">
        <v>200</v>
      </c>
      <c r="K268" s="59">
        <v>100</v>
      </c>
      <c r="L268" s="59">
        <v>200</v>
      </c>
      <c r="M268" s="59">
        <v>100</v>
      </c>
      <c r="N268" s="59">
        <v>200</v>
      </c>
      <c r="O268" s="4" t="s">
        <v>1598</v>
      </c>
      <c r="P268" s="4" t="s">
        <v>1591</v>
      </c>
      <c r="Q268" s="4" t="s">
        <v>1565</v>
      </c>
      <c r="R268" s="4" t="s">
        <v>1565</v>
      </c>
      <c r="S268" s="46">
        <v>144</v>
      </c>
      <c r="T268" s="46">
        <v>195</v>
      </c>
      <c r="U268" s="46">
        <v>0</v>
      </c>
      <c r="V268" s="46">
        <v>0</v>
      </c>
      <c r="W268" s="4" t="s">
        <v>602</v>
      </c>
      <c r="X268" s="4" t="s">
        <v>4832</v>
      </c>
      <c r="Y268" s="4" t="s">
        <v>1568</v>
      </c>
      <c r="Z268" s="4" t="s">
        <v>1564</v>
      </c>
    </row>
    <row r="269" spans="1:26" x14ac:dyDescent="0.25">
      <c r="A269" t="s">
        <v>602</v>
      </c>
      <c r="B269" s="2" t="s">
        <v>838</v>
      </c>
      <c r="C269" t="s">
        <v>4050</v>
      </c>
      <c r="D269" s="7" t="s">
        <v>2775</v>
      </c>
      <c r="E269" s="7" t="s">
        <v>4139</v>
      </c>
      <c r="F269" s="7" t="s">
        <v>4052</v>
      </c>
      <c r="G269" s="7" t="s">
        <v>2776</v>
      </c>
      <c r="H269" s="7" t="s">
        <v>1562</v>
      </c>
      <c r="I269" s="59">
        <v>3100</v>
      </c>
      <c r="J269" s="59">
        <v>900</v>
      </c>
      <c r="K269" s="59">
        <v>3100</v>
      </c>
      <c r="L269" s="59">
        <v>900</v>
      </c>
      <c r="M269" s="59">
        <v>3100</v>
      </c>
      <c r="N269" s="59">
        <v>900</v>
      </c>
      <c r="O269" s="4" t="s">
        <v>1598</v>
      </c>
      <c r="P269" s="4" t="s">
        <v>1591</v>
      </c>
      <c r="Q269" s="4" t="s">
        <v>1565</v>
      </c>
      <c r="R269" s="4" t="s">
        <v>1565</v>
      </c>
      <c r="S269" s="46">
        <v>3051</v>
      </c>
      <c r="T269" s="46">
        <v>899</v>
      </c>
      <c r="U269" s="46">
        <v>0</v>
      </c>
      <c r="V269" s="46">
        <v>0</v>
      </c>
      <c r="W269" s="4" t="s">
        <v>602</v>
      </c>
      <c r="X269" s="4" t="s">
        <v>4832</v>
      </c>
      <c r="Y269" s="4" t="s">
        <v>1568</v>
      </c>
      <c r="Z269" s="4" t="s">
        <v>1564</v>
      </c>
    </row>
    <row r="270" spans="1:26" x14ac:dyDescent="0.25">
      <c r="A270" t="s">
        <v>602</v>
      </c>
      <c r="B270" s="2" t="s">
        <v>839</v>
      </c>
      <c r="C270" t="s">
        <v>4050</v>
      </c>
      <c r="D270" s="7" t="s">
        <v>2777</v>
      </c>
      <c r="E270" s="7" t="s">
        <v>4051</v>
      </c>
      <c r="F270" s="7" t="s">
        <v>4052</v>
      </c>
      <c r="G270" s="7" t="s">
        <v>2778</v>
      </c>
      <c r="H270" s="7" t="s">
        <v>1562</v>
      </c>
      <c r="I270" s="59">
        <v>2700</v>
      </c>
      <c r="J270" s="59">
        <v>3200</v>
      </c>
      <c r="K270" s="59">
        <v>2700</v>
      </c>
      <c r="L270" s="59">
        <v>3200</v>
      </c>
      <c r="M270" s="59">
        <v>2700</v>
      </c>
      <c r="N270" s="59">
        <v>3200</v>
      </c>
      <c r="O270" s="4" t="s">
        <v>1590</v>
      </c>
      <c r="P270" s="4" t="s">
        <v>1591</v>
      </c>
      <c r="Q270" s="4" t="s">
        <v>1565</v>
      </c>
      <c r="R270" s="4" t="s">
        <v>1565</v>
      </c>
      <c r="S270" s="46">
        <v>2708</v>
      </c>
      <c r="T270" s="46">
        <v>3182</v>
      </c>
      <c r="U270" s="46">
        <v>0</v>
      </c>
      <c r="V270" s="46">
        <v>0</v>
      </c>
      <c r="W270" s="4" t="s">
        <v>602</v>
      </c>
      <c r="X270" s="4" t="s">
        <v>4832</v>
      </c>
      <c r="Y270" s="4" t="s">
        <v>1568</v>
      </c>
      <c r="Z270" s="4" t="s">
        <v>1564</v>
      </c>
    </row>
    <row r="271" spans="1:26" x14ac:dyDescent="0.25">
      <c r="A271" t="s">
        <v>602</v>
      </c>
      <c r="B271" s="2" t="s">
        <v>840</v>
      </c>
      <c r="C271" t="s">
        <v>4050</v>
      </c>
      <c r="D271" s="7" t="s">
        <v>1577</v>
      </c>
      <c r="E271" s="7" t="s">
        <v>4051</v>
      </c>
      <c r="F271" s="7" t="s">
        <v>4052</v>
      </c>
      <c r="G271" s="7" t="s">
        <v>1578</v>
      </c>
      <c r="H271" s="7" t="s">
        <v>1562</v>
      </c>
      <c r="I271" s="59">
        <v>0</v>
      </c>
      <c r="J271" s="59">
        <v>0</v>
      </c>
      <c r="K271" s="59">
        <v>0</v>
      </c>
      <c r="L271" s="59">
        <v>0</v>
      </c>
      <c r="M271" s="59">
        <v>0</v>
      </c>
      <c r="N271" s="59">
        <v>0</v>
      </c>
      <c r="O271" s="4" t="s">
        <v>1706</v>
      </c>
      <c r="P271" s="4" t="s">
        <v>1591</v>
      </c>
      <c r="Q271" s="4" t="s">
        <v>1565</v>
      </c>
      <c r="R271" s="4" t="s">
        <v>1565</v>
      </c>
      <c r="S271" s="46">
        <v>46</v>
      </c>
      <c r="T271" s="46">
        <v>25</v>
      </c>
      <c r="U271" s="46">
        <v>0</v>
      </c>
      <c r="V271" s="46">
        <v>0</v>
      </c>
      <c r="W271" s="4" t="s">
        <v>602</v>
      </c>
      <c r="X271" s="4" t="s">
        <v>4832</v>
      </c>
      <c r="Y271" s="4" t="s">
        <v>1568</v>
      </c>
      <c r="Z271" s="4" t="s">
        <v>1565</v>
      </c>
    </row>
    <row r="272" spans="1:26" x14ac:dyDescent="0.25">
      <c r="A272" t="s">
        <v>602</v>
      </c>
      <c r="B272" s="2" t="s">
        <v>841</v>
      </c>
      <c r="C272" t="s">
        <v>4050</v>
      </c>
      <c r="D272" s="7" t="s">
        <v>2779</v>
      </c>
      <c r="E272" s="7" t="s">
        <v>4124</v>
      </c>
      <c r="F272" s="7" t="s">
        <v>4052</v>
      </c>
      <c r="G272" s="7" t="s">
        <v>2780</v>
      </c>
      <c r="H272" s="7" t="s">
        <v>1562</v>
      </c>
      <c r="I272" s="59">
        <v>14200</v>
      </c>
      <c r="J272" s="59">
        <v>12400</v>
      </c>
      <c r="K272" s="59">
        <v>14200</v>
      </c>
      <c r="L272" s="59">
        <v>12400</v>
      </c>
      <c r="M272" s="59">
        <v>14200</v>
      </c>
      <c r="N272" s="59">
        <v>12400</v>
      </c>
      <c r="O272" s="4" t="s">
        <v>1598</v>
      </c>
      <c r="P272" s="4" t="s">
        <v>1591</v>
      </c>
      <c r="Q272" s="4" t="s">
        <v>1564</v>
      </c>
      <c r="R272" s="4" t="s">
        <v>1565</v>
      </c>
      <c r="S272" s="46">
        <v>14212</v>
      </c>
      <c r="T272" s="46">
        <v>12368</v>
      </c>
      <c r="U272" s="46">
        <v>0</v>
      </c>
      <c r="V272" s="46">
        <v>0</v>
      </c>
      <c r="W272" s="4" t="s">
        <v>602</v>
      </c>
      <c r="X272" s="4" t="s">
        <v>4832</v>
      </c>
      <c r="Y272" s="4" t="s">
        <v>1568</v>
      </c>
      <c r="Z272" s="4" t="s">
        <v>1564</v>
      </c>
    </row>
    <row r="273" spans="1:26" x14ac:dyDescent="0.25">
      <c r="A273" t="s">
        <v>602</v>
      </c>
      <c r="B273" s="2" t="s">
        <v>842</v>
      </c>
      <c r="C273" t="s">
        <v>4050</v>
      </c>
      <c r="D273" s="7" t="s">
        <v>4203</v>
      </c>
      <c r="E273" s="7" t="s">
        <v>4098</v>
      </c>
      <c r="F273" s="7" t="s">
        <v>4052</v>
      </c>
      <c r="G273" s="7" t="s">
        <v>2782</v>
      </c>
      <c r="H273" s="7" t="s">
        <v>1562</v>
      </c>
      <c r="I273" s="59">
        <v>1800</v>
      </c>
      <c r="J273" s="59">
        <v>2600</v>
      </c>
      <c r="K273" s="59">
        <v>1800</v>
      </c>
      <c r="L273" s="59">
        <v>2600</v>
      </c>
      <c r="M273" s="59">
        <v>1800</v>
      </c>
      <c r="N273" s="59">
        <v>2600</v>
      </c>
      <c r="O273" s="4" t="s">
        <v>1598</v>
      </c>
      <c r="P273" s="4" t="s">
        <v>1591</v>
      </c>
      <c r="Q273" s="4" t="s">
        <v>1565</v>
      </c>
      <c r="R273" s="4" t="s">
        <v>1565</v>
      </c>
      <c r="S273" s="46">
        <v>1805</v>
      </c>
      <c r="T273" s="46">
        <v>2557</v>
      </c>
      <c r="U273" s="46">
        <v>0</v>
      </c>
      <c r="V273" s="46">
        <v>0</v>
      </c>
      <c r="W273" s="4" t="s">
        <v>602</v>
      </c>
      <c r="X273" s="4" t="s">
        <v>4832</v>
      </c>
      <c r="Y273" s="4" t="s">
        <v>1568</v>
      </c>
      <c r="Z273" s="4" t="s">
        <v>1564</v>
      </c>
    </row>
    <row r="274" spans="1:26" x14ac:dyDescent="0.25">
      <c r="A274" t="s">
        <v>602</v>
      </c>
      <c r="B274" s="2" t="s">
        <v>843</v>
      </c>
      <c r="C274" t="s">
        <v>4050</v>
      </c>
      <c r="D274" s="7" t="s">
        <v>2783</v>
      </c>
      <c r="E274" s="7" t="s">
        <v>4057</v>
      </c>
      <c r="F274" s="7" t="s">
        <v>4052</v>
      </c>
      <c r="G274" s="7" t="s">
        <v>2784</v>
      </c>
      <c r="H274" s="7" t="s">
        <v>1562</v>
      </c>
      <c r="I274" s="59">
        <v>100</v>
      </c>
      <c r="J274" s="59">
        <v>200</v>
      </c>
      <c r="K274" s="59">
        <v>100</v>
      </c>
      <c r="L274" s="59">
        <v>200</v>
      </c>
      <c r="M274" s="59">
        <v>100</v>
      </c>
      <c r="N274" s="59">
        <v>200</v>
      </c>
      <c r="O274" s="4" t="s">
        <v>1598</v>
      </c>
      <c r="P274" s="4" t="s">
        <v>1591</v>
      </c>
      <c r="Q274" s="4" t="s">
        <v>1565</v>
      </c>
      <c r="R274" s="4" t="s">
        <v>1565</v>
      </c>
      <c r="S274" s="46">
        <v>126</v>
      </c>
      <c r="T274" s="46">
        <v>188</v>
      </c>
      <c r="U274" s="46">
        <v>0</v>
      </c>
      <c r="V274" s="46">
        <v>0</v>
      </c>
      <c r="W274" s="4" t="s">
        <v>602</v>
      </c>
      <c r="X274" s="4" t="s">
        <v>4832</v>
      </c>
      <c r="Y274" s="4" t="s">
        <v>1568</v>
      </c>
      <c r="Z274" s="4" t="s">
        <v>1564</v>
      </c>
    </row>
    <row r="275" spans="1:26" x14ac:dyDescent="0.25">
      <c r="A275" t="s">
        <v>602</v>
      </c>
      <c r="B275" s="2" t="s">
        <v>844</v>
      </c>
      <c r="C275" t="s">
        <v>4050</v>
      </c>
      <c r="D275" s="7" t="s">
        <v>2785</v>
      </c>
      <c r="E275" s="7" t="s">
        <v>4051</v>
      </c>
      <c r="F275" s="7" t="s">
        <v>4052</v>
      </c>
      <c r="G275" s="7" t="s">
        <v>2786</v>
      </c>
      <c r="H275" s="7" t="s">
        <v>1562</v>
      </c>
      <c r="I275" s="59">
        <v>100</v>
      </c>
      <c r="J275" s="59">
        <v>200</v>
      </c>
      <c r="K275" s="59">
        <v>100</v>
      </c>
      <c r="L275" s="59">
        <v>200</v>
      </c>
      <c r="M275" s="59">
        <v>100</v>
      </c>
      <c r="N275" s="59">
        <v>200</v>
      </c>
      <c r="O275" s="4" t="s">
        <v>1598</v>
      </c>
      <c r="P275" s="4" t="s">
        <v>1591</v>
      </c>
      <c r="Q275" s="4" t="s">
        <v>1565</v>
      </c>
      <c r="R275" s="4" t="s">
        <v>1565</v>
      </c>
      <c r="S275" s="46">
        <v>112</v>
      </c>
      <c r="T275" s="46">
        <v>201</v>
      </c>
      <c r="U275" s="46">
        <v>0</v>
      </c>
      <c r="V275" s="46">
        <v>0</v>
      </c>
      <c r="W275" s="4" t="s">
        <v>602</v>
      </c>
      <c r="X275" s="4" t="s">
        <v>4832</v>
      </c>
      <c r="Y275" s="4" t="s">
        <v>1568</v>
      </c>
      <c r="Z275" s="4" t="s">
        <v>1564</v>
      </c>
    </row>
    <row r="276" spans="1:26" x14ac:dyDescent="0.25">
      <c r="A276" t="s">
        <v>602</v>
      </c>
      <c r="B276" s="2" t="s">
        <v>845</v>
      </c>
      <c r="C276" t="s">
        <v>4050</v>
      </c>
      <c r="D276" s="7" t="s">
        <v>2787</v>
      </c>
      <c r="E276" s="7" t="s">
        <v>4204</v>
      </c>
      <c r="F276" s="7" t="s">
        <v>4052</v>
      </c>
      <c r="G276" s="7" t="s">
        <v>2788</v>
      </c>
      <c r="H276" s="7" t="s">
        <v>1562</v>
      </c>
      <c r="I276" s="59">
        <v>0</v>
      </c>
      <c r="J276" s="59">
        <v>0</v>
      </c>
      <c r="K276" s="59">
        <v>0</v>
      </c>
      <c r="L276" s="59">
        <v>0</v>
      </c>
      <c r="M276" s="59">
        <v>0</v>
      </c>
      <c r="N276" s="59">
        <v>0</v>
      </c>
      <c r="O276" s="4" t="s">
        <v>1598</v>
      </c>
      <c r="P276" s="4" t="s">
        <v>1591</v>
      </c>
      <c r="Q276" s="4" t="s">
        <v>1565</v>
      </c>
      <c r="R276" s="4" t="s">
        <v>1565</v>
      </c>
      <c r="S276" s="46">
        <v>42</v>
      </c>
      <c r="T276" s="46">
        <v>23</v>
      </c>
      <c r="U276" s="46">
        <v>0</v>
      </c>
      <c r="V276" s="46">
        <v>0</v>
      </c>
      <c r="W276" s="4" t="s">
        <v>602</v>
      </c>
      <c r="X276" s="4" t="s">
        <v>4832</v>
      </c>
      <c r="Y276" s="4" t="s">
        <v>1568</v>
      </c>
      <c r="Z276" s="4" t="s">
        <v>1564</v>
      </c>
    </row>
    <row r="277" spans="1:26" x14ac:dyDescent="0.25">
      <c r="A277" t="s">
        <v>602</v>
      </c>
      <c r="B277" s="2" t="s">
        <v>846</v>
      </c>
      <c r="C277" t="s">
        <v>4050</v>
      </c>
      <c r="D277" s="7" t="s">
        <v>2791</v>
      </c>
      <c r="E277" s="7" t="s">
        <v>4205</v>
      </c>
      <c r="F277" s="7" t="s">
        <v>4052</v>
      </c>
      <c r="G277" s="7" t="s">
        <v>2792</v>
      </c>
      <c r="H277" s="7" t="s">
        <v>1562</v>
      </c>
      <c r="I277" s="59">
        <v>5100</v>
      </c>
      <c r="J277" s="59">
        <v>3700</v>
      </c>
      <c r="K277" s="59">
        <v>5100</v>
      </c>
      <c r="L277" s="59">
        <v>3700</v>
      </c>
      <c r="M277" s="59">
        <v>5100</v>
      </c>
      <c r="N277" s="59">
        <v>3700</v>
      </c>
      <c r="O277" s="4" t="s">
        <v>1590</v>
      </c>
      <c r="P277" s="4" t="s">
        <v>1591</v>
      </c>
      <c r="Q277" s="4" t="s">
        <v>1564</v>
      </c>
      <c r="R277" s="4" t="s">
        <v>1565</v>
      </c>
      <c r="S277" s="46">
        <v>5122</v>
      </c>
      <c r="T277" s="46">
        <v>3671</v>
      </c>
      <c r="U277" s="46">
        <v>0</v>
      </c>
      <c r="V277" s="46">
        <v>0</v>
      </c>
      <c r="W277" s="4" t="s">
        <v>602</v>
      </c>
      <c r="X277" s="4" t="s">
        <v>4832</v>
      </c>
      <c r="Y277" s="4" t="s">
        <v>1568</v>
      </c>
      <c r="Z277" s="4" t="s">
        <v>1564</v>
      </c>
    </row>
    <row r="278" spans="1:26" x14ac:dyDescent="0.25">
      <c r="A278" t="s">
        <v>602</v>
      </c>
      <c r="B278" s="2" t="s">
        <v>847</v>
      </c>
      <c r="C278" t="s">
        <v>4050</v>
      </c>
      <c r="D278" s="7" t="s">
        <v>4206</v>
      </c>
      <c r="E278" s="7" t="s">
        <v>4051</v>
      </c>
      <c r="F278" s="7" t="s">
        <v>4052</v>
      </c>
      <c r="G278" s="7" t="s">
        <v>2793</v>
      </c>
      <c r="H278" s="7" t="s">
        <v>1562</v>
      </c>
      <c r="I278" s="59">
        <v>700</v>
      </c>
      <c r="J278" s="59">
        <v>600</v>
      </c>
      <c r="K278" s="59">
        <v>700</v>
      </c>
      <c r="L278" s="59">
        <v>600</v>
      </c>
      <c r="M278" s="59">
        <v>700</v>
      </c>
      <c r="N278" s="59">
        <v>600</v>
      </c>
      <c r="O278" s="4" t="s">
        <v>1598</v>
      </c>
      <c r="P278" s="4" t="s">
        <v>1591</v>
      </c>
      <c r="Q278" s="4" t="s">
        <v>1565</v>
      </c>
      <c r="R278" s="4" t="s">
        <v>1565</v>
      </c>
      <c r="S278" s="46">
        <v>732</v>
      </c>
      <c r="T278" s="46">
        <v>622</v>
      </c>
      <c r="U278" s="46">
        <v>0</v>
      </c>
      <c r="V278" s="46">
        <v>0</v>
      </c>
      <c r="W278" s="4" t="s">
        <v>602</v>
      </c>
      <c r="X278" s="4" t="s">
        <v>4832</v>
      </c>
      <c r="Y278" s="4" t="s">
        <v>1568</v>
      </c>
      <c r="Z278" s="4" t="s">
        <v>1564</v>
      </c>
    </row>
    <row r="279" spans="1:26" x14ac:dyDescent="0.25">
      <c r="A279" t="s">
        <v>602</v>
      </c>
      <c r="B279" s="2" t="s">
        <v>848</v>
      </c>
      <c r="C279" t="s">
        <v>4050</v>
      </c>
      <c r="D279" s="7" t="s">
        <v>4194</v>
      </c>
      <c r="E279" s="7" t="s">
        <v>4098</v>
      </c>
      <c r="F279" s="7" t="s">
        <v>4052</v>
      </c>
      <c r="G279" s="7" t="s">
        <v>2740</v>
      </c>
      <c r="H279" s="7" t="s">
        <v>1562</v>
      </c>
      <c r="I279" s="59">
        <v>1500</v>
      </c>
      <c r="J279" s="59">
        <v>2000</v>
      </c>
      <c r="K279" s="59">
        <v>1500</v>
      </c>
      <c r="L279" s="59">
        <v>2000</v>
      </c>
      <c r="M279" s="59">
        <v>1500</v>
      </c>
      <c r="N279" s="59">
        <v>2000</v>
      </c>
      <c r="O279" s="4" t="s">
        <v>1598</v>
      </c>
      <c r="P279" s="4" t="s">
        <v>1591</v>
      </c>
      <c r="Q279" s="4" t="s">
        <v>1565</v>
      </c>
      <c r="R279" s="4" t="s">
        <v>1565</v>
      </c>
      <c r="S279" s="46">
        <v>1457</v>
      </c>
      <c r="T279" s="46">
        <v>2045</v>
      </c>
      <c r="U279" s="46">
        <v>0</v>
      </c>
      <c r="V279" s="46">
        <v>0</v>
      </c>
      <c r="W279" s="4" t="s">
        <v>602</v>
      </c>
      <c r="X279" s="4" t="s">
        <v>4832</v>
      </c>
      <c r="Y279" s="4" t="s">
        <v>1568</v>
      </c>
      <c r="Z279" s="4" t="s">
        <v>1564</v>
      </c>
    </row>
    <row r="280" spans="1:26" x14ac:dyDescent="0.25">
      <c r="A280" t="s">
        <v>602</v>
      </c>
      <c r="B280" s="2" t="s">
        <v>849</v>
      </c>
      <c r="C280" t="s">
        <v>4050</v>
      </c>
      <c r="D280" s="7" t="s">
        <v>2464</v>
      </c>
      <c r="E280" s="7" t="s">
        <v>4207</v>
      </c>
      <c r="F280" s="7" t="s">
        <v>4052</v>
      </c>
      <c r="G280" s="7" t="s">
        <v>2794</v>
      </c>
      <c r="H280" s="7" t="s">
        <v>1562</v>
      </c>
      <c r="I280" s="59">
        <v>3000</v>
      </c>
      <c r="J280" s="59">
        <v>100</v>
      </c>
      <c r="K280" s="59">
        <v>3000</v>
      </c>
      <c r="L280" s="59">
        <v>100</v>
      </c>
      <c r="M280" s="59">
        <v>3000</v>
      </c>
      <c r="N280" s="59">
        <v>100</v>
      </c>
      <c r="O280" s="4" t="s">
        <v>1598</v>
      </c>
      <c r="P280" s="4" t="s">
        <v>1591</v>
      </c>
      <c r="Q280" s="4" t="s">
        <v>1565</v>
      </c>
      <c r="R280" s="4" t="s">
        <v>1565</v>
      </c>
      <c r="S280" s="46">
        <v>3023</v>
      </c>
      <c r="T280" s="46">
        <v>117</v>
      </c>
      <c r="U280" s="46">
        <v>0</v>
      </c>
      <c r="V280" s="46">
        <v>0</v>
      </c>
      <c r="W280" s="4" t="s">
        <v>602</v>
      </c>
      <c r="X280" s="4" t="s">
        <v>4832</v>
      </c>
      <c r="Y280" s="4" t="s">
        <v>1568</v>
      </c>
      <c r="Z280" s="4" t="s">
        <v>1564</v>
      </c>
    </row>
    <row r="281" spans="1:26" x14ac:dyDescent="0.25">
      <c r="A281" t="s">
        <v>602</v>
      </c>
      <c r="B281" s="2" t="s">
        <v>850</v>
      </c>
      <c r="C281" t="s">
        <v>4050</v>
      </c>
      <c r="D281" s="7" t="s">
        <v>2795</v>
      </c>
      <c r="E281" s="7" t="s">
        <v>4208</v>
      </c>
      <c r="F281" s="7" t="s">
        <v>4052</v>
      </c>
      <c r="G281" s="7" t="s">
        <v>2796</v>
      </c>
      <c r="H281" s="7" t="s">
        <v>1562</v>
      </c>
      <c r="I281" s="59">
        <v>7900</v>
      </c>
      <c r="J281" s="59">
        <v>4500</v>
      </c>
      <c r="K281" s="59">
        <v>7900</v>
      </c>
      <c r="L281" s="59">
        <v>4500</v>
      </c>
      <c r="M281" s="59">
        <v>7900</v>
      </c>
      <c r="N281" s="59">
        <v>4500</v>
      </c>
      <c r="O281" s="4" t="s">
        <v>1590</v>
      </c>
      <c r="P281" s="4" t="s">
        <v>1591</v>
      </c>
      <c r="Q281" s="4" t="s">
        <v>1564</v>
      </c>
      <c r="R281" s="4" t="s">
        <v>1565</v>
      </c>
      <c r="S281" s="46">
        <v>7894</v>
      </c>
      <c r="T281" s="46">
        <v>4503</v>
      </c>
      <c r="U281" s="46">
        <v>0</v>
      </c>
      <c r="V281" s="46">
        <v>0</v>
      </c>
      <c r="W281" s="4" t="s">
        <v>602</v>
      </c>
      <c r="X281" s="4" t="s">
        <v>4832</v>
      </c>
      <c r="Y281" s="4" t="s">
        <v>1568</v>
      </c>
      <c r="Z281" s="4" t="s">
        <v>1564</v>
      </c>
    </row>
    <row r="282" spans="1:26" x14ac:dyDescent="0.25">
      <c r="A282" t="s">
        <v>602</v>
      </c>
      <c r="B282" s="2" t="s">
        <v>851</v>
      </c>
      <c r="C282" t="s">
        <v>4050</v>
      </c>
      <c r="D282" s="7" t="s">
        <v>2797</v>
      </c>
      <c r="E282" s="7" t="s">
        <v>4051</v>
      </c>
      <c r="F282" s="7" t="s">
        <v>4052</v>
      </c>
      <c r="G282" s="7" t="s">
        <v>2798</v>
      </c>
      <c r="H282" s="7" t="s">
        <v>1562</v>
      </c>
      <c r="I282" s="59">
        <v>1100</v>
      </c>
      <c r="J282" s="59">
        <v>700</v>
      </c>
      <c r="K282" s="59">
        <v>1100</v>
      </c>
      <c r="L282" s="59">
        <v>700</v>
      </c>
      <c r="M282" s="59">
        <v>1100</v>
      </c>
      <c r="N282" s="59">
        <v>700</v>
      </c>
      <c r="O282" s="4" t="s">
        <v>1598</v>
      </c>
      <c r="P282" s="4" t="s">
        <v>1591</v>
      </c>
      <c r="Q282" s="4" t="s">
        <v>1565</v>
      </c>
      <c r="R282" s="4" t="s">
        <v>1565</v>
      </c>
      <c r="S282" s="46">
        <v>1065</v>
      </c>
      <c r="T282" s="46">
        <v>662</v>
      </c>
      <c r="U282" s="46">
        <v>0</v>
      </c>
      <c r="V282" s="46">
        <v>0</v>
      </c>
      <c r="W282" s="4" t="s">
        <v>602</v>
      </c>
      <c r="X282" s="4" t="s">
        <v>4832</v>
      </c>
      <c r="Y282" s="4" t="s">
        <v>1568</v>
      </c>
      <c r="Z282" s="4" t="s">
        <v>1564</v>
      </c>
    </row>
    <row r="283" spans="1:26" x14ac:dyDescent="0.25">
      <c r="A283" t="s">
        <v>602</v>
      </c>
      <c r="B283" s="2" t="s">
        <v>852</v>
      </c>
      <c r="C283" t="s">
        <v>4050</v>
      </c>
      <c r="D283" s="7" t="s">
        <v>2799</v>
      </c>
      <c r="E283" s="7" t="s">
        <v>4053</v>
      </c>
      <c r="F283" s="7" t="s">
        <v>4052</v>
      </c>
      <c r="G283" s="7" t="s">
        <v>2800</v>
      </c>
      <c r="H283" s="7" t="s">
        <v>1562</v>
      </c>
      <c r="I283" s="59">
        <v>1700</v>
      </c>
      <c r="J283" s="59">
        <v>2600</v>
      </c>
      <c r="K283" s="59">
        <v>1700</v>
      </c>
      <c r="L283" s="59">
        <v>2600</v>
      </c>
      <c r="M283" s="59">
        <v>1700</v>
      </c>
      <c r="N283" s="59">
        <v>2600</v>
      </c>
      <c r="O283" s="4" t="s">
        <v>1598</v>
      </c>
      <c r="P283" s="4" t="s">
        <v>1591</v>
      </c>
      <c r="Q283" s="4" t="s">
        <v>1564</v>
      </c>
      <c r="R283" s="4" t="s">
        <v>1565</v>
      </c>
      <c r="S283" s="46">
        <v>1729</v>
      </c>
      <c r="T283" s="46">
        <v>2564</v>
      </c>
      <c r="U283" s="46">
        <v>0</v>
      </c>
      <c r="V283" s="46">
        <v>0</v>
      </c>
      <c r="W283" s="4" t="s">
        <v>602</v>
      </c>
      <c r="X283" s="4" t="s">
        <v>4832</v>
      </c>
      <c r="Y283" s="4" t="s">
        <v>1568</v>
      </c>
      <c r="Z283" s="4" t="s">
        <v>1564</v>
      </c>
    </row>
    <row r="284" spans="1:26" x14ac:dyDescent="0.25">
      <c r="A284" t="s">
        <v>602</v>
      </c>
      <c r="B284" s="2" t="s">
        <v>853</v>
      </c>
      <c r="C284" t="s">
        <v>4050</v>
      </c>
      <c r="D284" s="7" t="s">
        <v>2801</v>
      </c>
      <c r="E284" s="7" t="s">
        <v>4098</v>
      </c>
      <c r="F284" s="7" t="s">
        <v>4052</v>
      </c>
      <c r="G284" s="7" t="s">
        <v>2802</v>
      </c>
      <c r="H284" s="7" t="s">
        <v>1562</v>
      </c>
      <c r="I284" s="59">
        <v>1800</v>
      </c>
      <c r="J284" s="59">
        <v>1300</v>
      </c>
      <c r="K284" s="59">
        <v>1800</v>
      </c>
      <c r="L284" s="59">
        <v>1300</v>
      </c>
      <c r="M284" s="59">
        <v>1800</v>
      </c>
      <c r="N284" s="59">
        <v>1300</v>
      </c>
      <c r="O284" s="4" t="s">
        <v>1598</v>
      </c>
      <c r="P284" s="4" t="s">
        <v>1591</v>
      </c>
      <c r="Q284" s="4" t="s">
        <v>1564</v>
      </c>
      <c r="R284" s="4" t="s">
        <v>1565</v>
      </c>
      <c r="S284" s="46">
        <v>1816</v>
      </c>
      <c r="T284" s="46">
        <v>1335</v>
      </c>
      <c r="U284" s="46">
        <v>0</v>
      </c>
      <c r="V284" s="46">
        <v>0</v>
      </c>
      <c r="W284" s="4" t="s">
        <v>602</v>
      </c>
      <c r="X284" s="4" t="s">
        <v>4832</v>
      </c>
      <c r="Y284" s="4" t="s">
        <v>1568</v>
      </c>
      <c r="Z284" s="4" t="s">
        <v>1564</v>
      </c>
    </row>
    <row r="285" spans="1:26" x14ac:dyDescent="0.25">
      <c r="A285" t="s">
        <v>602</v>
      </c>
      <c r="B285" s="2" t="s">
        <v>854</v>
      </c>
      <c r="C285" t="s">
        <v>4050</v>
      </c>
      <c r="D285" s="7" t="s">
        <v>2505</v>
      </c>
      <c r="E285" s="7" t="s">
        <v>4123</v>
      </c>
      <c r="F285" s="7" t="s">
        <v>4052</v>
      </c>
      <c r="G285" s="7" t="s">
        <v>2506</v>
      </c>
      <c r="H285" s="7" t="s">
        <v>1562</v>
      </c>
      <c r="I285" s="59">
        <v>16200</v>
      </c>
      <c r="J285" s="59">
        <v>8700</v>
      </c>
      <c r="K285" s="59">
        <v>16200</v>
      </c>
      <c r="L285" s="59">
        <v>8700</v>
      </c>
      <c r="M285" s="59">
        <v>16200</v>
      </c>
      <c r="N285" s="59">
        <v>8700</v>
      </c>
      <c r="O285" s="4" t="s">
        <v>1611</v>
      </c>
      <c r="P285" s="4" t="s">
        <v>1591</v>
      </c>
      <c r="Q285" s="4" t="s">
        <v>1564</v>
      </c>
      <c r="R285" s="4" t="s">
        <v>1565</v>
      </c>
      <c r="S285" s="46">
        <v>16244</v>
      </c>
      <c r="T285" s="46">
        <v>8747</v>
      </c>
      <c r="U285" s="46">
        <v>0</v>
      </c>
      <c r="V285" s="46">
        <v>0</v>
      </c>
      <c r="W285" s="4" t="s">
        <v>602</v>
      </c>
      <c r="X285" s="4" t="s">
        <v>4832</v>
      </c>
      <c r="Y285" s="4" t="s">
        <v>1568</v>
      </c>
      <c r="Z285" s="4" t="s">
        <v>1565</v>
      </c>
    </row>
    <row r="286" spans="1:26" x14ac:dyDescent="0.25">
      <c r="A286" t="s">
        <v>602</v>
      </c>
      <c r="B286" s="2" t="s">
        <v>855</v>
      </c>
      <c r="C286" t="s">
        <v>4050</v>
      </c>
      <c r="D286" s="7" t="s">
        <v>2803</v>
      </c>
      <c r="E286" s="7" t="s">
        <v>4098</v>
      </c>
      <c r="F286" s="7" t="s">
        <v>4052</v>
      </c>
      <c r="G286" s="7" t="s">
        <v>2804</v>
      </c>
      <c r="H286" s="7" t="s">
        <v>1562</v>
      </c>
      <c r="I286" s="59">
        <v>2600</v>
      </c>
      <c r="J286" s="59">
        <v>600</v>
      </c>
      <c r="K286" s="59">
        <v>2600</v>
      </c>
      <c r="L286" s="59">
        <v>600</v>
      </c>
      <c r="M286" s="59">
        <v>2600</v>
      </c>
      <c r="N286" s="59">
        <v>600</v>
      </c>
      <c r="O286" s="4" t="s">
        <v>1598</v>
      </c>
      <c r="P286" s="4" t="s">
        <v>1591</v>
      </c>
      <c r="Q286" s="4" t="s">
        <v>1564</v>
      </c>
      <c r="R286" s="4" t="s">
        <v>1565</v>
      </c>
      <c r="S286" s="46">
        <v>2590</v>
      </c>
      <c r="T286" s="46">
        <v>644</v>
      </c>
      <c r="U286" s="46">
        <v>0</v>
      </c>
      <c r="V286" s="46">
        <v>0</v>
      </c>
      <c r="W286" s="4" t="s">
        <v>602</v>
      </c>
      <c r="X286" s="4" t="s">
        <v>4832</v>
      </c>
      <c r="Y286" s="4" t="s">
        <v>1568</v>
      </c>
      <c r="Z286" s="4" t="s">
        <v>1564</v>
      </c>
    </row>
    <row r="287" spans="1:26" x14ac:dyDescent="0.25">
      <c r="A287" t="s">
        <v>602</v>
      </c>
      <c r="B287" s="2" t="s">
        <v>856</v>
      </c>
      <c r="C287" t="s">
        <v>4050</v>
      </c>
      <c r="D287" s="7" t="s">
        <v>2805</v>
      </c>
      <c r="E287" s="7" t="s">
        <v>4133</v>
      </c>
      <c r="F287" s="7" t="s">
        <v>4052</v>
      </c>
      <c r="G287" s="7" t="s">
        <v>2806</v>
      </c>
      <c r="H287" s="7" t="s">
        <v>1562</v>
      </c>
      <c r="I287" s="59">
        <v>11200</v>
      </c>
      <c r="J287" s="59">
        <v>4300</v>
      </c>
      <c r="K287" s="59">
        <v>11200</v>
      </c>
      <c r="L287" s="59">
        <v>4300</v>
      </c>
      <c r="M287" s="59">
        <v>11200</v>
      </c>
      <c r="N287" s="59">
        <v>4300</v>
      </c>
      <c r="O287" s="4" t="s">
        <v>1598</v>
      </c>
      <c r="P287" s="4" t="s">
        <v>1591</v>
      </c>
      <c r="Q287" s="4" t="s">
        <v>1564</v>
      </c>
      <c r="R287" s="4" t="s">
        <v>1565</v>
      </c>
      <c r="S287" s="46">
        <v>11220</v>
      </c>
      <c r="T287" s="46">
        <v>4285</v>
      </c>
      <c r="U287" s="46">
        <v>0</v>
      </c>
      <c r="V287" s="46">
        <v>0</v>
      </c>
      <c r="W287" s="4" t="s">
        <v>602</v>
      </c>
      <c r="X287" s="4" t="s">
        <v>4832</v>
      </c>
      <c r="Y287" s="4" t="s">
        <v>1568</v>
      </c>
      <c r="Z287" s="4" t="s">
        <v>1564</v>
      </c>
    </row>
    <row r="288" spans="1:26" x14ac:dyDescent="0.25">
      <c r="A288" t="s">
        <v>602</v>
      </c>
      <c r="B288" s="2" t="s">
        <v>857</v>
      </c>
      <c r="C288" t="s">
        <v>4050</v>
      </c>
      <c r="D288" s="7" t="s">
        <v>2807</v>
      </c>
      <c r="E288" s="7" t="s">
        <v>4209</v>
      </c>
      <c r="F288" s="7" t="s">
        <v>4052</v>
      </c>
      <c r="G288" s="7" t="s">
        <v>2808</v>
      </c>
      <c r="H288" s="7" t="s">
        <v>1562</v>
      </c>
      <c r="I288" s="59">
        <v>0</v>
      </c>
      <c r="J288" s="59">
        <v>0</v>
      </c>
      <c r="K288" s="59">
        <v>0</v>
      </c>
      <c r="L288" s="59">
        <v>0</v>
      </c>
      <c r="M288" s="59">
        <v>0</v>
      </c>
      <c r="N288" s="59">
        <v>0</v>
      </c>
      <c r="O288" s="4" t="s">
        <v>1598</v>
      </c>
      <c r="P288" s="4" t="s">
        <v>1591</v>
      </c>
      <c r="Q288" s="4" t="s">
        <v>1565</v>
      </c>
      <c r="R288" s="4" t="s">
        <v>1565</v>
      </c>
      <c r="S288" s="46">
        <v>30</v>
      </c>
      <c r="T288" s="46">
        <v>19</v>
      </c>
      <c r="U288" s="46">
        <v>0</v>
      </c>
      <c r="V288" s="46">
        <v>0</v>
      </c>
      <c r="W288" s="4" t="s">
        <v>602</v>
      </c>
      <c r="X288" s="4" t="s">
        <v>4832</v>
      </c>
      <c r="Y288" s="4" t="s">
        <v>1568</v>
      </c>
      <c r="Z288" s="4" t="s">
        <v>1564</v>
      </c>
    </row>
    <row r="289" spans="1:26" x14ac:dyDescent="0.25">
      <c r="A289" t="s">
        <v>602</v>
      </c>
      <c r="B289" s="2" t="s">
        <v>858</v>
      </c>
      <c r="C289" t="s">
        <v>4050</v>
      </c>
      <c r="D289" s="7" t="s">
        <v>2807</v>
      </c>
      <c r="E289" s="7" t="s">
        <v>4098</v>
      </c>
      <c r="F289" s="7" t="s">
        <v>4052</v>
      </c>
      <c r="G289" s="7" t="s">
        <v>2809</v>
      </c>
      <c r="H289" s="7" t="s">
        <v>1562</v>
      </c>
      <c r="I289" s="59">
        <v>2600</v>
      </c>
      <c r="J289" s="59">
        <v>100</v>
      </c>
      <c r="K289" s="59">
        <v>2600</v>
      </c>
      <c r="L289" s="59">
        <v>100</v>
      </c>
      <c r="M289" s="59">
        <v>2600</v>
      </c>
      <c r="N289" s="59">
        <v>100</v>
      </c>
      <c r="O289" s="4" t="s">
        <v>1598</v>
      </c>
      <c r="P289" s="4" t="s">
        <v>1591</v>
      </c>
      <c r="Q289" s="4" t="s">
        <v>1565</v>
      </c>
      <c r="R289" s="4" t="s">
        <v>1565</v>
      </c>
      <c r="S289" s="46">
        <v>2610</v>
      </c>
      <c r="T289" s="46">
        <v>110</v>
      </c>
      <c r="U289" s="46">
        <v>0</v>
      </c>
      <c r="V289" s="46">
        <v>0</v>
      </c>
      <c r="W289" s="4" t="s">
        <v>602</v>
      </c>
      <c r="X289" s="4" t="s">
        <v>4832</v>
      </c>
      <c r="Y289" s="4" t="s">
        <v>1568</v>
      </c>
      <c r="Z289" s="4" t="s">
        <v>1564</v>
      </c>
    </row>
    <row r="290" spans="1:26" x14ac:dyDescent="0.25">
      <c r="A290" t="s">
        <v>602</v>
      </c>
      <c r="B290" s="2" t="s">
        <v>859</v>
      </c>
      <c r="C290" t="s">
        <v>4050</v>
      </c>
      <c r="D290" s="7" t="s">
        <v>2807</v>
      </c>
      <c r="E290" s="7" t="s">
        <v>4098</v>
      </c>
      <c r="F290" s="7" t="s">
        <v>4052</v>
      </c>
      <c r="G290" s="7" t="s">
        <v>2808</v>
      </c>
      <c r="H290" s="7" t="s">
        <v>1562</v>
      </c>
      <c r="I290" s="59">
        <v>4000</v>
      </c>
      <c r="J290" s="59">
        <v>1600</v>
      </c>
      <c r="K290" s="59">
        <v>4000</v>
      </c>
      <c r="L290" s="59">
        <v>1600</v>
      </c>
      <c r="M290" s="59">
        <v>4000</v>
      </c>
      <c r="N290" s="59">
        <v>1600</v>
      </c>
      <c r="O290" s="4" t="s">
        <v>1598</v>
      </c>
      <c r="P290" s="4" t="s">
        <v>1591</v>
      </c>
      <c r="Q290" s="4" t="s">
        <v>1565</v>
      </c>
      <c r="R290" s="4" t="s">
        <v>1565</v>
      </c>
      <c r="S290" s="46">
        <v>4009</v>
      </c>
      <c r="T290" s="46">
        <v>1596</v>
      </c>
      <c r="U290" s="46">
        <v>0</v>
      </c>
      <c r="V290" s="46">
        <v>0</v>
      </c>
      <c r="W290" s="4" t="s">
        <v>602</v>
      </c>
      <c r="X290" s="4" t="s">
        <v>4832</v>
      </c>
      <c r="Y290" s="4" t="s">
        <v>1568</v>
      </c>
      <c r="Z290" s="4" t="s">
        <v>1564</v>
      </c>
    </row>
    <row r="291" spans="1:26" x14ac:dyDescent="0.25">
      <c r="A291" t="s">
        <v>602</v>
      </c>
      <c r="B291" s="2" t="s">
        <v>860</v>
      </c>
      <c r="C291" t="s">
        <v>4050</v>
      </c>
      <c r="D291" s="7" t="s">
        <v>2807</v>
      </c>
      <c r="E291" s="7" t="s">
        <v>4123</v>
      </c>
      <c r="F291" s="7" t="s">
        <v>4052</v>
      </c>
      <c r="G291" s="7" t="s">
        <v>2810</v>
      </c>
      <c r="H291" s="7" t="s">
        <v>1562</v>
      </c>
      <c r="I291" s="59">
        <v>100</v>
      </c>
      <c r="J291" s="59">
        <v>100</v>
      </c>
      <c r="K291" s="59">
        <v>100</v>
      </c>
      <c r="L291" s="59">
        <v>100</v>
      </c>
      <c r="M291" s="59">
        <v>100</v>
      </c>
      <c r="N291" s="59">
        <v>100</v>
      </c>
      <c r="O291" s="4" t="s">
        <v>1598</v>
      </c>
      <c r="P291" s="4" t="s">
        <v>1591</v>
      </c>
      <c r="Q291" s="4" t="s">
        <v>1565</v>
      </c>
      <c r="R291" s="4" t="s">
        <v>1565</v>
      </c>
      <c r="S291" s="46">
        <v>102</v>
      </c>
      <c r="T291" s="46">
        <v>149</v>
      </c>
      <c r="U291" s="46">
        <v>0</v>
      </c>
      <c r="V291" s="46">
        <v>0</v>
      </c>
      <c r="W291" s="4" t="s">
        <v>602</v>
      </c>
      <c r="X291" s="4" t="s">
        <v>4832</v>
      </c>
      <c r="Y291" s="4" t="s">
        <v>1568</v>
      </c>
      <c r="Z291" s="4" t="s">
        <v>1564</v>
      </c>
    </row>
    <row r="292" spans="1:26" x14ac:dyDescent="0.25">
      <c r="A292" t="s">
        <v>602</v>
      </c>
      <c r="B292" s="2" t="s">
        <v>861</v>
      </c>
      <c r="C292" t="s">
        <v>4050</v>
      </c>
      <c r="D292" s="7" t="s">
        <v>2807</v>
      </c>
      <c r="E292" s="7" t="s">
        <v>4056</v>
      </c>
      <c r="F292" s="7" t="s">
        <v>4052</v>
      </c>
      <c r="G292" s="7" t="s">
        <v>2810</v>
      </c>
      <c r="H292" s="7" t="s">
        <v>1562</v>
      </c>
      <c r="I292" s="59">
        <v>200</v>
      </c>
      <c r="J292" s="59">
        <v>300</v>
      </c>
      <c r="K292" s="59">
        <v>200</v>
      </c>
      <c r="L292" s="59">
        <v>300</v>
      </c>
      <c r="M292" s="59">
        <v>200</v>
      </c>
      <c r="N292" s="59">
        <v>300</v>
      </c>
      <c r="O292" s="4" t="s">
        <v>1598</v>
      </c>
      <c r="P292" s="4" t="s">
        <v>1591</v>
      </c>
      <c r="Q292" s="4" t="s">
        <v>1565</v>
      </c>
      <c r="R292" s="4" t="s">
        <v>1565</v>
      </c>
      <c r="S292" s="46">
        <v>231</v>
      </c>
      <c r="T292" s="46">
        <v>304</v>
      </c>
      <c r="U292" s="46">
        <v>0</v>
      </c>
      <c r="V292" s="46">
        <v>0</v>
      </c>
      <c r="W292" s="4" t="s">
        <v>602</v>
      </c>
      <c r="X292" s="4" t="s">
        <v>4832</v>
      </c>
      <c r="Y292" s="4" t="s">
        <v>1568</v>
      </c>
      <c r="Z292" s="4" t="s">
        <v>1564</v>
      </c>
    </row>
    <row r="293" spans="1:26" x14ac:dyDescent="0.25">
      <c r="A293" t="s">
        <v>602</v>
      </c>
      <c r="B293" s="2" t="s">
        <v>862</v>
      </c>
      <c r="C293" t="s">
        <v>4050</v>
      </c>
      <c r="D293" s="7" t="s">
        <v>2811</v>
      </c>
      <c r="E293" s="7" t="s">
        <v>4083</v>
      </c>
      <c r="F293" s="7" t="s">
        <v>4052</v>
      </c>
      <c r="G293" s="7" t="s">
        <v>2812</v>
      </c>
      <c r="H293" s="7" t="s">
        <v>1562</v>
      </c>
      <c r="I293" s="59">
        <v>100</v>
      </c>
      <c r="J293" s="59">
        <v>100</v>
      </c>
      <c r="K293" s="59">
        <v>100</v>
      </c>
      <c r="L293" s="59">
        <v>100</v>
      </c>
      <c r="M293" s="59">
        <v>100</v>
      </c>
      <c r="N293" s="59">
        <v>100</v>
      </c>
      <c r="O293" s="4" t="s">
        <v>1598</v>
      </c>
      <c r="P293" s="4" t="s">
        <v>1591</v>
      </c>
      <c r="Q293" s="4" t="s">
        <v>1565</v>
      </c>
      <c r="R293" s="4" t="s">
        <v>1565</v>
      </c>
      <c r="S293" s="46">
        <v>57</v>
      </c>
      <c r="T293" s="46">
        <v>77</v>
      </c>
      <c r="U293" s="46">
        <v>0</v>
      </c>
      <c r="V293" s="46">
        <v>0</v>
      </c>
      <c r="W293" s="4" t="s">
        <v>602</v>
      </c>
      <c r="X293" s="4" t="s">
        <v>4832</v>
      </c>
      <c r="Y293" s="4" t="s">
        <v>1568</v>
      </c>
      <c r="Z293" s="4" t="s">
        <v>1564</v>
      </c>
    </row>
    <row r="294" spans="1:26" x14ac:dyDescent="0.25">
      <c r="A294" t="s">
        <v>602</v>
      </c>
      <c r="B294" s="2" t="s">
        <v>863</v>
      </c>
      <c r="C294" t="s">
        <v>4050</v>
      </c>
      <c r="D294" s="7" t="s">
        <v>2811</v>
      </c>
      <c r="E294" s="7" t="s">
        <v>4053</v>
      </c>
      <c r="F294" s="7" t="s">
        <v>4052</v>
      </c>
      <c r="G294" s="7" t="s">
        <v>2812</v>
      </c>
      <c r="H294" s="7" t="s">
        <v>1562</v>
      </c>
      <c r="I294" s="59">
        <v>300</v>
      </c>
      <c r="J294" s="59">
        <v>300</v>
      </c>
      <c r="K294" s="59">
        <v>300</v>
      </c>
      <c r="L294" s="59">
        <v>300</v>
      </c>
      <c r="M294" s="59">
        <v>300</v>
      </c>
      <c r="N294" s="59">
        <v>300</v>
      </c>
      <c r="O294" s="4" t="s">
        <v>1598</v>
      </c>
      <c r="P294" s="4" t="s">
        <v>1591</v>
      </c>
      <c r="Q294" s="4" t="s">
        <v>1565</v>
      </c>
      <c r="R294" s="4" t="s">
        <v>1565</v>
      </c>
      <c r="S294" s="46">
        <v>260</v>
      </c>
      <c r="T294" s="46">
        <v>340</v>
      </c>
      <c r="U294" s="46">
        <v>0</v>
      </c>
      <c r="V294" s="46">
        <v>0</v>
      </c>
      <c r="W294" s="4" t="s">
        <v>602</v>
      </c>
      <c r="X294" s="4" t="s">
        <v>4832</v>
      </c>
      <c r="Y294" s="4" t="s">
        <v>1568</v>
      </c>
      <c r="Z294" s="4" t="s">
        <v>1564</v>
      </c>
    </row>
    <row r="295" spans="1:26" x14ac:dyDescent="0.25">
      <c r="A295" t="s">
        <v>602</v>
      </c>
      <c r="B295" s="2" t="s">
        <v>864</v>
      </c>
      <c r="C295" t="s">
        <v>4050</v>
      </c>
      <c r="D295" s="7" t="s">
        <v>2813</v>
      </c>
      <c r="E295" s="7" t="s">
        <v>4051</v>
      </c>
      <c r="F295" s="7" t="s">
        <v>4052</v>
      </c>
      <c r="G295" s="7" t="s">
        <v>2814</v>
      </c>
      <c r="H295" s="7" t="s">
        <v>2446</v>
      </c>
      <c r="I295" s="59">
        <v>10900</v>
      </c>
      <c r="J295" s="59">
        <v>6100</v>
      </c>
      <c r="K295" s="59">
        <v>10900</v>
      </c>
      <c r="L295" s="59">
        <v>6100</v>
      </c>
      <c r="M295" s="59">
        <v>10900</v>
      </c>
      <c r="N295" s="59">
        <v>6100</v>
      </c>
      <c r="O295" s="4" t="s">
        <v>1598</v>
      </c>
      <c r="P295" s="4" t="s">
        <v>1591</v>
      </c>
      <c r="Q295" s="4" t="s">
        <v>1564</v>
      </c>
      <c r="R295" s="4" t="s">
        <v>1565</v>
      </c>
      <c r="S295" s="46">
        <v>10936</v>
      </c>
      <c r="T295" s="46">
        <v>6112</v>
      </c>
      <c r="U295" s="46">
        <v>0</v>
      </c>
      <c r="V295" s="46">
        <v>0</v>
      </c>
      <c r="W295" s="4" t="s">
        <v>602</v>
      </c>
      <c r="X295" s="4" t="s">
        <v>4832</v>
      </c>
      <c r="Y295" s="4" t="s">
        <v>1568</v>
      </c>
      <c r="Z295" s="4" t="s">
        <v>1564</v>
      </c>
    </row>
    <row r="296" spans="1:26" x14ac:dyDescent="0.25">
      <c r="A296" t="s">
        <v>602</v>
      </c>
      <c r="B296" s="2" t="s">
        <v>865</v>
      </c>
      <c r="C296" t="s">
        <v>4050</v>
      </c>
      <c r="D296" s="7" t="s">
        <v>2815</v>
      </c>
      <c r="E296" s="7" t="s">
        <v>4092</v>
      </c>
      <c r="F296" s="7" t="s">
        <v>1600</v>
      </c>
      <c r="G296" s="7" t="s">
        <v>2816</v>
      </c>
      <c r="H296" s="7" t="s">
        <v>2446</v>
      </c>
      <c r="I296" s="59">
        <v>3500</v>
      </c>
      <c r="J296" s="59">
        <v>2200</v>
      </c>
      <c r="K296" s="59">
        <v>3500</v>
      </c>
      <c r="L296" s="59">
        <v>2200</v>
      </c>
      <c r="M296" s="59">
        <v>3500</v>
      </c>
      <c r="N296" s="59">
        <v>2200</v>
      </c>
      <c r="O296" s="4" t="s">
        <v>1598</v>
      </c>
      <c r="P296" s="4" t="s">
        <v>1591</v>
      </c>
      <c r="Q296" s="4" t="s">
        <v>1564</v>
      </c>
      <c r="R296" s="4" t="s">
        <v>1565</v>
      </c>
      <c r="S296" s="46">
        <v>3529</v>
      </c>
      <c r="T296" s="46">
        <v>2245</v>
      </c>
      <c r="U296" s="46">
        <v>0</v>
      </c>
      <c r="V296" s="46">
        <v>0</v>
      </c>
      <c r="W296" s="4" t="s">
        <v>602</v>
      </c>
      <c r="X296" s="4" t="s">
        <v>4832</v>
      </c>
      <c r="Y296" s="4" t="s">
        <v>1568</v>
      </c>
      <c r="Z296" s="4" t="s">
        <v>1564</v>
      </c>
    </row>
    <row r="297" spans="1:26" x14ac:dyDescent="0.25">
      <c r="A297" t="s">
        <v>602</v>
      </c>
      <c r="B297" s="2" t="s">
        <v>866</v>
      </c>
      <c r="C297" t="s">
        <v>4050</v>
      </c>
      <c r="D297" s="7" t="s">
        <v>2177</v>
      </c>
      <c r="E297" s="7" t="s">
        <v>4104</v>
      </c>
      <c r="F297" s="7" t="s">
        <v>4052</v>
      </c>
      <c r="G297" s="7" t="s">
        <v>2817</v>
      </c>
      <c r="H297" s="7" t="s">
        <v>2446</v>
      </c>
      <c r="I297" s="59">
        <v>600</v>
      </c>
      <c r="J297" s="59">
        <v>300</v>
      </c>
      <c r="K297" s="59">
        <v>600</v>
      </c>
      <c r="L297" s="59">
        <v>300</v>
      </c>
      <c r="M297" s="59">
        <v>600</v>
      </c>
      <c r="N297" s="59">
        <v>300</v>
      </c>
      <c r="O297" s="4" t="s">
        <v>1706</v>
      </c>
      <c r="P297" s="4" t="s">
        <v>1591</v>
      </c>
      <c r="Q297" s="4" t="s">
        <v>1565</v>
      </c>
      <c r="R297" s="4" t="s">
        <v>1565</v>
      </c>
      <c r="S297" s="46">
        <v>611</v>
      </c>
      <c r="T297" s="46">
        <v>329</v>
      </c>
      <c r="U297" s="46">
        <v>0</v>
      </c>
      <c r="V297" s="46">
        <v>0</v>
      </c>
      <c r="W297" s="4" t="s">
        <v>602</v>
      </c>
      <c r="X297" s="4" t="s">
        <v>4832</v>
      </c>
      <c r="Y297" s="4" t="s">
        <v>1568</v>
      </c>
      <c r="Z297" s="4" t="s">
        <v>1565</v>
      </c>
    </row>
    <row r="298" spans="1:26" x14ac:dyDescent="0.25">
      <c r="A298" t="s">
        <v>602</v>
      </c>
      <c r="B298" s="2" t="s">
        <v>867</v>
      </c>
      <c r="C298" t="s">
        <v>4050</v>
      </c>
      <c r="D298" s="7" t="s">
        <v>2096</v>
      </c>
      <c r="E298" s="7" t="s">
        <v>4078</v>
      </c>
      <c r="F298" s="7" t="s">
        <v>4052</v>
      </c>
      <c r="G298" s="7" t="s">
        <v>2818</v>
      </c>
      <c r="H298" s="7" t="s">
        <v>2446</v>
      </c>
      <c r="I298" s="59">
        <v>30500</v>
      </c>
      <c r="J298" s="59">
        <v>6600</v>
      </c>
      <c r="K298" s="59">
        <v>30500</v>
      </c>
      <c r="L298" s="59">
        <v>6600</v>
      </c>
      <c r="M298" s="59">
        <v>30500</v>
      </c>
      <c r="N298" s="59">
        <v>6600</v>
      </c>
      <c r="O298" s="4" t="s">
        <v>1590</v>
      </c>
      <c r="P298" s="4" t="s">
        <v>1591</v>
      </c>
      <c r="Q298" s="4" t="s">
        <v>1565</v>
      </c>
      <c r="R298" s="4" t="s">
        <v>1565</v>
      </c>
      <c r="S298" s="46">
        <v>30539</v>
      </c>
      <c r="T298" s="46">
        <v>6625</v>
      </c>
      <c r="U298" s="46">
        <v>0</v>
      </c>
      <c r="V298" s="46">
        <v>0</v>
      </c>
      <c r="W298" s="4" t="s">
        <v>602</v>
      </c>
      <c r="X298" s="4" t="s">
        <v>4832</v>
      </c>
      <c r="Y298" s="4" t="s">
        <v>1568</v>
      </c>
      <c r="Z298" s="4" t="s">
        <v>1564</v>
      </c>
    </row>
    <row r="299" spans="1:26" x14ac:dyDescent="0.25">
      <c r="A299" t="s">
        <v>602</v>
      </c>
      <c r="B299" s="2" t="s">
        <v>868</v>
      </c>
      <c r="C299" t="s">
        <v>4050</v>
      </c>
      <c r="D299" s="7" t="s">
        <v>2096</v>
      </c>
      <c r="E299" s="7" t="s">
        <v>4062</v>
      </c>
      <c r="F299" s="7" t="s">
        <v>4052</v>
      </c>
      <c r="G299" s="7" t="s">
        <v>2818</v>
      </c>
      <c r="H299" s="7" t="s">
        <v>2446</v>
      </c>
      <c r="I299" s="59">
        <v>1300</v>
      </c>
      <c r="J299" s="59">
        <v>1400</v>
      </c>
      <c r="K299" s="59">
        <v>1300</v>
      </c>
      <c r="L299" s="59">
        <v>1400</v>
      </c>
      <c r="M299" s="59">
        <v>1300</v>
      </c>
      <c r="N299" s="59">
        <v>1400</v>
      </c>
      <c r="O299" s="4" t="s">
        <v>1598</v>
      </c>
      <c r="P299" s="4" t="s">
        <v>1591</v>
      </c>
      <c r="Q299" s="4" t="s">
        <v>1565</v>
      </c>
      <c r="R299" s="4" t="s">
        <v>1565</v>
      </c>
      <c r="S299" s="46">
        <v>1326</v>
      </c>
      <c r="T299" s="46">
        <v>1426</v>
      </c>
      <c r="U299" s="46">
        <v>0</v>
      </c>
      <c r="V299" s="46">
        <v>0</v>
      </c>
      <c r="W299" s="4" t="s">
        <v>602</v>
      </c>
      <c r="X299" s="4" t="s">
        <v>4832</v>
      </c>
      <c r="Y299" s="4" t="s">
        <v>1568</v>
      </c>
      <c r="Z299" s="4" t="s">
        <v>1564</v>
      </c>
    </row>
    <row r="300" spans="1:26" x14ac:dyDescent="0.25">
      <c r="A300" t="s">
        <v>602</v>
      </c>
      <c r="B300" s="2" t="s">
        <v>869</v>
      </c>
      <c r="C300" t="s">
        <v>4050</v>
      </c>
      <c r="D300" s="7" t="s">
        <v>2819</v>
      </c>
      <c r="E300" s="7" t="s">
        <v>4051</v>
      </c>
      <c r="F300" s="7" t="s">
        <v>4052</v>
      </c>
      <c r="G300" s="7" t="s">
        <v>2820</v>
      </c>
      <c r="H300" s="7" t="s">
        <v>2446</v>
      </c>
      <c r="I300" s="59">
        <v>400</v>
      </c>
      <c r="J300" s="59">
        <v>400</v>
      </c>
      <c r="K300" s="59">
        <v>400</v>
      </c>
      <c r="L300" s="59">
        <v>400</v>
      </c>
      <c r="M300" s="59">
        <v>400</v>
      </c>
      <c r="N300" s="59">
        <v>400</v>
      </c>
      <c r="O300" s="4" t="s">
        <v>1598</v>
      </c>
      <c r="P300" s="4" t="s">
        <v>1591</v>
      </c>
      <c r="Q300" s="4" t="s">
        <v>1565</v>
      </c>
      <c r="R300" s="4" t="s">
        <v>1565</v>
      </c>
      <c r="S300" s="46">
        <v>389</v>
      </c>
      <c r="T300" s="46">
        <v>389</v>
      </c>
      <c r="U300" s="46">
        <v>0</v>
      </c>
      <c r="V300" s="46">
        <v>0</v>
      </c>
      <c r="W300" s="4" t="s">
        <v>602</v>
      </c>
      <c r="X300" s="4" t="s">
        <v>4832</v>
      </c>
      <c r="Y300" s="4" t="s">
        <v>1568</v>
      </c>
      <c r="Z300" s="4" t="s">
        <v>1564</v>
      </c>
    </row>
    <row r="301" spans="1:26" x14ac:dyDescent="0.25">
      <c r="A301" t="s">
        <v>602</v>
      </c>
      <c r="B301" s="2" t="s">
        <v>870</v>
      </c>
      <c r="C301" t="s">
        <v>4050</v>
      </c>
      <c r="D301" s="7" t="s">
        <v>2821</v>
      </c>
      <c r="E301" s="7" t="s">
        <v>4113</v>
      </c>
      <c r="F301" s="7" t="s">
        <v>4052</v>
      </c>
      <c r="G301" s="7" t="s">
        <v>2822</v>
      </c>
      <c r="H301" s="7" t="s">
        <v>2446</v>
      </c>
      <c r="I301" s="59">
        <v>200</v>
      </c>
      <c r="J301" s="59">
        <v>200</v>
      </c>
      <c r="K301" s="59">
        <v>200</v>
      </c>
      <c r="L301" s="59">
        <v>200</v>
      </c>
      <c r="M301" s="59">
        <v>200</v>
      </c>
      <c r="N301" s="59">
        <v>200</v>
      </c>
      <c r="O301" s="4" t="s">
        <v>1598</v>
      </c>
      <c r="P301" s="4" t="s">
        <v>1591</v>
      </c>
      <c r="Q301" s="4" t="s">
        <v>1565</v>
      </c>
      <c r="R301" s="4" t="s">
        <v>1565</v>
      </c>
      <c r="S301" s="46">
        <v>161</v>
      </c>
      <c r="T301" s="46">
        <v>225</v>
      </c>
      <c r="U301" s="46">
        <v>0</v>
      </c>
      <c r="V301" s="46">
        <v>0</v>
      </c>
      <c r="W301" s="4" t="s">
        <v>602</v>
      </c>
      <c r="X301" s="4" t="s">
        <v>4832</v>
      </c>
      <c r="Y301" s="4" t="s">
        <v>1568</v>
      </c>
      <c r="Z301" s="4" t="s">
        <v>1564</v>
      </c>
    </row>
    <row r="302" spans="1:26" x14ac:dyDescent="0.25">
      <c r="A302" t="s">
        <v>602</v>
      </c>
      <c r="B302" s="2" t="s">
        <v>871</v>
      </c>
      <c r="C302" t="s">
        <v>4050</v>
      </c>
      <c r="D302" s="7" t="s">
        <v>2823</v>
      </c>
      <c r="E302" s="7" t="s">
        <v>4069</v>
      </c>
      <c r="F302" s="7" t="s">
        <v>4052</v>
      </c>
      <c r="G302" s="7" t="s">
        <v>2824</v>
      </c>
      <c r="H302" s="7" t="s">
        <v>2446</v>
      </c>
      <c r="I302" s="59">
        <v>40500</v>
      </c>
      <c r="J302" s="59">
        <v>33900</v>
      </c>
      <c r="K302" s="59">
        <v>40500</v>
      </c>
      <c r="L302" s="59">
        <v>33900</v>
      </c>
      <c r="M302" s="59">
        <v>40500</v>
      </c>
      <c r="N302" s="59">
        <v>33900</v>
      </c>
      <c r="O302" s="4" t="s">
        <v>1590</v>
      </c>
      <c r="P302" s="4" t="s">
        <v>1591</v>
      </c>
      <c r="Q302" s="4" t="s">
        <v>1564</v>
      </c>
      <c r="R302" s="4" t="s">
        <v>1565</v>
      </c>
      <c r="S302" s="46">
        <v>40453</v>
      </c>
      <c r="T302" s="46">
        <v>33860</v>
      </c>
      <c r="U302" s="46">
        <v>0</v>
      </c>
      <c r="V302" s="46">
        <v>0</v>
      </c>
      <c r="W302" s="4" t="s">
        <v>602</v>
      </c>
      <c r="X302" s="4" t="s">
        <v>4832</v>
      </c>
      <c r="Y302" s="4" t="s">
        <v>1568</v>
      </c>
      <c r="Z302" s="4" t="s">
        <v>1564</v>
      </c>
    </row>
    <row r="303" spans="1:26" x14ac:dyDescent="0.25">
      <c r="A303" t="s">
        <v>602</v>
      </c>
      <c r="B303" s="2" t="s">
        <v>872</v>
      </c>
      <c r="C303" t="s">
        <v>4050</v>
      </c>
      <c r="D303" s="7" t="s">
        <v>2825</v>
      </c>
      <c r="E303" s="7" t="s">
        <v>4204</v>
      </c>
      <c r="F303" s="7" t="s">
        <v>4052</v>
      </c>
      <c r="G303" s="7" t="s">
        <v>2826</v>
      </c>
      <c r="H303" s="7" t="s">
        <v>2446</v>
      </c>
      <c r="I303" s="59">
        <v>600</v>
      </c>
      <c r="J303" s="59">
        <v>800</v>
      </c>
      <c r="K303" s="59">
        <v>600</v>
      </c>
      <c r="L303" s="59">
        <v>800</v>
      </c>
      <c r="M303" s="59">
        <v>600</v>
      </c>
      <c r="N303" s="59">
        <v>800</v>
      </c>
      <c r="O303" s="4" t="s">
        <v>1598</v>
      </c>
      <c r="P303" s="4" t="s">
        <v>1591</v>
      </c>
      <c r="Q303" s="4" t="s">
        <v>1565</v>
      </c>
      <c r="R303" s="4" t="s">
        <v>1565</v>
      </c>
      <c r="S303" s="46">
        <v>559</v>
      </c>
      <c r="T303" s="46">
        <v>766</v>
      </c>
      <c r="U303" s="46">
        <v>0</v>
      </c>
      <c r="V303" s="46">
        <v>0</v>
      </c>
      <c r="W303" s="4" t="s">
        <v>602</v>
      </c>
      <c r="X303" s="4" t="s">
        <v>4832</v>
      </c>
      <c r="Y303" s="4" t="s">
        <v>1568</v>
      </c>
      <c r="Z303" s="4" t="s">
        <v>1564</v>
      </c>
    </row>
    <row r="304" spans="1:26" x14ac:dyDescent="0.25">
      <c r="A304" t="s">
        <v>602</v>
      </c>
      <c r="B304" s="2" t="s">
        <v>873</v>
      </c>
      <c r="C304" t="s">
        <v>4050</v>
      </c>
      <c r="D304" s="7" t="s">
        <v>2825</v>
      </c>
      <c r="E304" s="7" t="s">
        <v>4135</v>
      </c>
      <c r="F304" s="7" t="s">
        <v>4052</v>
      </c>
      <c r="G304" s="7" t="s">
        <v>2826</v>
      </c>
      <c r="H304" s="7" t="s">
        <v>2446</v>
      </c>
      <c r="I304" s="59">
        <v>100</v>
      </c>
      <c r="J304" s="59">
        <v>200</v>
      </c>
      <c r="K304" s="59">
        <v>100</v>
      </c>
      <c r="L304" s="59">
        <v>200</v>
      </c>
      <c r="M304" s="59">
        <v>100</v>
      </c>
      <c r="N304" s="59">
        <v>200</v>
      </c>
      <c r="O304" s="4" t="s">
        <v>1598</v>
      </c>
      <c r="P304" s="4" t="s">
        <v>1591</v>
      </c>
      <c r="Q304" s="4" t="s">
        <v>1565</v>
      </c>
      <c r="R304" s="4" t="s">
        <v>1565</v>
      </c>
      <c r="S304" s="46">
        <v>130</v>
      </c>
      <c r="T304" s="46">
        <v>175</v>
      </c>
      <c r="U304" s="46">
        <v>0</v>
      </c>
      <c r="V304" s="46">
        <v>0</v>
      </c>
      <c r="W304" s="4" t="s">
        <v>602</v>
      </c>
      <c r="X304" s="4" t="s">
        <v>4832</v>
      </c>
      <c r="Y304" s="4" t="s">
        <v>1568</v>
      </c>
      <c r="Z304" s="4" t="s">
        <v>1564</v>
      </c>
    </row>
    <row r="305" spans="1:26" x14ac:dyDescent="0.25">
      <c r="A305" t="s">
        <v>602</v>
      </c>
      <c r="B305" s="2" t="s">
        <v>874</v>
      </c>
      <c r="C305" t="s">
        <v>4050</v>
      </c>
      <c r="D305" s="7" t="s">
        <v>2827</v>
      </c>
      <c r="E305" s="7" t="s">
        <v>4069</v>
      </c>
      <c r="F305" s="7" t="s">
        <v>4052</v>
      </c>
      <c r="G305" s="7" t="s">
        <v>2828</v>
      </c>
      <c r="H305" s="7" t="s">
        <v>2446</v>
      </c>
      <c r="I305" s="59">
        <v>600</v>
      </c>
      <c r="J305" s="59">
        <v>900</v>
      </c>
      <c r="K305" s="59">
        <v>600</v>
      </c>
      <c r="L305" s="59">
        <v>900</v>
      </c>
      <c r="M305" s="59">
        <v>600</v>
      </c>
      <c r="N305" s="59">
        <v>900</v>
      </c>
      <c r="O305" s="4" t="s">
        <v>1598</v>
      </c>
      <c r="P305" s="4" t="s">
        <v>1591</v>
      </c>
      <c r="Q305" s="4" t="s">
        <v>1565</v>
      </c>
      <c r="R305" s="4" t="s">
        <v>1565</v>
      </c>
      <c r="S305" s="46">
        <v>589</v>
      </c>
      <c r="T305" s="46">
        <v>899</v>
      </c>
      <c r="U305" s="46">
        <v>0</v>
      </c>
      <c r="V305" s="46">
        <v>0</v>
      </c>
      <c r="W305" s="4" t="s">
        <v>602</v>
      </c>
      <c r="X305" s="4" t="s">
        <v>4832</v>
      </c>
      <c r="Y305" s="4" t="s">
        <v>1568</v>
      </c>
      <c r="Z305" s="4" t="s">
        <v>1564</v>
      </c>
    </row>
    <row r="306" spans="1:26" x14ac:dyDescent="0.25">
      <c r="A306" t="s">
        <v>602</v>
      </c>
      <c r="B306" s="2" t="s">
        <v>875</v>
      </c>
      <c r="C306" t="s">
        <v>4050</v>
      </c>
      <c r="D306" s="7" t="s">
        <v>2829</v>
      </c>
      <c r="E306" s="7" t="s">
        <v>4053</v>
      </c>
      <c r="F306" s="7" t="s">
        <v>4052</v>
      </c>
      <c r="G306" s="7" t="s">
        <v>2830</v>
      </c>
      <c r="H306" s="7" t="s">
        <v>2446</v>
      </c>
      <c r="I306" s="59">
        <v>400</v>
      </c>
      <c r="J306" s="59">
        <v>500</v>
      </c>
      <c r="K306" s="59">
        <v>400</v>
      </c>
      <c r="L306" s="59">
        <v>500</v>
      </c>
      <c r="M306" s="59">
        <v>400</v>
      </c>
      <c r="N306" s="59">
        <v>500</v>
      </c>
      <c r="O306" s="4" t="s">
        <v>1598</v>
      </c>
      <c r="P306" s="4" t="s">
        <v>1591</v>
      </c>
      <c r="Q306" s="4" t="s">
        <v>1564</v>
      </c>
      <c r="R306" s="4" t="s">
        <v>1565</v>
      </c>
      <c r="S306" s="46">
        <v>398</v>
      </c>
      <c r="T306" s="46">
        <v>508</v>
      </c>
      <c r="U306" s="46">
        <v>0</v>
      </c>
      <c r="V306" s="46">
        <v>0</v>
      </c>
      <c r="W306" s="4" t="s">
        <v>602</v>
      </c>
      <c r="X306" s="4" t="s">
        <v>4832</v>
      </c>
      <c r="Y306" s="4" t="s">
        <v>1568</v>
      </c>
      <c r="Z306" s="4" t="s">
        <v>1564</v>
      </c>
    </row>
    <row r="307" spans="1:26" x14ac:dyDescent="0.25">
      <c r="A307" t="s">
        <v>602</v>
      </c>
      <c r="B307" s="2" t="s">
        <v>876</v>
      </c>
      <c r="C307" t="s">
        <v>4050</v>
      </c>
      <c r="D307" s="7" t="s">
        <v>2831</v>
      </c>
      <c r="E307" s="7" t="s">
        <v>4055</v>
      </c>
      <c r="F307" s="7" t="s">
        <v>4052</v>
      </c>
      <c r="G307" s="7" t="s">
        <v>2832</v>
      </c>
      <c r="H307" s="7" t="s">
        <v>2446</v>
      </c>
      <c r="I307" s="59">
        <v>200</v>
      </c>
      <c r="J307" s="59">
        <v>400</v>
      </c>
      <c r="K307" s="59">
        <v>200</v>
      </c>
      <c r="L307" s="59">
        <v>400</v>
      </c>
      <c r="M307" s="59">
        <v>200</v>
      </c>
      <c r="N307" s="59">
        <v>400</v>
      </c>
      <c r="O307" s="4" t="s">
        <v>1598</v>
      </c>
      <c r="P307" s="4" t="s">
        <v>1591</v>
      </c>
      <c r="Q307" s="4" t="s">
        <v>1565</v>
      </c>
      <c r="R307" s="4" t="s">
        <v>1565</v>
      </c>
      <c r="S307" s="46">
        <v>206</v>
      </c>
      <c r="T307" s="46">
        <v>362</v>
      </c>
      <c r="U307" s="46">
        <v>0</v>
      </c>
      <c r="V307" s="46">
        <v>0</v>
      </c>
      <c r="W307" s="4" t="s">
        <v>602</v>
      </c>
      <c r="X307" s="4" t="s">
        <v>4832</v>
      </c>
      <c r="Y307" s="4" t="s">
        <v>1568</v>
      </c>
      <c r="Z307" s="4" t="s">
        <v>1564</v>
      </c>
    </row>
    <row r="308" spans="1:26" x14ac:dyDescent="0.25">
      <c r="A308" t="s">
        <v>602</v>
      </c>
      <c r="B308" s="2" t="s">
        <v>877</v>
      </c>
      <c r="C308" t="s">
        <v>4050</v>
      </c>
      <c r="D308" s="7" t="s">
        <v>2833</v>
      </c>
      <c r="E308" s="7" t="s">
        <v>4051</v>
      </c>
      <c r="F308" s="7" t="s">
        <v>4052</v>
      </c>
      <c r="G308" s="7" t="s">
        <v>2834</v>
      </c>
      <c r="H308" s="7" t="s">
        <v>2446</v>
      </c>
      <c r="I308" s="59">
        <v>200</v>
      </c>
      <c r="J308" s="59">
        <v>300</v>
      </c>
      <c r="K308" s="59">
        <v>200</v>
      </c>
      <c r="L308" s="59">
        <v>300</v>
      </c>
      <c r="M308" s="59">
        <v>200</v>
      </c>
      <c r="N308" s="59">
        <v>300</v>
      </c>
      <c r="O308" s="4" t="s">
        <v>1598</v>
      </c>
      <c r="P308" s="4" t="s">
        <v>1591</v>
      </c>
      <c r="Q308" s="4" t="s">
        <v>1565</v>
      </c>
      <c r="R308" s="4" t="s">
        <v>1565</v>
      </c>
      <c r="S308" s="46">
        <v>186</v>
      </c>
      <c r="T308" s="46">
        <v>312</v>
      </c>
      <c r="U308" s="46">
        <v>0</v>
      </c>
      <c r="V308" s="46">
        <v>0</v>
      </c>
      <c r="W308" s="4" t="s">
        <v>602</v>
      </c>
      <c r="X308" s="4" t="s">
        <v>4832</v>
      </c>
      <c r="Y308" s="4" t="s">
        <v>1568</v>
      </c>
      <c r="Z308" s="4" t="s">
        <v>1564</v>
      </c>
    </row>
    <row r="309" spans="1:26" x14ac:dyDescent="0.25">
      <c r="A309" t="s">
        <v>602</v>
      </c>
      <c r="B309" s="2" t="s">
        <v>878</v>
      </c>
      <c r="C309" t="s">
        <v>4050</v>
      </c>
      <c r="D309" s="7" t="s">
        <v>2833</v>
      </c>
      <c r="E309" s="7" t="s">
        <v>4057</v>
      </c>
      <c r="F309" s="7" t="s">
        <v>2011</v>
      </c>
      <c r="G309" s="7" t="s">
        <v>2834</v>
      </c>
      <c r="H309" s="7" t="s">
        <v>2446</v>
      </c>
      <c r="I309" s="59">
        <v>2300</v>
      </c>
      <c r="J309" s="59">
        <v>4300</v>
      </c>
      <c r="K309" s="59">
        <v>2300</v>
      </c>
      <c r="L309" s="59">
        <v>4300</v>
      </c>
      <c r="M309" s="59">
        <v>2300</v>
      </c>
      <c r="N309" s="59">
        <v>4300</v>
      </c>
      <c r="O309" s="4" t="s">
        <v>1590</v>
      </c>
      <c r="P309" s="4" t="s">
        <v>1591</v>
      </c>
      <c r="Q309" s="4" t="s">
        <v>1564</v>
      </c>
      <c r="R309" s="4" t="s">
        <v>1565</v>
      </c>
      <c r="S309" s="46">
        <v>2301</v>
      </c>
      <c r="T309" s="46">
        <v>4276</v>
      </c>
      <c r="U309" s="46">
        <v>0</v>
      </c>
      <c r="V309" s="46">
        <v>0</v>
      </c>
      <c r="W309" s="4" t="s">
        <v>602</v>
      </c>
      <c r="X309" s="4" t="s">
        <v>4832</v>
      </c>
      <c r="Y309" s="4" t="s">
        <v>1568</v>
      </c>
      <c r="Z309" s="4" t="s">
        <v>1564</v>
      </c>
    </row>
    <row r="310" spans="1:26" x14ac:dyDescent="0.25">
      <c r="A310" t="s">
        <v>602</v>
      </c>
      <c r="B310" s="2" t="s">
        <v>879</v>
      </c>
      <c r="C310" t="s">
        <v>4050</v>
      </c>
      <c r="D310" s="7" t="s">
        <v>2835</v>
      </c>
      <c r="E310" s="7" t="s">
        <v>4069</v>
      </c>
      <c r="F310" s="7" t="s">
        <v>4052</v>
      </c>
      <c r="G310" s="7" t="s">
        <v>2836</v>
      </c>
      <c r="H310" s="7" t="s">
        <v>2446</v>
      </c>
      <c r="I310" s="59">
        <v>300</v>
      </c>
      <c r="J310" s="59">
        <v>300</v>
      </c>
      <c r="K310" s="59">
        <v>300</v>
      </c>
      <c r="L310" s="59">
        <v>300</v>
      </c>
      <c r="M310" s="59">
        <v>300</v>
      </c>
      <c r="N310" s="59">
        <v>300</v>
      </c>
      <c r="O310" s="4" t="s">
        <v>1598</v>
      </c>
      <c r="P310" s="4" t="s">
        <v>1591</v>
      </c>
      <c r="Q310" s="4" t="s">
        <v>1565</v>
      </c>
      <c r="R310" s="4" t="s">
        <v>1565</v>
      </c>
      <c r="S310" s="46">
        <v>259</v>
      </c>
      <c r="T310" s="46">
        <v>338</v>
      </c>
      <c r="U310" s="46">
        <v>0</v>
      </c>
      <c r="V310" s="46">
        <v>0</v>
      </c>
      <c r="W310" s="4" t="s">
        <v>602</v>
      </c>
      <c r="X310" s="4" t="s">
        <v>4832</v>
      </c>
      <c r="Y310" s="4" t="s">
        <v>1568</v>
      </c>
      <c r="Z310" s="4" t="s">
        <v>1564</v>
      </c>
    </row>
    <row r="311" spans="1:26" x14ac:dyDescent="0.25">
      <c r="A311" t="s">
        <v>602</v>
      </c>
      <c r="B311" s="2" t="s">
        <v>880</v>
      </c>
      <c r="C311" t="s">
        <v>4050</v>
      </c>
      <c r="D311" s="7" t="s">
        <v>2835</v>
      </c>
      <c r="E311" s="7" t="s">
        <v>4210</v>
      </c>
      <c r="F311" s="7" t="s">
        <v>4052</v>
      </c>
      <c r="G311" s="7" t="s">
        <v>2836</v>
      </c>
      <c r="H311" s="7" t="s">
        <v>2446</v>
      </c>
      <c r="I311" s="59">
        <v>800</v>
      </c>
      <c r="J311" s="59">
        <v>1000</v>
      </c>
      <c r="K311" s="59">
        <v>800</v>
      </c>
      <c r="L311" s="59">
        <v>1000</v>
      </c>
      <c r="M311" s="59">
        <v>800</v>
      </c>
      <c r="N311" s="59">
        <v>1000</v>
      </c>
      <c r="O311" s="4" t="s">
        <v>1598</v>
      </c>
      <c r="P311" s="4" t="s">
        <v>1591</v>
      </c>
      <c r="Q311" s="4" t="s">
        <v>1565</v>
      </c>
      <c r="R311" s="4" t="s">
        <v>1565</v>
      </c>
      <c r="S311" s="46">
        <v>757</v>
      </c>
      <c r="T311" s="46">
        <v>1048</v>
      </c>
      <c r="U311" s="46">
        <v>0</v>
      </c>
      <c r="V311" s="46">
        <v>0</v>
      </c>
      <c r="W311" s="4" t="s">
        <v>602</v>
      </c>
      <c r="X311" s="4" t="s">
        <v>4832</v>
      </c>
      <c r="Y311" s="4" t="s">
        <v>1568</v>
      </c>
      <c r="Z311" s="4" t="s">
        <v>1564</v>
      </c>
    </row>
    <row r="312" spans="1:26" x14ac:dyDescent="0.25">
      <c r="A312" t="s">
        <v>602</v>
      </c>
      <c r="B312" s="2" t="s">
        <v>881</v>
      </c>
      <c r="C312" t="s">
        <v>4050</v>
      </c>
      <c r="D312" s="7" t="s">
        <v>2815</v>
      </c>
      <c r="E312" s="7" t="s">
        <v>4156</v>
      </c>
      <c r="F312" s="7" t="s">
        <v>4052</v>
      </c>
      <c r="G312" s="7" t="s">
        <v>2837</v>
      </c>
      <c r="H312" s="7" t="s">
        <v>2446</v>
      </c>
      <c r="I312" s="59">
        <v>3500</v>
      </c>
      <c r="J312" s="59">
        <v>2900</v>
      </c>
      <c r="K312" s="59">
        <v>3500</v>
      </c>
      <c r="L312" s="59">
        <v>2900</v>
      </c>
      <c r="M312" s="59">
        <v>3500</v>
      </c>
      <c r="N312" s="59">
        <v>2900</v>
      </c>
      <c r="O312" s="4" t="s">
        <v>1598</v>
      </c>
      <c r="P312" s="4" t="s">
        <v>1591</v>
      </c>
      <c r="Q312" s="4" t="s">
        <v>1564</v>
      </c>
      <c r="R312" s="4" t="s">
        <v>1565</v>
      </c>
      <c r="S312" s="46">
        <v>3463</v>
      </c>
      <c r="T312" s="46">
        <v>2880</v>
      </c>
      <c r="U312" s="46">
        <v>0</v>
      </c>
      <c r="V312" s="46">
        <v>0</v>
      </c>
      <c r="W312" s="4" t="s">
        <v>602</v>
      </c>
      <c r="X312" s="4" t="s">
        <v>4832</v>
      </c>
      <c r="Y312" s="4" t="s">
        <v>1568</v>
      </c>
      <c r="Z312" s="4" t="s">
        <v>1564</v>
      </c>
    </row>
    <row r="313" spans="1:26" x14ac:dyDescent="0.25">
      <c r="A313" t="s">
        <v>602</v>
      </c>
      <c r="B313" s="2" t="s">
        <v>882</v>
      </c>
      <c r="C313" t="s">
        <v>4050</v>
      </c>
      <c r="D313" s="7" t="s">
        <v>2815</v>
      </c>
      <c r="E313" s="7" t="s">
        <v>4074</v>
      </c>
      <c r="F313" s="7" t="s">
        <v>4052</v>
      </c>
      <c r="G313" s="7" t="s">
        <v>2837</v>
      </c>
      <c r="H313" s="7" t="s">
        <v>2446</v>
      </c>
      <c r="I313" s="59">
        <v>1300</v>
      </c>
      <c r="J313" s="59">
        <v>1400</v>
      </c>
      <c r="K313" s="59">
        <v>1300</v>
      </c>
      <c r="L313" s="59">
        <v>1400</v>
      </c>
      <c r="M313" s="59">
        <v>1300</v>
      </c>
      <c r="N313" s="59">
        <v>1400</v>
      </c>
      <c r="O313" s="4" t="s">
        <v>1590</v>
      </c>
      <c r="P313" s="4" t="s">
        <v>1591</v>
      </c>
      <c r="Q313" s="4" t="s">
        <v>1565</v>
      </c>
      <c r="R313" s="4" t="s">
        <v>1565</v>
      </c>
      <c r="S313" s="46">
        <v>1286</v>
      </c>
      <c r="T313" s="46">
        <v>1414</v>
      </c>
      <c r="U313" s="46">
        <v>0</v>
      </c>
      <c r="V313" s="46">
        <v>0</v>
      </c>
      <c r="W313" s="4" t="s">
        <v>602</v>
      </c>
      <c r="X313" s="4" t="s">
        <v>4832</v>
      </c>
      <c r="Y313" s="4" t="s">
        <v>1568</v>
      </c>
      <c r="Z313" s="4" t="s">
        <v>1564</v>
      </c>
    </row>
    <row r="314" spans="1:26" x14ac:dyDescent="0.25">
      <c r="A314" t="s">
        <v>602</v>
      </c>
      <c r="B314" s="2" t="s">
        <v>883</v>
      </c>
      <c r="C314" t="s">
        <v>4050</v>
      </c>
      <c r="D314" s="7" t="s">
        <v>2096</v>
      </c>
      <c r="E314" s="7" t="s">
        <v>4053</v>
      </c>
      <c r="F314" s="7" t="s">
        <v>4052</v>
      </c>
      <c r="G314" s="7" t="s">
        <v>2838</v>
      </c>
      <c r="H314" s="7" t="s">
        <v>2446</v>
      </c>
      <c r="I314" s="59">
        <v>200</v>
      </c>
      <c r="J314" s="59">
        <v>300</v>
      </c>
      <c r="K314" s="59">
        <v>200</v>
      </c>
      <c r="L314" s="59">
        <v>300</v>
      </c>
      <c r="M314" s="59">
        <v>200</v>
      </c>
      <c r="N314" s="59">
        <v>300</v>
      </c>
      <c r="O314" s="4" t="s">
        <v>1598</v>
      </c>
      <c r="P314" s="4" t="s">
        <v>1591</v>
      </c>
      <c r="Q314" s="4" t="s">
        <v>1565</v>
      </c>
      <c r="R314" s="4" t="s">
        <v>1565</v>
      </c>
      <c r="S314" s="46">
        <v>216</v>
      </c>
      <c r="T314" s="46">
        <v>310</v>
      </c>
      <c r="U314" s="46">
        <v>0</v>
      </c>
      <c r="V314" s="46">
        <v>0</v>
      </c>
      <c r="W314" s="4" t="s">
        <v>602</v>
      </c>
      <c r="X314" s="4" t="s">
        <v>4832</v>
      </c>
      <c r="Y314" s="4" t="s">
        <v>1568</v>
      </c>
      <c r="Z314" s="4" t="s">
        <v>1564</v>
      </c>
    </row>
    <row r="315" spans="1:26" x14ac:dyDescent="0.25">
      <c r="A315" t="s">
        <v>602</v>
      </c>
      <c r="B315" s="2" t="s">
        <v>884</v>
      </c>
      <c r="C315" t="s">
        <v>4050</v>
      </c>
      <c r="D315" s="7" t="s">
        <v>2839</v>
      </c>
      <c r="E315" s="7" t="s">
        <v>4055</v>
      </c>
      <c r="F315" s="7" t="s">
        <v>4052</v>
      </c>
      <c r="G315" s="7" t="s">
        <v>2840</v>
      </c>
      <c r="H315" s="7" t="s">
        <v>2446</v>
      </c>
      <c r="I315" s="59">
        <v>100</v>
      </c>
      <c r="J315" s="59">
        <v>200</v>
      </c>
      <c r="K315" s="59">
        <v>100</v>
      </c>
      <c r="L315" s="59">
        <v>200</v>
      </c>
      <c r="M315" s="59">
        <v>100</v>
      </c>
      <c r="N315" s="59">
        <v>200</v>
      </c>
      <c r="O315" s="4" t="s">
        <v>1598</v>
      </c>
      <c r="P315" s="4" t="s">
        <v>1591</v>
      </c>
      <c r="Q315" s="4" t="s">
        <v>1565</v>
      </c>
      <c r="R315" s="4" t="s">
        <v>1565</v>
      </c>
      <c r="S315" s="46">
        <v>149</v>
      </c>
      <c r="T315" s="46">
        <v>188</v>
      </c>
      <c r="U315" s="46">
        <v>0</v>
      </c>
      <c r="V315" s="46">
        <v>0</v>
      </c>
      <c r="W315" s="4" t="s">
        <v>602</v>
      </c>
      <c r="X315" s="4" t="s">
        <v>4832</v>
      </c>
      <c r="Y315" s="4" t="s">
        <v>1568</v>
      </c>
      <c r="Z315" s="4" t="s">
        <v>1564</v>
      </c>
    </row>
    <row r="316" spans="1:26" x14ac:dyDescent="0.25">
      <c r="A316" t="s">
        <v>602</v>
      </c>
      <c r="B316" s="2" t="s">
        <v>885</v>
      </c>
      <c r="C316" t="s">
        <v>4050</v>
      </c>
      <c r="D316" s="7" t="s">
        <v>2287</v>
      </c>
      <c r="E316" s="7" t="s">
        <v>4210</v>
      </c>
      <c r="F316" s="7" t="s">
        <v>4052</v>
      </c>
      <c r="G316" s="7" t="s">
        <v>2841</v>
      </c>
      <c r="H316" s="7" t="s">
        <v>2446</v>
      </c>
      <c r="I316" s="59">
        <v>200</v>
      </c>
      <c r="J316" s="59">
        <v>400</v>
      </c>
      <c r="K316" s="59">
        <v>200</v>
      </c>
      <c r="L316" s="59">
        <v>400</v>
      </c>
      <c r="M316" s="59">
        <v>200</v>
      </c>
      <c r="N316" s="59">
        <v>400</v>
      </c>
      <c r="O316" s="4" t="s">
        <v>1598</v>
      </c>
      <c r="P316" s="4" t="s">
        <v>1591</v>
      </c>
      <c r="Q316" s="4" t="s">
        <v>1565</v>
      </c>
      <c r="R316" s="4" t="s">
        <v>1565</v>
      </c>
      <c r="S316" s="46">
        <v>193</v>
      </c>
      <c r="T316" s="46">
        <v>384</v>
      </c>
      <c r="U316" s="46">
        <v>0</v>
      </c>
      <c r="V316" s="46">
        <v>0</v>
      </c>
      <c r="W316" s="4" t="s">
        <v>602</v>
      </c>
      <c r="X316" s="4" t="s">
        <v>4832</v>
      </c>
      <c r="Y316" s="4" t="s">
        <v>1568</v>
      </c>
      <c r="Z316" s="4" t="s">
        <v>1564</v>
      </c>
    </row>
    <row r="317" spans="1:26" x14ac:dyDescent="0.25">
      <c r="A317" t="s">
        <v>602</v>
      </c>
      <c r="B317" s="2" t="s">
        <v>886</v>
      </c>
      <c r="C317" t="s">
        <v>4050</v>
      </c>
      <c r="D317" s="7" t="s">
        <v>2357</v>
      </c>
      <c r="E317" s="7" t="s">
        <v>4210</v>
      </c>
      <c r="F317" s="7" t="s">
        <v>4052</v>
      </c>
      <c r="G317" s="7" t="s">
        <v>2842</v>
      </c>
      <c r="H317" s="7" t="s">
        <v>2446</v>
      </c>
      <c r="I317" s="59">
        <v>500</v>
      </c>
      <c r="J317" s="59">
        <v>600</v>
      </c>
      <c r="K317" s="59">
        <v>500</v>
      </c>
      <c r="L317" s="59">
        <v>600</v>
      </c>
      <c r="M317" s="59">
        <v>500</v>
      </c>
      <c r="N317" s="59">
        <v>600</v>
      </c>
      <c r="O317" s="4" t="s">
        <v>1598</v>
      </c>
      <c r="P317" s="4" t="s">
        <v>1591</v>
      </c>
      <c r="Q317" s="4" t="s">
        <v>1564</v>
      </c>
      <c r="R317" s="4" t="s">
        <v>1565</v>
      </c>
      <c r="S317" s="46">
        <v>458</v>
      </c>
      <c r="T317" s="46">
        <v>636</v>
      </c>
      <c r="U317" s="46">
        <v>0</v>
      </c>
      <c r="V317" s="46">
        <v>0</v>
      </c>
      <c r="W317" s="4" t="s">
        <v>602</v>
      </c>
      <c r="X317" s="4" t="s">
        <v>4832</v>
      </c>
      <c r="Y317" s="4" t="s">
        <v>1568</v>
      </c>
      <c r="Z317" s="4" t="s">
        <v>1564</v>
      </c>
    </row>
    <row r="318" spans="1:26" x14ac:dyDescent="0.25">
      <c r="A318" t="s">
        <v>602</v>
      </c>
      <c r="B318" s="2" t="s">
        <v>887</v>
      </c>
      <c r="C318" t="s">
        <v>4050</v>
      </c>
      <c r="D318" s="7" t="s">
        <v>2843</v>
      </c>
      <c r="E318" s="7" t="s">
        <v>4055</v>
      </c>
      <c r="F318" s="7" t="s">
        <v>4052</v>
      </c>
      <c r="G318" s="7" t="s">
        <v>2844</v>
      </c>
      <c r="H318" s="7" t="s">
        <v>2446</v>
      </c>
      <c r="I318" s="59">
        <v>100</v>
      </c>
      <c r="J318" s="59">
        <v>100</v>
      </c>
      <c r="K318" s="59">
        <v>100</v>
      </c>
      <c r="L318" s="59">
        <v>100</v>
      </c>
      <c r="M318" s="59">
        <v>100</v>
      </c>
      <c r="N318" s="59">
        <v>100</v>
      </c>
      <c r="O318" s="4" t="s">
        <v>1598</v>
      </c>
      <c r="P318" s="4" t="s">
        <v>1591</v>
      </c>
      <c r="Q318" s="4" t="s">
        <v>1565</v>
      </c>
      <c r="R318" s="4" t="s">
        <v>1565</v>
      </c>
      <c r="S318" s="46">
        <v>71</v>
      </c>
      <c r="T318" s="46">
        <v>99</v>
      </c>
      <c r="U318" s="46">
        <v>0</v>
      </c>
      <c r="V318" s="46">
        <v>0</v>
      </c>
      <c r="W318" s="4" t="s">
        <v>602</v>
      </c>
      <c r="X318" s="4" t="s">
        <v>4832</v>
      </c>
      <c r="Y318" s="4" t="s">
        <v>1568</v>
      </c>
      <c r="Z318" s="4" t="s">
        <v>1564</v>
      </c>
    </row>
    <row r="319" spans="1:26" x14ac:dyDescent="0.25">
      <c r="A319" t="s">
        <v>602</v>
      </c>
      <c r="B319" s="2" t="s">
        <v>888</v>
      </c>
      <c r="C319" t="s">
        <v>4050</v>
      </c>
      <c r="D319" s="7" t="s">
        <v>2843</v>
      </c>
      <c r="E319" s="7" t="s">
        <v>4055</v>
      </c>
      <c r="F319" s="7" t="s">
        <v>4052</v>
      </c>
      <c r="G319" s="7" t="s">
        <v>2844</v>
      </c>
      <c r="H319" s="7" t="s">
        <v>2446</v>
      </c>
      <c r="I319" s="59">
        <v>100</v>
      </c>
      <c r="J319" s="59">
        <v>0</v>
      </c>
      <c r="K319" s="59">
        <v>100</v>
      </c>
      <c r="L319" s="59">
        <v>0</v>
      </c>
      <c r="M319" s="59">
        <v>100</v>
      </c>
      <c r="N319" s="59">
        <v>0</v>
      </c>
      <c r="O319" s="4" t="s">
        <v>1598</v>
      </c>
      <c r="P319" s="4" t="s">
        <v>1591</v>
      </c>
      <c r="Q319" s="4" t="s">
        <v>1565</v>
      </c>
      <c r="R319" s="4" t="s">
        <v>1565</v>
      </c>
      <c r="S319" s="46">
        <v>50</v>
      </c>
      <c r="T319" s="46">
        <v>35</v>
      </c>
      <c r="U319" s="46">
        <v>0</v>
      </c>
      <c r="V319" s="46">
        <v>0</v>
      </c>
      <c r="W319" s="4" t="s">
        <v>602</v>
      </c>
      <c r="X319" s="4" t="s">
        <v>4832</v>
      </c>
      <c r="Y319" s="4" t="s">
        <v>1568</v>
      </c>
      <c r="Z319" s="4" t="s">
        <v>1564</v>
      </c>
    </row>
    <row r="320" spans="1:26" x14ac:dyDescent="0.25">
      <c r="A320" t="s">
        <v>602</v>
      </c>
      <c r="B320" s="2" t="s">
        <v>889</v>
      </c>
      <c r="C320" t="s">
        <v>4050</v>
      </c>
      <c r="D320" s="7" t="s">
        <v>2843</v>
      </c>
      <c r="E320" s="7" t="s">
        <v>4092</v>
      </c>
      <c r="F320" s="7" t="s">
        <v>4052</v>
      </c>
      <c r="G320" s="7" t="s">
        <v>2844</v>
      </c>
      <c r="H320" s="7" t="s">
        <v>2446</v>
      </c>
      <c r="I320" s="59">
        <v>400</v>
      </c>
      <c r="J320" s="59">
        <v>500</v>
      </c>
      <c r="K320" s="59">
        <v>400</v>
      </c>
      <c r="L320" s="59">
        <v>500</v>
      </c>
      <c r="M320" s="59">
        <v>400</v>
      </c>
      <c r="N320" s="59">
        <v>500</v>
      </c>
      <c r="O320" s="4" t="s">
        <v>1598</v>
      </c>
      <c r="P320" s="4" t="s">
        <v>1591</v>
      </c>
      <c r="Q320" s="4" t="s">
        <v>1565</v>
      </c>
      <c r="R320" s="4" t="s">
        <v>1565</v>
      </c>
      <c r="S320" s="46">
        <v>396</v>
      </c>
      <c r="T320" s="46">
        <v>463</v>
      </c>
      <c r="U320" s="46">
        <v>0</v>
      </c>
      <c r="V320" s="46">
        <v>0</v>
      </c>
      <c r="W320" s="4" t="s">
        <v>602</v>
      </c>
      <c r="X320" s="4" t="s">
        <v>4832</v>
      </c>
      <c r="Y320" s="4" t="s">
        <v>1568</v>
      </c>
      <c r="Z320" s="4" t="s">
        <v>1564</v>
      </c>
    </row>
    <row r="321" spans="1:26" x14ac:dyDescent="0.25">
      <c r="A321" t="s">
        <v>602</v>
      </c>
      <c r="B321" s="2" t="s">
        <v>890</v>
      </c>
      <c r="C321" t="s">
        <v>4050</v>
      </c>
      <c r="D321" s="7" t="s">
        <v>2843</v>
      </c>
      <c r="E321" s="7" t="s">
        <v>4064</v>
      </c>
      <c r="F321" s="7" t="s">
        <v>4052</v>
      </c>
      <c r="G321" s="7" t="s">
        <v>2844</v>
      </c>
      <c r="H321" s="7" t="s">
        <v>2446</v>
      </c>
      <c r="I321" s="59">
        <v>0</v>
      </c>
      <c r="J321" s="59">
        <v>100</v>
      </c>
      <c r="K321" s="59">
        <v>0</v>
      </c>
      <c r="L321" s="59">
        <v>100</v>
      </c>
      <c r="M321" s="59">
        <v>0</v>
      </c>
      <c r="N321" s="59">
        <v>100</v>
      </c>
      <c r="O321" s="4" t="s">
        <v>1598</v>
      </c>
      <c r="P321" s="4" t="s">
        <v>1591</v>
      </c>
      <c r="Q321" s="4" t="s">
        <v>1565</v>
      </c>
      <c r="R321" s="4" t="s">
        <v>1565</v>
      </c>
      <c r="S321" s="46">
        <v>46</v>
      </c>
      <c r="T321" s="46">
        <v>61</v>
      </c>
      <c r="U321" s="46">
        <v>0</v>
      </c>
      <c r="V321" s="46">
        <v>0</v>
      </c>
      <c r="W321" s="4" t="s">
        <v>602</v>
      </c>
      <c r="X321" s="4" t="s">
        <v>4832</v>
      </c>
      <c r="Y321" s="4" t="s">
        <v>1568</v>
      </c>
      <c r="Z321" s="4" t="s">
        <v>1564</v>
      </c>
    </row>
    <row r="322" spans="1:26" x14ac:dyDescent="0.25">
      <c r="A322" t="s">
        <v>602</v>
      </c>
      <c r="B322" s="2" t="s">
        <v>891</v>
      </c>
      <c r="C322" t="s">
        <v>4050</v>
      </c>
      <c r="D322" s="7" t="s">
        <v>2845</v>
      </c>
      <c r="E322" s="7" t="s">
        <v>4211</v>
      </c>
      <c r="F322" s="7" t="s">
        <v>4052</v>
      </c>
      <c r="G322" s="7" t="s">
        <v>2846</v>
      </c>
      <c r="H322" s="7" t="s">
        <v>2446</v>
      </c>
      <c r="I322" s="59">
        <v>300</v>
      </c>
      <c r="J322" s="59">
        <v>800</v>
      </c>
      <c r="K322" s="59">
        <v>300</v>
      </c>
      <c r="L322" s="59">
        <v>800</v>
      </c>
      <c r="M322" s="59">
        <v>300</v>
      </c>
      <c r="N322" s="59">
        <v>800</v>
      </c>
      <c r="O322" s="4" t="s">
        <v>1598</v>
      </c>
      <c r="P322" s="4" t="s">
        <v>1591</v>
      </c>
      <c r="Q322" s="4" t="s">
        <v>1564</v>
      </c>
      <c r="R322" s="4" t="s">
        <v>1565</v>
      </c>
      <c r="S322" s="46">
        <v>309</v>
      </c>
      <c r="T322" s="46">
        <v>814</v>
      </c>
      <c r="U322" s="46">
        <v>0</v>
      </c>
      <c r="V322" s="46">
        <v>0</v>
      </c>
      <c r="W322" s="4" t="s">
        <v>602</v>
      </c>
      <c r="X322" s="4" t="s">
        <v>4832</v>
      </c>
      <c r="Y322" s="4" t="s">
        <v>1568</v>
      </c>
      <c r="Z322" s="4" t="s">
        <v>1564</v>
      </c>
    </row>
    <row r="323" spans="1:26" x14ac:dyDescent="0.25">
      <c r="A323" t="s">
        <v>602</v>
      </c>
      <c r="B323" s="2" t="s">
        <v>892</v>
      </c>
      <c r="C323" t="s">
        <v>4050</v>
      </c>
      <c r="D323" s="7" t="s">
        <v>2847</v>
      </c>
      <c r="E323" s="7" t="s">
        <v>4212</v>
      </c>
      <c r="F323" s="7" t="s">
        <v>4052</v>
      </c>
      <c r="G323" s="7" t="s">
        <v>2848</v>
      </c>
      <c r="H323" s="7" t="s">
        <v>2446</v>
      </c>
      <c r="I323" s="59">
        <v>800</v>
      </c>
      <c r="J323" s="59">
        <v>1100</v>
      </c>
      <c r="K323" s="59">
        <v>800</v>
      </c>
      <c r="L323" s="59">
        <v>1100</v>
      </c>
      <c r="M323" s="59">
        <v>800</v>
      </c>
      <c r="N323" s="59">
        <v>1100</v>
      </c>
      <c r="O323" s="4" t="s">
        <v>1598</v>
      </c>
      <c r="P323" s="4" t="s">
        <v>1591</v>
      </c>
      <c r="Q323" s="4" t="s">
        <v>1564</v>
      </c>
      <c r="R323" s="4" t="s">
        <v>1565</v>
      </c>
      <c r="S323" s="46">
        <v>793</v>
      </c>
      <c r="T323" s="46">
        <v>1103</v>
      </c>
      <c r="U323" s="46">
        <v>0</v>
      </c>
      <c r="V323" s="46">
        <v>0</v>
      </c>
      <c r="W323" s="4" t="s">
        <v>602</v>
      </c>
      <c r="X323" s="4" t="s">
        <v>4832</v>
      </c>
      <c r="Y323" s="4" t="s">
        <v>1568</v>
      </c>
      <c r="Z323" s="4" t="s">
        <v>1564</v>
      </c>
    </row>
    <row r="324" spans="1:26" x14ac:dyDescent="0.25">
      <c r="A324" t="s">
        <v>602</v>
      </c>
      <c r="B324" s="2" t="s">
        <v>893</v>
      </c>
      <c r="C324" t="s">
        <v>4050</v>
      </c>
      <c r="D324" s="7" t="s">
        <v>2849</v>
      </c>
      <c r="E324" s="7" t="s">
        <v>4051</v>
      </c>
      <c r="F324" s="7" t="s">
        <v>4052</v>
      </c>
      <c r="G324" s="7" t="s">
        <v>2850</v>
      </c>
      <c r="H324" s="7" t="s">
        <v>2257</v>
      </c>
      <c r="I324" s="59">
        <v>600</v>
      </c>
      <c r="J324" s="59">
        <v>1000</v>
      </c>
      <c r="K324" s="59">
        <v>600</v>
      </c>
      <c r="L324" s="59">
        <v>1000</v>
      </c>
      <c r="M324" s="59">
        <v>600</v>
      </c>
      <c r="N324" s="59">
        <v>1000</v>
      </c>
      <c r="O324" s="4" t="s">
        <v>1598</v>
      </c>
      <c r="P324" s="4" t="s">
        <v>1591</v>
      </c>
      <c r="Q324" s="4" t="s">
        <v>1565</v>
      </c>
      <c r="R324" s="4" t="s">
        <v>1565</v>
      </c>
      <c r="S324" s="46">
        <v>599</v>
      </c>
      <c r="T324" s="46">
        <v>984</v>
      </c>
      <c r="U324" s="46">
        <v>0</v>
      </c>
      <c r="V324" s="46">
        <v>0</v>
      </c>
      <c r="W324" s="4" t="s">
        <v>602</v>
      </c>
      <c r="X324" s="4" t="s">
        <v>4832</v>
      </c>
      <c r="Y324" s="4" t="s">
        <v>1568</v>
      </c>
      <c r="Z324" s="4" t="s">
        <v>1564</v>
      </c>
    </row>
    <row r="325" spans="1:26" x14ac:dyDescent="0.25">
      <c r="A325" t="s">
        <v>602</v>
      </c>
      <c r="B325" s="2" t="s">
        <v>894</v>
      </c>
      <c r="C325" t="s">
        <v>4050</v>
      </c>
      <c r="D325" s="7" t="s">
        <v>2851</v>
      </c>
      <c r="E325" s="7" t="s">
        <v>4083</v>
      </c>
      <c r="F325" s="7" t="s">
        <v>4052</v>
      </c>
      <c r="G325" s="7" t="s">
        <v>2852</v>
      </c>
      <c r="H325" s="7" t="s">
        <v>2484</v>
      </c>
      <c r="I325" s="59">
        <v>100</v>
      </c>
      <c r="J325" s="59">
        <v>200</v>
      </c>
      <c r="K325" s="59">
        <v>100</v>
      </c>
      <c r="L325" s="59">
        <v>200</v>
      </c>
      <c r="M325" s="59">
        <v>100</v>
      </c>
      <c r="N325" s="59">
        <v>200</v>
      </c>
      <c r="O325" s="4" t="s">
        <v>1598</v>
      </c>
      <c r="P325" s="4" t="s">
        <v>1591</v>
      </c>
      <c r="Q325" s="4" t="s">
        <v>1565</v>
      </c>
      <c r="R325" s="4" t="s">
        <v>1565</v>
      </c>
      <c r="S325" s="46">
        <v>113</v>
      </c>
      <c r="T325" s="46">
        <v>231</v>
      </c>
      <c r="U325" s="46">
        <v>0</v>
      </c>
      <c r="V325" s="46">
        <v>0</v>
      </c>
      <c r="W325" s="4" t="s">
        <v>602</v>
      </c>
      <c r="X325" s="4" t="s">
        <v>4832</v>
      </c>
      <c r="Y325" s="4" t="s">
        <v>1568</v>
      </c>
      <c r="Z325" s="4" t="s">
        <v>1564</v>
      </c>
    </row>
    <row r="326" spans="1:26" x14ac:dyDescent="0.25">
      <c r="A326" t="s">
        <v>602</v>
      </c>
      <c r="B326" s="2" t="s">
        <v>895</v>
      </c>
      <c r="C326" t="s">
        <v>4050</v>
      </c>
      <c r="D326" s="7" t="s">
        <v>2829</v>
      </c>
      <c r="E326" s="7" t="s">
        <v>4089</v>
      </c>
      <c r="F326" s="7" t="s">
        <v>4052</v>
      </c>
      <c r="G326" s="7" t="s">
        <v>2855</v>
      </c>
      <c r="H326" s="7" t="s">
        <v>2484</v>
      </c>
      <c r="I326" s="59">
        <v>2300</v>
      </c>
      <c r="J326" s="59">
        <v>2600</v>
      </c>
      <c r="K326" s="59">
        <v>2300</v>
      </c>
      <c r="L326" s="59">
        <v>2600</v>
      </c>
      <c r="M326" s="59">
        <v>2300</v>
      </c>
      <c r="N326" s="59">
        <v>2600</v>
      </c>
      <c r="O326" s="4" t="s">
        <v>1598</v>
      </c>
      <c r="P326" s="4" t="s">
        <v>1591</v>
      </c>
      <c r="Q326" s="4" t="s">
        <v>1564</v>
      </c>
      <c r="R326" s="4" t="s">
        <v>1565</v>
      </c>
      <c r="S326" s="46">
        <v>2326</v>
      </c>
      <c r="T326" s="46">
        <v>2596</v>
      </c>
      <c r="U326" s="46">
        <v>0</v>
      </c>
      <c r="V326" s="46">
        <v>0</v>
      </c>
      <c r="W326" s="4" t="s">
        <v>602</v>
      </c>
      <c r="X326" s="4" t="s">
        <v>4832</v>
      </c>
      <c r="Y326" s="4" t="s">
        <v>1568</v>
      </c>
      <c r="Z326" s="4" t="s">
        <v>1564</v>
      </c>
    </row>
    <row r="327" spans="1:26" x14ac:dyDescent="0.25">
      <c r="A327" t="s">
        <v>602</v>
      </c>
      <c r="B327" s="2" t="s">
        <v>896</v>
      </c>
      <c r="C327" t="s">
        <v>4050</v>
      </c>
      <c r="D327" s="7" t="s">
        <v>2857</v>
      </c>
      <c r="E327" s="7" t="s">
        <v>4053</v>
      </c>
      <c r="F327" s="7" t="s">
        <v>4052</v>
      </c>
      <c r="G327" s="7" t="s">
        <v>2858</v>
      </c>
      <c r="H327" s="7" t="s">
        <v>2484</v>
      </c>
      <c r="I327" s="59">
        <v>8800</v>
      </c>
      <c r="J327" s="59">
        <v>5100</v>
      </c>
      <c r="K327" s="59">
        <v>8800</v>
      </c>
      <c r="L327" s="59">
        <v>5100</v>
      </c>
      <c r="M327" s="59">
        <v>8800</v>
      </c>
      <c r="N327" s="59">
        <v>5100</v>
      </c>
      <c r="O327" s="4" t="s">
        <v>1598</v>
      </c>
      <c r="P327" s="4" t="s">
        <v>1591</v>
      </c>
      <c r="Q327" s="4" t="s">
        <v>1564</v>
      </c>
      <c r="R327" s="4" t="s">
        <v>1565</v>
      </c>
      <c r="S327" s="46">
        <v>8827</v>
      </c>
      <c r="T327" s="46">
        <v>5110</v>
      </c>
      <c r="U327" s="46">
        <v>0</v>
      </c>
      <c r="V327" s="46">
        <v>0</v>
      </c>
      <c r="W327" s="4" t="s">
        <v>602</v>
      </c>
      <c r="X327" s="4" t="s">
        <v>4832</v>
      </c>
      <c r="Y327" s="4" t="s">
        <v>1568</v>
      </c>
      <c r="Z327" s="4" t="s">
        <v>1564</v>
      </c>
    </row>
    <row r="328" spans="1:26" x14ac:dyDescent="0.25">
      <c r="A328" t="s">
        <v>602</v>
      </c>
      <c r="B328" s="2" t="s">
        <v>897</v>
      </c>
      <c r="C328" t="s">
        <v>4050</v>
      </c>
      <c r="D328" s="7" t="s">
        <v>2859</v>
      </c>
      <c r="E328" s="7" t="s">
        <v>4064</v>
      </c>
      <c r="F328" s="7" t="s">
        <v>4052</v>
      </c>
      <c r="G328" s="7" t="s">
        <v>2860</v>
      </c>
      <c r="H328" s="7" t="s">
        <v>2484</v>
      </c>
      <c r="I328" s="59">
        <v>2600</v>
      </c>
      <c r="J328" s="59">
        <v>2900</v>
      </c>
      <c r="K328" s="59">
        <v>2600</v>
      </c>
      <c r="L328" s="59">
        <v>2900</v>
      </c>
      <c r="M328" s="59">
        <v>2600</v>
      </c>
      <c r="N328" s="59">
        <v>2900</v>
      </c>
      <c r="O328" s="4" t="s">
        <v>1598</v>
      </c>
      <c r="P328" s="4" t="s">
        <v>1591</v>
      </c>
      <c r="Q328" s="4" t="s">
        <v>1564</v>
      </c>
      <c r="R328" s="4" t="s">
        <v>1565</v>
      </c>
      <c r="S328" s="46">
        <v>2628</v>
      </c>
      <c r="T328" s="46">
        <v>2908</v>
      </c>
      <c r="U328" s="46">
        <v>0</v>
      </c>
      <c r="V328" s="46">
        <v>0</v>
      </c>
      <c r="W328" s="4" t="s">
        <v>602</v>
      </c>
      <c r="X328" s="4" t="s">
        <v>4832</v>
      </c>
      <c r="Y328" s="4" t="s">
        <v>1568</v>
      </c>
      <c r="Z328" s="4" t="s">
        <v>1564</v>
      </c>
    </row>
    <row r="329" spans="1:26" x14ac:dyDescent="0.25">
      <c r="A329" t="s">
        <v>602</v>
      </c>
      <c r="B329" s="2" t="s">
        <v>898</v>
      </c>
      <c r="C329" t="s">
        <v>4050</v>
      </c>
      <c r="D329" s="7" t="s">
        <v>2861</v>
      </c>
      <c r="E329" s="7" t="s">
        <v>4051</v>
      </c>
      <c r="F329" s="7" t="s">
        <v>4052</v>
      </c>
      <c r="G329" s="7" t="s">
        <v>2862</v>
      </c>
      <c r="H329" s="7" t="s">
        <v>2484</v>
      </c>
      <c r="I329" s="59">
        <v>0</v>
      </c>
      <c r="J329" s="59">
        <v>0</v>
      </c>
      <c r="K329" s="59">
        <v>0</v>
      </c>
      <c r="L329" s="59">
        <v>0</v>
      </c>
      <c r="M329" s="59">
        <v>0</v>
      </c>
      <c r="N329" s="59">
        <v>0</v>
      </c>
      <c r="O329" s="4" t="s">
        <v>1598</v>
      </c>
      <c r="P329" s="4" t="s">
        <v>1591</v>
      </c>
      <c r="Q329" s="4" t="s">
        <v>1565</v>
      </c>
      <c r="R329" s="4" t="s">
        <v>1565</v>
      </c>
      <c r="S329" s="46">
        <v>23</v>
      </c>
      <c r="T329" s="46">
        <v>35</v>
      </c>
      <c r="U329" s="46">
        <v>0</v>
      </c>
      <c r="V329" s="46">
        <v>0</v>
      </c>
      <c r="W329" s="4" t="s">
        <v>602</v>
      </c>
      <c r="X329" s="4" t="s">
        <v>4832</v>
      </c>
      <c r="Y329" s="4" t="s">
        <v>1568</v>
      </c>
      <c r="Z329" s="4" t="s">
        <v>1564</v>
      </c>
    </row>
    <row r="330" spans="1:26" x14ac:dyDescent="0.25">
      <c r="A330" t="s">
        <v>602</v>
      </c>
      <c r="B330" s="2" t="s">
        <v>899</v>
      </c>
      <c r="C330" t="s">
        <v>4050</v>
      </c>
      <c r="D330" s="7" t="s">
        <v>2863</v>
      </c>
      <c r="E330" s="7" t="s">
        <v>4128</v>
      </c>
      <c r="F330" s="7" t="s">
        <v>4052</v>
      </c>
      <c r="G330" s="7" t="s">
        <v>2864</v>
      </c>
      <c r="H330" s="7" t="s">
        <v>2484</v>
      </c>
      <c r="I330" s="59">
        <v>100</v>
      </c>
      <c r="J330" s="59">
        <v>100</v>
      </c>
      <c r="K330" s="59">
        <v>100</v>
      </c>
      <c r="L330" s="59">
        <v>100</v>
      </c>
      <c r="M330" s="59">
        <v>100</v>
      </c>
      <c r="N330" s="59">
        <v>100</v>
      </c>
      <c r="O330" s="4" t="s">
        <v>1706</v>
      </c>
      <c r="P330" s="4" t="s">
        <v>1591</v>
      </c>
      <c r="Q330" s="4" t="s">
        <v>1565</v>
      </c>
      <c r="R330" s="4" t="s">
        <v>1565</v>
      </c>
      <c r="S330" s="46">
        <v>124</v>
      </c>
      <c r="T330" s="46">
        <v>67</v>
      </c>
      <c r="U330" s="46">
        <v>0</v>
      </c>
      <c r="V330" s="46">
        <v>0</v>
      </c>
      <c r="W330" s="4" t="s">
        <v>602</v>
      </c>
      <c r="X330" s="4" t="s">
        <v>4832</v>
      </c>
      <c r="Y330" s="4" t="s">
        <v>1568</v>
      </c>
      <c r="Z330" s="4" t="s">
        <v>1565</v>
      </c>
    </row>
    <row r="331" spans="1:26" x14ac:dyDescent="0.25">
      <c r="A331" t="s">
        <v>602</v>
      </c>
      <c r="B331" s="2" t="s">
        <v>900</v>
      </c>
      <c r="C331" t="s">
        <v>4050</v>
      </c>
      <c r="D331" s="7" t="s">
        <v>2865</v>
      </c>
      <c r="E331" s="7" t="s">
        <v>4148</v>
      </c>
      <c r="F331" s="7" t="s">
        <v>4052</v>
      </c>
      <c r="G331" s="7" t="s">
        <v>2866</v>
      </c>
      <c r="H331" s="7" t="s">
        <v>2484</v>
      </c>
      <c r="I331" s="59">
        <v>1900</v>
      </c>
      <c r="J331" s="59">
        <v>1300</v>
      </c>
      <c r="K331" s="59">
        <v>1900</v>
      </c>
      <c r="L331" s="59">
        <v>1300</v>
      </c>
      <c r="M331" s="59">
        <v>1900</v>
      </c>
      <c r="N331" s="59">
        <v>1300</v>
      </c>
      <c r="O331" s="4" t="s">
        <v>1598</v>
      </c>
      <c r="P331" s="4" t="s">
        <v>1591</v>
      </c>
      <c r="Q331" s="4" t="s">
        <v>1565</v>
      </c>
      <c r="R331" s="4" t="s">
        <v>1565</v>
      </c>
      <c r="S331" s="46">
        <v>1939</v>
      </c>
      <c r="T331" s="46">
        <v>1265</v>
      </c>
      <c r="U331" s="46">
        <v>0</v>
      </c>
      <c r="V331" s="46">
        <v>0</v>
      </c>
      <c r="W331" s="4" t="s">
        <v>602</v>
      </c>
      <c r="X331" s="4" t="s">
        <v>4832</v>
      </c>
      <c r="Y331" s="4" t="s">
        <v>1568</v>
      </c>
      <c r="Z331" s="4" t="s">
        <v>1564</v>
      </c>
    </row>
    <row r="332" spans="1:26" x14ac:dyDescent="0.25">
      <c r="A332" t="s">
        <v>602</v>
      </c>
      <c r="B332" s="2" t="s">
        <v>901</v>
      </c>
      <c r="C332" t="s">
        <v>4050</v>
      </c>
      <c r="D332" s="7" t="s">
        <v>2853</v>
      </c>
      <c r="E332" s="7" t="s">
        <v>4192</v>
      </c>
      <c r="F332" s="7" t="s">
        <v>4052</v>
      </c>
      <c r="G332" s="7" t="s">
        <v>2867</v>
      </c>
      <c r="H332" s="7" t="s">
        <v>2484</v>
      </c>
      <c r="I332" s="59">
        <v>200</v>
      </c>
      <c r="J332" s="59">
        <v>400</v>
      </c>
      <c r="K332" s="59">
        <v>200</v>
      </c>
      <c r="L332" s="59">
        <v>400</v>
      </c>
      <c r="M332" s="59">
        <v>200</v>
      </c>
      <c r="N332" s="59">
        <v>400</v>
      </c>
      <c r="O332" s="4" t="s">
        <v>1598</v>
      </c>
      <c r="P332" s="4" t="s">
        <v>1591</v>
      </c>
      <c r="Q332" s="4" t="s">
        <v>1564</v>
      </c>
      <c r="R332" s="4" t="s">
        <v>1565</v>
      </c>
      <c r="S332" s="46">
        <v>241</v>
      </c>
      <c r="T332" s="46">
        <v>360</v>
      </c>
      <c r="U332" s="46">
        <v>0</v>
      </c>
      <c r="V332" s="46">
        <v>0</v>
      </c>
      <c r="W332" s="4" t="s">
        <v>602</v>
      </c>
      <c r="X332" s="4" t="s">
        <v>4832</v>
      </c>
      <c r="Y332" s="4" t="s">
        <v>1568</v>
      </c>
      <c r="Z332" s="4" t="s">
        <v>1564</v>
      </c>
    </row>
    <row r="333" spans="1:26" x14ac:dyDescent="0.25">
      <c r="A333" t="s">
        <v>602</v>
      </c>
      <c r="B333" s="2" t="s">
        <v>902</v>
      </c>
      <c r="C333" t="s">
        <v>4050</v>
      </c>
      <c r="D333" s="7" t="s">
        <v>2868</v>
      </c>
      <c r="E333" s="7" t="s">
        <v>4083</v>
      </c>
      <c r="F333" s="7" t="s">
        <v>4052</v>
      </c>
      <c r="G333" s="7" t="s">
        <v>2869</v>
      </c>
      <c r="H333" s="7" t="s">
        <v>2484</v>
      </c>
      <c r="I333" s="59">
        <v>100</v>
      </c>
      <c r="J333" s="59">
        <v>100</v>
      </c>
      <c r="K333" s="59">
        <v>100</v>
      </c>
      <c r="L333" s="59">
        <v>100</v>
      </c>
      <c r="M333" s="59">
        <v>100</v>
      </c>
      <c r="N333" s="59">
        <v>100</v>
      </c>
      <c r="O333" s="4" t="s">
        <v>1598</v>
      </c>
      <c r="P333" s="4" t="s">
        <v>1591</v>
      </c>
      <c r="Q333" s="4" t="s">
        <v>1565</v>
      </c>
      <c r="R333" s="4" t="s">
        <v>1565</v>
      </c>
      <c r="S333" s="46">
        <v>114</v>
      </c>
      <c r="T333" s="46">
        <v>149</v>
      </c>
      <c r="U333" s="46">
        <v>0</v>
      </c>
      <c r="V333" s="46">
        <v>0</v>
      </c>
      <c r="W333" s="4" t="s">
        <v>602</v>
      </c>
      <c r="X333" s="4" t="s">
        <v>4832</v>
      </c>
      <c r="Y333" s="4" t="s">
        <v>1568</v>
      </c>
      <c r="Z333" s="4" t="s">
        <v>1564</v>
      </c>
    </row>
    <row r="334" spans="1:26" x14ac:dyDescent="0.25">
      <c r="A334" t="s">
        <v>602</v>
      </c>
      <c r="B334" s="2" t="s">
        <v>903</v>
      </c>
      <c r="C334" t="s">
        <v>4050</v>
      </c>
      <c r="D334" s="7" t="s">
        <v>2870</v>
      </c>
      <c r="E334" s="7" t="s">
        <v>4051</v>
      </c>
      <c r="F334" s="7" t="s">
        <v>4052</v>
      </c>
      <c r="G334" s="7" t="s">
        <v>2871</v>
      </c>
      <c r="H334" s="7" t="s">
        <v>2484</v>
      </c>
      <c r="I334" s="59">
        <v>700</v>
      </c>
      <c r="J334" s="59">
        <v>1000</v>
      </c>
      <c r="K334" s="59">
        <v>700</v>
      </c>
      <c r="L334" s="59">
        <v>1000</v>
      </c>
      <c r="M334" s="59">
        <v>700</v>
      </c>
      <c r="N334" s="59">
        <v>1000</v>
      </c>
      <c r="O334" s="4" t="s">
        <v>1598</v>
      </c>
      <c r="P334" s="4" t="s">
        <v>1591</v>
      </c>
      <c r="Q334" s="4" t="s">
        <v>1565</v>
      </c>
      <c r="R334" s="4" t="s">
        <v>1565</v>
      </c>
      <c r="S334" s="46">
        <v>712</v>
      </c>
      <c r="T334" s="46">
        <v>957</v>
      </c>
      <c r="U334" s="46">
        <v>0</v>
      </c>
      <c r="V334" s="46">
        <v>0</v>
      </c>
      <c r="W334" s="4" t="s">
        <v>602</v>
      </c>
      <c r="X334" s="4" t="s">
        <v>4832</v>
      </c>
      <c r="Y334" s="4" t="s">
        <v>1568</v>
      </c>
      <c r="Z334" s="4" t="s">
        <v>1564</v>
      </c>
    </row>
    <row r="335" spans="1:26" x14ac:dyDescent="0.25">
      <c r="A335" t="s">
        <v>602</v>
      </c>
      <c r="B335" s="2" t="s">
        <v>904</v>
      </c>
      <c r="C335" t="s">
        <v>4050</v>
      </c>
      <c r="D335" s="7" t="s">
        <v>2872</v>
      </c>
      <c r="E335" s="7" t="s">
        <v>4098</v>
      </c>
      <c r="F335" s="7" t="s">
        <v>4052</v>
      </c>
      <c r="G335" s="7" t="s">
        <v>2873</v>
      </c>
      <c r="H335" s="7" t="s">
        <v>2484</v>
      </c>
      <c r="I335" s="59">
        <v>2100</v>
      </c>
      <c r="J335" s="59">
        <v>2000</v>
      </c>
      <c r="K335" s="59">
        <v>2100</v>
      </c>
      <c r="L335" s="59">
        <v>2000</v>
      </c>
      <c r="M335" s="59">
        <v>2100</v>
      </c>
      <c r="N335" s="59">
        <v>2000</v>
      </c>
      <c r="O335" s="4" t="s">
        <v>1590</v>
      </c>
      <c r="P335" s="4" t="s">
        <v>1591</v>
      </c>
      <c r="Q335" s="4" t="s">
        <v>1564</v>
      </c>
      <c r="R335" s="4" t="s">
        <v>1565</v>
      </c>
      <c r="S335" s="46">
        <v>2092</v>
      </c>
      <c r="T335" s="46">
        <v>2046</v>
      </c>
      <c r="U335" s="46">
        <v>0</v>
      </c>
      <c r="V335" s="46">
        <v>0</v>
      </c>
      <c r="W335" s="4" t="s">
        <v>602</v>
      </c>
      <c r="X335" s="4" t="s">
        <v>4832</v>
      </c>
      <c r="Y335" s="4" t="s">
        <v>1568</v>
      </c>
      <c r="Z335" s="4" t="s">
        <v>1564</v>
      </c>
    </row>
    <row r="336" spans="1:26" x14ac:dyDescent="0.25">
      <c r="A336" t="s">
        <v>602</v>
      </c>
      <c r="B336" s="2" t="s">
        <v>905</v>
      </c>
      <c r="C336" t="s">
        <v>4050</v>
      </c>
      <c r="D336" s="7" t="s">
        <v>2874</v>
      </c>
      <c r="E336" s="7" t="s">
        <v>4123</v>
      </c>
      <c r="F336" s="7" t="s">
        <v>4052</v>
      </c>
      <c r="G336" s="7" t="s">
        <v>2875</v>
      </c>
      <c r="H336" s="7" t="s">
        <v>2484</v>
      </c>
      <c r="I336" s="59">
        <v>400</v>
      </c>
      <c r="J336" s="59">
        <v>200</v>
      </c>
      <c r="K336" s="59">
        <v>400</v>
      </c>
      <c r="L336" s="59">
        <v>200</v>
      </c>
      <c r="M336" s="59">
        <v>400</v>
      </c>
      <c r="N336" s="59">
        <v>200</v>
      </c>
      <c r="O336" s="4" t="s">
        <v>1706</v>
      </c>
      <c r="P336" s="4" t="s">
        <v>1591</v>
      </c>
      <c r="Q336" s="4" t="s">
        <v>1565</v>
      </c>
      <c r="R336" s="4" t="s">
        <v>1565</v>
      </c>
      <c r="S336" s="46">
        <v>418</v>
      </c>
      <c r="T336" s="46">
        <v>225</v>
      </c>
      <c r="U336" s="46">
        <v>0</v>
      </c>
      <c r="V336" s="46">
        <v>0</v>
      </c>
      <c r="W336" s="4" t="s">
        <v>602</v>
      </c>
      <c r="X336" s="4" t="s">
        <v>4832</v>
      </c>
      <c r="Y336" s="4" t="s">
        <v>1568</v>
      </c>
      <c r="Z336" s="4" t="s">
        <v>1565</v>
      </c>
    </row>
    <row r="337" spans="1:26" x14ac:dyDescent="0.25">
      <c r="A337" t="s">
        <v>602</v>
      </c>
      <c r="B337" s="2" t="s">
        <v>906</v>
      </c>
      <c r="C337" t="s">
        <v>4050</v>
      </c>
      <c r="D337" s="7" t="s">
        <v>2874</v>
      </c>
      <c r="E337" s="7" t="s">
        <v>4057</v>
      </c>
      <c r="F337" s="7" t="s">
        <v>4052</v>
      </c>
      <c r="G337" s="7" t="s">
        <v>2875</v>
      </c>
      <c r="H337" s="7" t="s">
        <v>2484</v>
      </c>
      <c r="I337" s="59">
        <v>500</v>
      </c>
      <c r="J337" s="59">
        <v>800</v>
      </c>
      <c r="K337" s="59">
        <v>500</v>
      </c>
      <c r="L337" s="59">
        <v>800</v>
      </c>
      <c r="M337" s="59">
        <v>500</v>
      </c>
      <c r="N337" s="59">
        <v>800</v>
      </c>
      <c r="O337" s="4" t="s">
        <v>1590</v>
      </c>
      <c r="P337" s="4" t="s">
        <v>1591</v>
      </c>
      <c r="Q337" s="4" t="s">
        <v>1565</v>
      </c>
      <c r="R337" s="4" t="s">
        <v>1565</v>
      </c>
      <c r="S337" s="46">
        <v>474</v>
      </c>
      <c r="T337" s="46">
        <v>769</v>
      </c>
      <c r="U337" s="46">
        <v>0</v>
      </c>
      <c r="V337" s="46">
        <v>0</v>
      </c>
      <c r="W337" s="4" t="s">
        <v>602</v>
      </c>
      <c r="X337" s="4" t="s">
        <v>4832</v>
      </c>
      <c r="Y337" s="4" t="s">
        <v>1568</v>
      </c>
      <c r="Z337" s="4" t="s">
        <v>1564</v>
      </c>
    </row>
    <row r="338" spans="1:26" x14ac:dyDescent="0.25">
      <c r="A338" t="s">
        <v>602</v>
      </c>
      <c r="B338" s="2" t="s">
        <v>907</v>
      </c>
      <c r="C338" t="s">
        <v>4050</v>
      </c>
      <c r="D338" s="7" t="s">
        <v>2876</v>
      </c>
      <c r="E338" s="7" t="s">
        <v>4051</v>
      </c>
      <c r="F338" s="7" t="s">
        <v>4052</v>
      </c>
      <c r="G338" s="7" t="s">
        <v>2877</v>
      </c>
      <c r="H338" s="7" t="s">
        <v>2484</v>
      </c>
      <c r="I338" s="59">
        <v>2300</v>
      </c>
      <c r="J338" s="59">
        <v>1800</v>
      </c>
      <c r="K338" s="59">
        <v>2300</v>
      </c>
      <c r="L338" s="59">
        <v>1800</v>
      </c>
      <c r="M338" s="59">
        <v>2300</v>
      </c>
      <c r="N338" s="59">
        <v>1800</v>
      </c>
      <c r="O338" s="4" t="s">
        <v>1598</v>
      </c>
      <c r="P338" s="4" t="s">
        <v>1591</v>
      </c>
      <c r="Q338" s="4" t="s">
        <v>1565</v>
      </c>
      <c r="R338" s="4" t="s">
        <v>1565</v>
      </c>
      <c r="S338" s="46">
        <v>2329</v>
      </c>
      <c r="T338" s="46">
        <v>1843</v>
      </c>
      <c r="U338" s="46">
        <v>0</v>
      </c>
      <c r="V338" s="46">
        <v>0</v>
      </c>
      <c r="W338" s="4" t="s">
        <v>602</v>
      </c>
      <c r="X338" s="4" t="s">
        <v>4832</v>
      </c>
      <c r="Y338" s="4" t="s">
        <v>1568</v>
      </c>
      <c r="Z338" s="4" t="s">
        <v>1564</v>
      </c>
    </row>
    <row r="339" spans="1:26" x14ac:dyDescent="0.25">
      <c r="A339" t="s">
        <v>602</v>
      </c>
      <c r="B339" s="2" t="s">
        <v>908</v>
      </c>
      <c r="C339" t="s">
        <v>4050</v>
      </c>
      <c r="D339" s="7" t="s">
        <v>1607</v>
      </c>
      <c r="E339" s="7" t="s">
        <v>4213</v>
      </c>
      <c r="F339" s="7" t="s">
        <v>4052</v>
      </c>
      <c r="G339" s="7" t="s">
        <v>2878</v>
      </c>
      <c r="H339" s="7" t="s">
        <v>2484</v>
      </c>
      <c r="I339" s="59">
        <v>600</v>
      </c>
      <c r="J339" s="59">
        <v>900</v>
      </c>
      <c r="K339" s="59">
        <v>600</v>
      </c>
      <c r="L339" s="59">
        <v>900</v>
      </c>
      <c r="M339" s="59">
        <v>600</v>
      </c>
      <c r="N339" s="59">
        <v>900</v>
      </c>
      <c r="O339" s="4" t="s">
        <v>1598</v>
      </c>
      <c r="P339" s="4" t="s">
        <v>1591</v>
      </c>
      <c r="Q339" s="4" t="s">
        <v>1564</v>
      </c>
      <c r="R339" s="4" t="s">
        <v>1565</v>
      </c>
      <c r="S339" s="46">
        <v>640</v>
      </c>
      <c r="T339" s="46">
        <v>890</v>
      </c>
      <c r="U339" s="46">
        <v>0</v>
      </c>
      <c r="V339" s="46">
        <v>0</v>
      </c>
      <c r="W339" s="4" t="s">
        <v>602</v>
      </c>
      <c r="X339" s="4" t="s">
        <v>4832</v>
      </c>
      <c r="Y339" s="4" t="s">
        <v>1568</v>
      </c>
      <c r="Z339" s="4" t="s">
        <v>1564</v>
      </c>
    </row>
    <row r="340" spans="1:26" x14ac:dyDescent="0.25">
      <c r="A340" t="s">
        <v>602</v>
      </c>
      <c r="B340" s="2" t="s">
        <v>909</v>
      </c>
      <c r="C340" t="s">
        <v>4050</v>
      </c>
      <c r="D340" s="7" t="s">
        <v>2879</v>
      </c>
      <c r="E340" s="7" t="s">
        <v>4214</v>
      </c>
      <c r="F340" s="7" t="s">
        <v>4052</v>
      </c>
      <c r="G340" s="7" t="s">
        <v>2880</v>
      </c>
      <c r="H340" s="7" t="s">
        <v>2484</v>
      </c>
      <c r="I340" s="59">
        <v>400</v>
      </c>
      <c r="J340" s="59">
        <v>600</v>
      </c>
      <c r="K340" s="59">
        <v>400</v>
      </c>
      <c r="L340" s="59">
        <v>600</v>
      </c>
      <c r="M340" s="59">
        <v>400</v>
      </c>
      <c r="N340" s="59">
        <v>600</v>
      </c>
      <c r="O340" s="4" t="s">
        <v>1598</v>
      </c>
      <c r="P340" s="4" t="s">
        <v>1591</v>
      </c>
      <c r="Q340" s="4" t="s">
        <v>1565</v>
      </c>
      <c r="R340" s="4" t="s">
        <v>1565</v>
      </c>
      <c r="S340" s="46">
        <v>429</v>
      </c>
      <c r="T340" s="46">
        <v>571</v>
      </c>
      <c r="U340" s="46">
        <v>0</v>
      </c>
      <c r="V340" s="46">
        <v>0</v>
      </c>
      <c r="W340" s="4" t="s">
        <v>602</v>
      </c>
      <c r="X340" s="4" t="s">
        <v>4832</v>
      </c>
      <c r="Y340" s="4" t="s">
        <v>1568</v>
      </c>
      <c r="Z340" s="4" t="s">
        <v>1564</v>
      </c>
    </row>
    <row r="341" spans="1:26" x14ac:dyDescent="0.25">
      <c r="A341" t="s">
        <v>602</v>
      </c>
      <c r="B341" s="2" t="s">
        <v>910</v>
      </c>
      <c r="C341" t="s">
        <v>4050</v>
      </c>
      <c r="D341" s="7" t="s">
        <v>2879</v>
      </c>
      <c r="E341" s="7" t="s">
        <v>4074</v>
      </c>
      <c r="F341" s="7" t="s">
        <v>4052</v>
      </c>
      <c r="G341" s="7" t="s">
        <v>2880</v>
      </c>
      <c r="H341" s="7" t="s">
        <v>2484</v>
      </c>
      <c r="I341" s="59">
        <v>1000</v>
      </c>
      <c r="J341" s="59">
        <v>1400</v>
      </c>
      <c r="K341" s="59">
        <v>1000</v>
      </c>
      <c r="L341" s="59">
        <v>1400</v>
      </c>
      <c r="M341" s="59">
        <v>1000</v>
      </c>
      <c r="N341" s="59">
        <v>1400</v>
      </c>
      <c r="O341" s="4" t="s">
        <v>1598</v>
      </c>
      <c r="P341" s="4" t="s">
        <v>1591</v>
      </c>
      <c r="Q341" s="4" t="s">
        <v>1565</v>
      </c>
      <c r="R341" s="4" t="s">
        <v>1565</v>
      </c>
      <c r="S341" s="46">
        <v>988</v>
      </c>
      <c r="T341" s="46">
        <v>1373</v>
      </c>
      <c r="U341" s="46">
        <v>0</v>
      </c>
      <c r="V341" s="46">
        <v>0</v>
      </c>
      <c r="W341" s="4" t="s">
        <v>602</v>
      </c>
      <c r="X341" s="4" t="s">
        <v>4832</v>
      </c>
      <c r="Y341" s="4" t="s">
        <v>1568</v>
      </c>
      <c r="Z341" s="4" t="s">
        <v>1564</v>
      </c>
    </row>
    <row r="342" spans="1:26" x14ac:dyDescent="0.25">
      <c r="A342" t="s">
        <v>602</v>
      </c>
      <c r="B342" s="2" t="s">
        <v>911</v>
      </c>
      <c r="C342" t="s">
        <v>4050</v>
      </c>
      <c r="D342" s="7" t="s">
        <v>2879</v>
      </c>
      <c r="E342" s="7" t="s">
        <v>4084</v>
      </c>
      <c r="F342" s="7" t="s">
        <v>4052</v>
      </c>
      <c r="G342" s="7" t="s">
        <v>2881</v>
      </c>
      <c r="H342" s="7" t="s">
        <v>2484</v>
      </c>
      <c r="I342" s="59">
        <v>500</v>
      </c>
      <c r="J342" s="59">
        <v>600</v>
      </c>
      <c r="K342" s="59">
        <v>500</v>
      </c>
      <c r="L342" s="59">
        <v>600</v>
      </c>
      <c r="M342" s="59">
        <v>500</v>
      </c>
      <c r="N342" s="59">
        <v>600</v>
      </c>
      <c r="O342" s="4" t="s">
        <v>1598</v>
      </c>
      <c r="P342" s="4" t="s">
        <v>1591</v>
      </c>
      <c r="Q342" s="4" t="s">
        <v>1565</v>
      </c>
      <c r="R342" s="4" t="s">
        <v>1565</v>
      </c>
      <c r="S342" s="46">
        <v>476</v>
      </c>
      <c r="T342" s="46">
        <v>603</v>
      </c>
      <c r="U342" s="46">
        <v>0</v>
      </c>
      <c r="V342" s="46">
        <v>0</v>
      </c>
      <c r="W342" s="4" t="s">
        <v>602</v>
      </c>
      <c r="X342" s="4" t="s">
        <v>4832</v>
      </c>
      <c r="Y342" s="4" t="s">
        <v>1568</v>
      </c>
      <c r="Z342" s="4" t="s">
        <v>1564</v>
      </c>
    </row>
    <row r="343" spans="1:26" x14ac:dyDescent="0.25">
      <c r="A343" t="s">
        <v>602</v>
      </c>
      <c r="B343" s="2" t="s">
        <v>912</v>
      </c>
      <c r="C343" t="s">
        <v>4050</v>
      </c>
      <c r="D343" s="7" t="s">
        <v>2879</v>
      </c>
      <c r="E343" s="7" t="s">
        <v>4215</v>
      </c>
      <c r="F343" s="7" t="s">
        <v>4052</v>
      </c>
      <c r="G343" s="7" t="s">
        <v>2881</v>
      </c>
      <c r="H343" s="7" t="s">
        <v>2484</v>
      </c>
      <c r="I343" s="59">
        <v>1000</v>
      </c>
      <c r="J343" s="59">
        <v>1400</v>
      </c>
      <c r="K343" s="59">
        <v>1000</v>
      </c>
      <c r="L343" s="59">
        <v>1400</v>
      </c>
      <c r="M343" s="59">
        <v>1000</v>
      </c>
      <c r="N343" s="59">
        <v>1400</v>
      </c>
      <c r="O343" s="4" t="s">
        <v>1598</v>
      </c>
      <c r="P343" s="4" t="s">
        <v>1591</v>
      </c>
      <c r="Q343" s="4" t="s">
        <v>1565</v>
      </c>
      <c r="R343" s="4" t="s">
        <v>1565</v>
      </c>
      <c r="S343" s="46">
        <v>975</v>
      </c>
      <c r="T343" s="46">
        <v>1403</v>
      </c>
      <c r="U343" s="46">
        <v>0</v>
      </c>
      <c r="V343" s="46">
        <v>0</v>
      </c>
      <c r="W343" s="4" t="s">
        <v>602</v>
      </c>
      <c r="X343" s="4" t="s">
        <v>4832</v>
      </c>
      <c r="Y343" s="4" t="s">
        <v>1568</v>
      </c>
      <c r="Z343" s="4" t="s">
        <v>1564</v>
      </c>
    </row>
    <row r="344" spans="1:26" x14ac:dyDescent="0.25">
      <c r="A344" t="s">
        <v>602</v>
      </c>
      <c r="B344" s="2" t="s">
        <v>913</v>
      </c>
      <c r="C344" t="s">
        <v>4050</v>
      </c>
      <c r="D344" s="7" t="s">
        <v>2879</v>
      </c>
      <c r="E344" s="7" t="s">
        <v>4143</v>
      </c>
      <c r="F344" s="7" t="s">
        <v>4052</v>
      </c>
      <c r="G344" s="7" t="s">
        <v>2881</v>
      </c>
      <c r="H344" s="7" t="s">
        <v>2484</v>
      </c>
      <c r="I344" s="59">
        <v>3000</v>
      </c>
      <c r="J344" s="59">
        <v>500</v>
      </c>
      <c r="K344" s="59">
        <v>3000</v>
      </c>
      <c r="L344" s="59">
        <v>500</v>
      </c>
      <c r="M344" s="59">
        <v>3000</v>
      </c>
      <c r="N344" s="59">
        <v>500</v>
      </c>
      <c r="O344" s="4" t="s">
        <v>1598</v>
      </c>
      <c r="P344" s="4" t="s">
        <v>1591</v>
      </c>
      <c r="Q344" s="4" t="s">
        <v>1564</v>
      </c>
      <c r="R344" s="4" t="s">
        <v>1565</v>
      </c>
      <c r="S344" s="46">
        <v>3032</v>
      </c>
      <c r="T344" s="46">
        <v>511</v>
      </c>
      <c r="U344" s="46">
        <v>0</v>
      </c>
      <c r="V344" s="46">
        <v>0</v>
      </c>
      <c r="W344" s="4" t="s">
        <v>602</v>
      </c>
      <c r="X344" s="4" t="s">
        <v>4832</v>
      </c>
      <c r="Y344" s="4" t="s">
        <v>1568</v>
      </c>
      <c r="Z344" s="4" t="s">
        <v>1564</v>
      </c>
    </row>
    <row r="345" spans="1:26" x14ac:dyDescent="0.25">
      <c r="A345" t="s">
        <v>602</v>
      </c>
      <c r="B345" s="2" t="s">
        <v>914</v>
      </c>
      <c r="C345" t="s">
        <v>4050</v>
      </c>
      <c r="D345" s="7" t="s">
        <v>2882</v>
      </c>
      <c r="E345" s="7" t="s">
        <v>4123</v>
      </c>
      <c r="F345" s="7" t="s">
        <v>4052</v>
      </c>
      <c r="G345" s="7" t="s">
        <v>2883</v>
      </c>
      <c r="H345" s="7" t="s">
        <v>2484</v>
      </c>
      <c r="I345" s="59">
        <v>1100</v>
      </c>
      <c r="J345" s="59">
        <v>1500</v>
      </c>
      <c r="K345" s="59">
        <v>1100</v>
      </c>
      <c r="L345" s="59">
        <v>1500</v>
      </c>
      <c r="M345" s="59">
        <v>1100</v>
      </c>
      <c r="N345" s="59">
        <v>1500</v>
      </c>
      <c r="O345" s="4" t="s">
        <v>1598</v>
      </c>
      <c r="P345" s="4" t="s">
        <v>1591</v>
      </c>
      <c r="Q345" s="4" t="s">
        <v>1565</v>
      </c>
      <c r="R345" s="4" t="s">
        <v>1564</v>
      </c>
      <c r="S345" s="46">
        <v>1058</v>
      </c>
      <c r="T345" s="46">
        <v>1530</v>
      </c>
      <c r="U345" s="46">
        <v>0</v>
      </c>
      <c r="V345" s="46">
        <v>0</v>
      </c>
      <c r="W345" s="4" t="s">
        <v>602</v>
      </c>
      <c r="X345" s="4" t="s">
        <v>4832</v>
      </c>
      <c r="Y345" s="4" t="s">
        <v>1568</v>
      </c>
      <c r="Z345" s="4" t="s">
        <v>1564</v>
      </c>
    </row>
    <row r="346" spans="1:26" x14ac:dyDescent="0.25">
      <c r="A346" t="s">
        <v>602</v>
      </c>
      <c r="B346" s="2" t="s">
        <v>915</v>
      </c>
      <c r="C346" t="s">
        <v>4050</v>
      </c>
      <c r="D346" s="7" t="s">
        <v>2884</v>
      </c>
      <c r="E346" s="7" t="s">
        <v>4053</v>
      </c>
      <c r="F346" s="7" t="s">
        <v>4052</v>
      </c>
      <c r="G346" s="7" t="s">
        <v>2885</v>
      </c>
      <c r="H346" s="7" t="s">
        <v>2484</v>
      </c>
      <c r="I346" s="59">
        <v>100</v>
      </c>
      <c r="J346" s="59">
        <v>200</v>
      </c>
      <c r="K346" s="59">
        <v>100</v>
      </c>
      <c r="L346" s="59">
        <v>200</v>
      </c>
      <c r="M346" s="59">
        <v>100</v>
      </c>
      <c r="N346" s="59">
        <v>200</v>
      </c>
      <c r="O346" s="4" t="s">
        <v>1598</v>
      </c>
      <c r="P346" s="4" t="s">
        <v>1591</v>
      </c>
      <c r="Q346" s="4" t="s">
        <v>1565</v>
      </c>
      <c r="R346" s="4" t="s">
        <v>1565</v>
      </c>
      <c r="S346" s="46">
        <v>125</v>
      </c>
      <c r="T346" s="46">
        <v>159</v>
      </c>
      <c r="U346" s="46">
        <v>0</v>
      </c>
      <c r="V346" s="46">
        <v>0</v>
      </c>
      <c r="W346" s="4" t="s">
        <v>602</v>
      </c>
      <c r="X346" s="4" t="s">
        <v>4832</v>
      </c>
      <c r="Y346" s="4" t="s">
        <v>1568</v>
      </c>
      <c r="Z346" s="4" t="s">
        <v>1564</v>
      </c>
    </row>
    <row r="347" spans="1:26" x14ac:dyDescent="0.25">
      <c r="A347" t="s">
        <v>602</v>
      </c>
      <c r="B347" s="2" t="s">
        <v>916</v>
      </c>
      <c r="C347" t="s">
        <v>4050</v>
      </c>
      <c r="D347" s="7" t="s">
        <v>2884</v>
      </c>
      <c r="E347" s="7" t="s">
        <v>4092</v>
      </c>
      <c r="F347" s="7" t="s">
        <v>1619</v>
      </c>
      <c r="G347" s="7" t="s">
        <v>2885</v>
      </c>
      <c r="H347" s="7" t="s">
        <v>2484</v>
      </c>
      <c r="I347" s="59">
        <v>0</v>
      </c>
      <c r="J347" s="59">
        <v>0</v>
      </c>
      <c r="K347" s="59">
        <v>0</v>
      </c>
      <c r="L347" s="59">
        <v>0</v>
      </c>
      <c r="M347" s="59">
        <v>0</v>
      </c>
      <c r="N347" s="59">
        <v>0</v>
      </c>
      <c r="O347" s="4" t="s">
        <v>1598</v>
      </c>
      <c r="P347" s="4" t="s">
        <v>1591</v>
      </c>
      <c r="Q347" s="4" t="s">
        <v>1565</v>
      </c>
      <c r="R347" s="4" t="s">
        <v>1565</v>
      </c>
      <c r="S347" s="46">
        <v>18</v>
      </c>
      <c r="T347" s="46">
        <v>17</v>
      </c>
      <c r="U347" s="46">
        <v>0</v>
      </c>
      <c r="V347" s="46">
        <v>0</v>
      </c>
      <c r="W347" s="4" t="s">
        <v>602</v>
      </c>
      <c r="X347" s="4" t="s">
        <v>4832</v>
      </c>
      <c r="Y347" s="4" t="s">
        <v>1568</v>
      </c>
      <c r="Z347" s="4" t="s">
        <v>1564</v>
      </c>
    </row>
    <row r="348" spans="1:26" x14ac:dyDescent="0.25">
      <c r="A348" t="s">
        <v>602</v>
      </c>
      <c r="B348" s="2" t="s">
        <v>917</v>
      </c>
      <c r="C348" t="s">
        <v>4050</v>
      </c>
      <c r="D348" s="7" t="s">
        <v>2886</v>
      </c>
      <c r="E348" s="7" t="s">
        <v>4051</v>
      </c>
      <c r="F348" s="7" t="s">
        <v>4052</v>
      </c>
      <c r="G348" s="7" t="s">
        <v>2887</v>
      </c>
      <c r="H348" s="7" t="s">
        <v>2484</v>
      </c>
      <c r="I348" s="59">
        <v>500</v>
      </c>
      <c r="J348" s="59">
        <v>700</v>
      </c>
      <c r="K348" s="59">
        <v>500</v>
      </c>
      <c r="L348" s="59">
        <v>700</v>
      </c>
      <c r="M348" s="59">
        <v>500</v>
      </c>
      <c r="N348" s="59">
        <v>700</v>
      </c>
      <c r="O348" s="4" t="s">
        <v>1598</v>
      </c>
      <c r="P348" s="4" t="s">
        <v>1591</v>
      </c>
      <c r="Q348" s="4" t="s">
        <v>1565</v>
      </c>
      <c r="R348" s="4" t="s">
        <v>1565</v>
      </c>
      <c r="S348" s="46">
        <v>516</v>
      </c>
      <c r="T348" s="46">
        <v>663</v>
      </c>
      <c r="U348" s="46">
        <v>0</v>
      </c>
      <c r="V348" s="46">
        <v>0</v>
      </c>
      <c r="W348" s="4" t="s">
        <v>602</v>
      </c>
      <c r="X348" s="4" t="s">
        <v>4832</v>
      </c>
      <c r="Y348" s="4" t="s">
        <v>1568</v>
      </c>
      <c r="Z348" s="4" t="s">
        <v>1564</v>
      </c>
    </row>
    <row r="349" spans="1:26" x14ac:dyDescent="0.25">
      <c r="A349" t="s">
        <v>602</v>
      </c>
      <c r="B349" s="2" t="s">
        <v>918</v>
      </c>
      <c r="C349" t="s">
        <v>4050</v>
      </c>
      <c r="D349" s="7" t="s">
        <v>2886</v>
      </c>
      <c r="E349" s="7" t="s">
        <v>4092</v>
      </c>
      <c r="F349" s="7" t="s">
        <v>4052</v>
      </c>
      <c r="G349" s="7" t="s">
        <v>2887</v>
      </c>
      <c r="H349" s="7" t="s">
        <v>2484</v>
      </c>
      <c r="I349" s="59">
        <v>400</v>
      </c>
      <c r="J349" s="59">
        <v>500</v>
      </c>
      <c r="K349" s="59">
        <v>400</v>
      </c>
      <c r="L349" s="59">
        <v>500</v>
      </c>
      <c r="M349" s="59">
        <v>400</v>
      </c>
      <c r="N349" s="59">
        <v>500</v>
      </c>
      <c r="O349" s="4" t="s">
        <v>1598</v>
      </c>
      <c r="P349" s="4" t="s">
        <v>1591</v>
      </c>
      <c r="Q349" s="4" t="s">
        <v>1565</v>
      </c>
      <c r="R349" s="4" t="s">
        <v>1565</v>
      </c>
      <c r="S349" s="46">
        <v>388</v>
      </c>
      <c r="T349" s="46">
        <v>548</v>
      </c>
      <c r="U349" s="46">
        <v>0</v>
      </c>
      <c r="V349" s="46">
        <v>0</v>
      </c>
      <c r="W349" s="4" t="s">
        <v>602</v>
      </c>
      <c r="X349" s="4" t="s">
        <v>4832</v>
      </c>
      <c r="Y349" s="4" t="s">
        <v>1568</v>
      </c>
      <c r="Z349" s="4" t="s">
        <v>1564</v>
      </c>
    </row>
    <row r="350" spans="1:26" x14ac:dyDescent="0.25">
      <c r="A350" t="s">
        <v>602</v>
      </c>
      <c r="B350" s="2" t="s">
        <v>919</v>
      </c>
      <c r="C350" t="s">
        <v>4050</v>
      </c>
      <c r="D350" s="7" t="s">
        <v>2888</v>
      </c>
      <c r="E350" s="7" t="s">
        <v>4128</v>
      </c>
      <c r="F350" s="7" t="s">
        <v>4052</v>
      </c>
      <c r="G350" s="7" t="s">
        <v>2889</v>
      </c>
      <c r="H350" s="7" t="s">
        <v>2484</v>
      </c>
      <c r="I350" s="59">
        <v>800</v>
      </c>
      <c r="J350" s="59">
        <v>900</v>
      </c>
      <c r="K350" s="59">
        <v>800</v>
      </c>
      <c r="L350" s="59">
        <v>900</v>
      </c>
      <c r="M350" s="59">
        <v>800</v>
      </c>
      <c r="N350" s="59">
        <v>900</v>
      </c>
      <c r="O350" s="4" t="s">
        <v>1598</v>
      </c>
      <c r="P350" s="4" t="s">
        <v>1591</v>
      </c>
      <c r="Q350" s="4" t="s">
        <v>1565</v>
      </c>
      <c r="R350" s="4" t="s">
        <v>1565</v>
      </c>
      <c r="S350" s="46">
        <v>774</v>
      </c>
      <c r="T350" s="46">
        <v>912</v>
      </c>
      <c r="U350" s="46">
        <v>0</v>
      </c>
      <c r="V350" s="46">
        <v>0</v>
      </c>
      <c r="W350" s="4" t="s">
        <v>602</v>
      </c>
      <c r="X350" s="4" t="s">
        <v>4832</v>
      </c>
      <c r="Y350" s="4" t="s">
        <v>1568</v>
      </c>
      <c r="Z350" s="4" t="s">
        <v>1564</v>
      </c>
    </row>
    <row r="351" spans="1:26" x14ac:dyDescent="0.25">
      <c r="A351" t="s">
        <v>602</v>
      </c>
      <c r="B351" s="2" t="s">
        <v>920</v>
      </c>
      <c r="C351" t="s">
        <v>4050</v>
      </c>
      <c r="D351" s="7" t="s">
        <v>2890</v>
      </c>
      <c r="E351" s="7" t="s">
        <v>4053</v>
      </c>
      <c r="F351" s="7" t="s">
        <v>4052</v>
      </c>
      <c r="G351" s="7" t="s">
        <v>2891</v>
      </c>
      <c r="H351" s="7" t="s">
        <v>2484</v>
      </c>
      <c r="I351" s="59">
        <v>1400</v>
      </c>
      <c r="J351" s="59">
        <v>1500</v>
      </c>
      <c r="K351" s="59">
        <v>1400</v>
      </c>
      <c r="L351" s="59">
        <v>1500</v>
      </c>
      <c r="M351" s="59">
        <v>1400</v>
      </c>
      <c r="N351" s="59">
        <v>1500</v>
      </c>
      <c r="O351" s="4" t="s">
        <v>1598</v>
      </c>
      <c r="P351" s="4" t="s">
        <v>1591</v>
      </c>
      <c r="Q351" s="4" t="s">
        <v>1564</v>
      </c>
      <c r="R351" s="4" t="s">
        <v>1565</v>
      </c>
      <c r="S351" s="46">
        <v>1395</v>
      </c>
      <c r="T351" s="46">
        <v>1477</v>
      </c>
      <c r="U351" s="46">
        <v>0</v>
      </c>
      <c r="V351" s="46">
        <v>0</v>
      </c>
      <c r="W351" s="4" t="s">
        <v>602</v>
      </c>
      <c r="X351" s="4" t="s">
        <v>4832</v>
      </c>
      <c r="Y351" s="4" t="s">
        <v>1568</v>
      </c>
      <c r="Z351" s="4" t="s">
        <v>1564</v>
      </c>
    </row>
    <row r="352" spans="1:26" x14ac:dyDescent="0.25">
      <c r="A352" t="s">
        <v>602</v>
      </c>
      <c r="B352" s="2" t="s">
        <v>921</v>
      </c>
      <c r="C352" t="s">
        <v>4050</v>
      </c>
      <c r="D352" s="7" t="s">
        <v>2892</v>
      </c>
      <c r="E352" s="7" t="s">
        <v>4123</v>
      </c>
      <c r="F352" s="7" t="s">
        <v>4052</v>
      </c>
      <c r="G352" s="7" t="s">
        <v>2893</v>
      </c>
      <c r="H352" s="7" t="s">
        <v>2484</v>
      </c>
      <c r="I352" s="59">
        <v>500</v>
      </c>
      <c r="J352" s="59">
        <v>500</v>
      </c>
      <c r="K352" s="59">
        <v>500</v>
      </c>
      <c r="L352" s="59">
        <v>500</v>
      </c>
      <c r="M352" s="59">
        <v>500</v>
      </c>
      <c r="N352" s="59">
        <v>500</v>
      </c>
      <c r="O352" s="4" t="s">
        <v>1598</v>
      </c>
      <c r="P352" s="4" t="s">
        <v>1591</v>
      </c>
      <c r="Q352" s="4" t="s">
        <v>1565</v>
      </c>
      <c r="R352" s="4" t="s">
        <v>1565</v>
      </c>
      <c r="S352" s="46">
        <v>465</v>
      </c>
      <c r="T352" s="46">
        <v>544</v>
      </c>
      <c r="U352" s="46">
        <v>0</v>
      </c>
      <c r="V352" s="46">
        <v>0</v>
      </c>
      <c r="W352" s="4" t="s">
        <v>602</v>
      </c>
      <c r="X352" s="4" t="s">
        <v>4832</v>
      </c>
      <c r="Y352" s="4" t="s">
        <v>1568</v>
      </c>
      <c r="Z352" s="4" t="s">
        <v>1564</v>
      </c>
    </row>
    <row r="353" spans="1:26" x14ac:dyDescent="0.25">
      <c r="A353" t="s">
        <v>602</v>
      </c>
      <c r="B353" s="2" t="s">
        <v>922</v>
      </c>
      <c r="C353" t="s">
        <v>4050</v>
      </c>
      <c r="D353" s="7" t="s">
        <v>2892</v>
      </c>
      <c r="E353" s="7" t="s">
        <v>4057</v>
      </c>
      <c r="F353" s="7" t="s">
        <v>4052</v>
      </c>
      <c r="G353" s="7" t="s">
        <v>2894</v>
      </c>
      <c r="H353" s="7" t="s">
        <v>2484</v>
      </c>
      <c r="I353" s="59">
        <v>100</v>
      </c>
      <c r="J353" s="59">
        <v>200</v>
      </c>
      <c r="K353" s="59">
        <v>100</v>
      </c>
      <c r="L353" s="59">
        <v>200</v>
      </c>
      <c r="M353" s="59">
        <v>100</v>
      </c>
      <c r="N353" s="59">
        <v>200</v>
      </c>
      <c r="O353" s="4" t="s">
        <v>1598</v>
      </c>
      <c r="P353" s="4" t="s">
        <v>1591</v>
      </c>
      <c r="Q353" s="4" t="s">
        <v>1565</v>
      </c>
      <c r="R353" s="4" t="s">
        <v>1565</v>
      </c>
      <c r="S353" s="46">
        <v>126</v>
      </c>
      <c r="T353" s="46">
        <v>158</v>
      </c>
      <c r="U353" s="46">
        <v>0</v>
      </c>
      <c r="V353" s="46">
        <v>0</v>
      </c>
      <c r="W353" s="4" t="s">
        <v>602</v>
      </c>
      <c r="X353" s="4" t="s">
        <v>4832</v>
      </c>
      <c r="Y353" s="4" t="s">
        <v>1568</v>
      </c>
      <c r="Z353" s="4" t="s">
        <v>1564</v>
      </c>
    </row>
    <row r="354" spans="1:26" x14ac:dyDescent="0.25">
      <c r="A354" t="s">
        <v>602</v>
      </c>
      <c r="B354" s="2" t="s">
        <v>923</v>
      </c>
      <c r="C354" t="s">
        <v>4050</v>
      </c>
      <c r="D354" s="7" t="s">
        <v>2895</v>
      </c>
      <c r="E354" s="7" t="s">
        <v>4053</v>
      </c>
      <c r="F354" s="7" t="s">
        <v>4052</v>
      </c>
      <c r="G354" s="7" t="s">
        <v>2896</v>
      </c>
      <c r="H354" s="7" t="s">
        <v>2484</v>
      </c>
      <c r="I354" s="59">
        <v>2700</v>
      </c>
      <c r="J354" s="59">
        <v>3200</v>
      </c>
      <c r="K354" s="59">
        <v>2700</v>
      </c>
      <c r="L354" s="59">
        <v>3200</v>
      </c>
      <c r="M354" s="59">
        <v>2700</v>
      </c>
      <c r="N354" s="59">
        <v>3200</v>
      </c>
      <c r="O354" s="4" t="s">
        <v>1598</v>
      </c>
      <c r="P354" s="4" t="s">
        <v>1591</v>
      </c>
      <c r="Q354" s="4" t="s">
        <v>1564</v>
      </c>
      <c r="R354" s="4" t="s">
        <v>1565</v>
      </c>
      <c r="S354" s="46">
        <v>2675</v>
      </c>
      <c r="T354" s="46">
        <v>3241</v>
      </c>
      <c r="U354" s="46">
        <v>0</v>
      </c>
      <c r="V354" s="46">
        <v>0</v>
      </c>
      <c r="W354" s="4" t="s">
        <v>602</v>
      </c>
      <c r="X354" s="4" t="s">
        <v>4832</v>
      </c>
      <c r="Y354" s="4" t="s">
        <v>1568</v>
      </c>
      <c r="Z354" s="4" t="s">
        <v>1564</v>
      </c>
    </row>
    <row r="355" spans="1:26" x14ac:dyDescent="0.25">
      <c r="A355" t="s">
        <v>602</v>
      </c>
      <c r="B355" s="2" t="s">
        <v>3458</v>
      </c>
      <c r="C355" t="s">
        <v>4050</v>
      </c>
      <c r="D355" s="7" t="s">
        <v>3490</v>
      </c>
      <c r="E355" s="7" t="s">
        <v>4055</v>
      </c>
      <c r="F355" s="7" t="s">
        <v>4052</v>
      </c>
      <c r="G355" s="7" t="s">
        <v>3485</v>
      </c>
      <c r="H355" s="7" t="s">
        <v>3472</v>
      </c>
      <c r="I355" s="59">
        <v>2900</v>
      </c>
      <c r="J355" s="59">
        <v>3300</v>
      </c>
      <c r="K355" s="59">
        <v>2900</v>
      </c>
      <c r="L355" s="59">
        <v>3300</v>
      </c>
      <c r="M355" s="59">
        <v>2900</v>
      </c>
      <c r="N355" s="59">
        <v>3300</v>
      </c>
      <c r="O355" s="4" t="s">
        <v>1598</v>
      </c>
      <c r="P355" s="4" t="s">
        <v>1591</v>
      </c>
      <c r="Q355" s="4" t="s">
        <v>1565</v>
      </c>
      <c r="R355" s="4" t="s">
        <v>1564</v>
      </c>
      <c r="S355" s="46">
        <v>2915</v>
      </c>
      <c r="T355" s="46">
        <v>3311</v>
      </c>
      <c r="U355" s="46">
        <v>0</v>
      </c>
      <c r="V355" s="46">
        <v>0</v>
      </c>
      <c r="W355" s="4" t="s">
        <v>602</v>
      </c>
      <c r="X355" s="4" t="s">
        <v>4832</v>
      </c>
      <c r="Y355" s="4" t="s">
        <v>1568</v>
      </c>
      <c r="Z355" s="4" t="s">
        <v>1564</v>
      </c>
    </row>
    <row r="356" spans="1:26" x14ac:dyDescent="0.25">
      <c r="A356" t="s">
        <v>602</v>
      </c>
      <c r="B356" s="2" t="s">
        <v>3459</v>
      </c>
      <c r="C356" t="s">
        <v>4050</v>
      </c>
      <c r="D356" s="7" t="s">
        <v>3490</v>
      </c>
      <c r="E356" s="7" t="s">
        <v>4092</v>
      </c>
      <c r="F356" s="7" t="s">
        <v>4052</v>
      </c>
      <c r="G356" s="7" t="s">
        <v>3485</v>
      </c>
      <c r="H356" s="7" t="s">
        <v>3472</v>
      </c>
      <c r="I356" s="59">
        <v>300</v>
      </c>
      <c r="J356" s="59">
        <v>500</v>
      </c>
      <c r="K356" s="59">
        <v>300</v>
      </c>
      <c r="L356" s="59">
        <v>500</v>
      </c>
      <c r="M356" s="59">
        <v>300</v>
      </c>
      <c r="N356" s="59">
        <v>500</v>
      </c>
      <c r="O356" s="4" t="s">
        <v>1598</v>
      </c>
      <c r="P356" s="4" t="s">
        <v>1591</v>
      </c>
      <c r="Q356" s="4" t="s">
        <v>1565</v>
      </c>
      <c r="R356" s="4" t="s">
        <v>1564</v>
      </c>
      <c r="S356" s="46">
        <v>345</v>
      </c>
      <c r="T356" s="46">
        <v>502</v>
      </c>
      <c r="U356" s="46">
        <v>0</v>
      </c>
      <c r="V356" s="46">
        <v>0</v>
      </c>
      <c r="W356" s="4" t="s">
        <v>602</v>
      </c>
      <c r="X356" s="4" t="s">
        <v>4832</v>
      </c>
      <c r="Y356" s="4" t="s">
        <v>1568</v>
      </c>
      <c r="Z356" s="4" t="s">
        <v>1564</v>
      </c>
    </row>
    <row r="357" spans="1:26" x14ac:dyDescent="0.25">
      <c r="A357" t="s">
        <v>602</v>
      </c>
      <c r="B357" s="2" t="s">
        <v>3460</v>
      </c>
      <c r="C357" t="s">
        <v>4050</v>
      </c>
      <c r="D357" s="7" t="s">
        <v>3490</v>
      </c>
      <c r="E357" s="7" t="s">
        <v>4078</v>
      </c>
      <c r="F357" s="7" t="s">
        <v>4052</v>
      </c>
      <c r="G357" s="7" t="s">
        <v>3485</v>
      </c>
      <c r="H357" s="7" t="s">
        <v>3472</v>
      </c>
      <c r="I357" s="59">
        <v>600</v>
      </c>
      <c r="J357" s="59">
        <v>800</v>
      </c>
      <c r="K357" s="59">
        <v>600</v>
      </c>
      <c r="L357" s="59">
        <v>800</v>
      </c>
      <c r="M357" s="59">
        <v>600</v>
      </c>
      <c r="N357" s="59">
        <v>800</v>
      </c>
      <c r="O357" s="4" t="s">
        <v>1598</v>
      </c>
      <c r="P357" s="4" t="s">
        <v>1591</v>
      </c>
      <c r="Q357" s="4" t="s">
        <v>1565</v>
      </c>
      <c r="R357" s="4" t="s">
        <v>1564</v>
      </c>
      <c r="S357" s="46">
        <v>635</v>
      </c>
      <c r="T357" s="46">
        <v>840</v>
      </c>
      <c r="U357" s="46">
        <v>0</v>
      </c>
      <c r="V357" s="46">
        <v>0</v>
      </c>
      <c r="W357" s="4" t="s">
        <v>602</v>
      </c>
      <c r="X357" s="4" t="s">
        <v>4832</v>
      </c>
      <c r="Y357" s="4" t="s">
        <v>1568</v>
      </c>
      <c r="Z357" s="4" t="s">
        <v>1564</v>
      </c>
    </row>
    <row r="358" spans="1:26" x14ac:dyDescent="0.25">
      <c r="A358" t="s">
        <v>602</v>
      </c>
      <c r="B358" s="2" t="s">
        <v>3443</v>
      </c>
      <c r="C358" t="s">
        <v>4050</v>
      </c>
      <c r="D358" s="7" t="s">
        <v>3488</v>
      </c>
      <c r="E358" s="7" t="s">
        <v>4061</v>
      </c>
      <c r="F358" s="7" t="s">
        <v>4052</v>
      </c>
      <c r="G358" s="7" t="s">
        <v>3476</v>
      </c>
      <c r="H358" s="7" t="s">
        <v>3472</v>
      </c>
      <c r="I358" s="59">
        <v>900</v>
      </c>
      <c r="J358" s="59">
        <v>1200</v>
      </c>
      <c r="K358" s="59">
        <v>900</v>
      </c>
      <c r="L358" s="59">
        <v>1200</v>
      </c>
      <c r="M358" s="59">
        <v>900</v>
      </c>
      <c r="N358" s="59">
        <v>1200</v>
      </c>
      <c r="O358" s="4" t="s">
        <v>1598</v>
      </c>
      <c r="P358" s="4" t="s">
        <v>1591</v>
      </c>
      <c r="Q358" s="4" t="s">
        <v>1565</v>
      </c>
      <c r="R358" s="4" t="s">
        <v>1564</v>
      </c>
      <c r="S358" s="46">
        <v>884</v>
      </c>
      <c r="T358" s="46">
        <v>1188</v>
      </c>
      <c r="U358" s="46">
        <v>0</v>
      </c>
      <c r="V358" s="46">
        <v>0</v>
      </c>
      <c r="W358" s="4" t="s">
        <v>602</v>
      </c>
      <c r="X358" s="4" t="s">
        <v>4832</v>
      </c>
      <c r="Y358" s="4" t="s">
        <v>1568</v>
      </c>
      <c r="Z358" s="4" t="s">
        <v>1564</v>
      </c>
    </row>
    <row r="359" spans="1:26" x14ac:dyDescent="0.25">
      <c r="A359" t="s">
        <v>602</v>
      </c>
      <c r="B359" s="2" t="s">
        <v>3448</v>
      </c>
      <c r="C359" t="s">
        <v>4050</v>
      </c>
      <c r="D359" s="7" t="s">
        <v>4216</v>
      </c>
      <c r="E359" s="7" t="s">
        <v>4217</v>
      </c>
      <c r="F359" s="7" t="s">
        <v>4052</v>
      </c>
      <c r="G359" s="7" t="s">
        <v>3478</v>
      </c>
      <c r="H359" s="7" t="s">
        <v>3472</v>
      </c>
      <c r="I359" s="59">
        <v>100</v>
      </c>
      <c r="J359" s="59">
        <v>100</v>
      </c>
      <c r="K359" s="59">
        <v>100</v>
      </c>
      <c r="L359" s="59">
        <v>100</v>
      </c>
      <c r="M359" s="59">
        <v>100</v>
      </c>
      <c r="N359" s="59">
        <v>100</v>
      </c>
      <c r="O359" s="4" t="s">
        <v>1598</v>
      </c>
      <c r="P359" s="4" t="s">
        <v>1591</v>
      </c>
      <c r="Q359" s="4" t="s">
        <v>1565</v>
      </c>
      <c r="R359" s="4" t="s">
        <v>1564</v>
      </c>
      <c r="S359" s="46">
        <v>103</v>
      </c>
      <c r="T359" s="46">
        <v>142</v>
      </c>
      <c r="U359" s="46">
        <v>0</v>
      </c>
      <c r="V359" s="46">
        <v>0</v>
      </c>
      <c r="W359" s="4" t="s">
        <v>602</v>
      </c>
      <c r="X359" s="4" t="s">
        <v>4832</v>
      </c>
      <c r="Y359" s="4" t="s">
        <v>1568</v>
      </c>
      <c r="Z359" s="4" t="s">
        <v>1564</v>
      </c>
    </row>
    <row r="360" spans="1:26" x14ac:dyDescent="0.25">
      <c r="A360" t="s">
        <v>602</v>
      </c>
      <c r="B360" s="2" t="s">
        <v>3450</v>
      </c>
      <c r="C360" t="s">
        <v>4050</v>
      </c>
      <c r="D360" s="7" t="s">
        <v>3489</v>
      </c>
      <c r="E360" s="7" t="s">
        <v>4217</v>
      </c>
      <c r="F360" s="7" t="s">
        <v>4052</v>
      </c>
      <c r="G360" s="7" t="s">
        <v>3480</v>
      </c>
      <c r="H360" s="7" t="s">
        <v>3472</v>
      </c>
      <c r="I360" s="59">
        <v>200</v>
      </c>
      <c r="J360" s="59">
        <v>300</v>
      </c>
      <c r="K360" s="59">
        <v>200</v>
      </c>
      <c r="L360" s="59">
        <v>300</v>
      </c>
      <c r="M360" s="59">
        <v>200</v>
      </c>
      <c r="N360" s="59">
        <v>300</v>
      </c>
      <c r="O360" s="4" t="s">
        <v>1598</v>
      </c>
      <c r="P360" s="4" t="s">
        <v>1591</v>
      </c>
      <c r="Q360" s="4" t="s">
        <v>1565</v>
      </c>
      <c r="R360" s="4" t="s">
        <v>1564</v>
      </c>
      <c r="S360" s="46">
        <v>182</v>
      </c>
      <c r="T360" s="46">
        <v>269</v>
      </c>
      <c r="U360" s="46">
        <v>0</v>
      </c>
      <c r="V360" s="46">
        <v>0</v>
      </c>
      <c r="W360" s="4" t="s">
        <v>602</v>
      </c>
      <c r="X360" s="4" t="s">
        <v>4832</v>
      </c>
      <c r="Y360" s="4" t="s">
        <v>1568</v>
      </c>
      <c r="Z360" s="4" t="s">
        <v>1564</v>
      </c>
    </row>
    <row r="361" spans="1:26" x14ac:dyDescent="0.25">
      <c r="A361" t="s">
        <v>602</v>
      </c>
      <c r="B361" s="2" t="s">
        <v>3461</v>
      </c>
      <c r="C361" t="s">
        <v>4050</v>
      </c>
      <c r="D361" s="7" t="s">
        <v>3488</v>
      </c>
      <c r="E361" s="7" t="s">
        <v>4218</v>
      </c>
      <c r="F361" s="7" t="s">
        <v>4052</v>
      </c>
      <c r="G361" s="7" t="s">
        <v>3486</v>
      </c>
      <c r="H361" s="7" t="s">
        <v>3472</v>
      </c>
      <c r="I361" s="59">
        <v>300</v>
      </c>
      <c r="J361" s="59">
        <v>500</v>
      </c>
      <c r="K361" s="59">
        <v>300</v>
      </c>
      <c r="L361" s="59">
        <v>500</v>
      </c>
      <c r="M361" s="59">
        <v>300</v>
      </c>
      <c r="N361" s="59">
        <v>500</v>
      </c>
      <c r="O361" s="4" t="s">
        <v>1598</v>
      </c>
      <c r="P361" s="4" t="s">
        <v>1591</v>
      </c>
      <c r="Q361" s="4" t="s">
        <v>1565</v>
      </c>
      <c r="R361" s="4" t="s">
        <v>1564</v>
      </c>
      <c r="S361" s="46">
        <v>342</v>
      </c>
      <c r="T361" s="46">
        <v>496</v>
      </c>
      <c r="U361" s="46">
        <v>0</v>
      </c>
      <c r="V361" s="46">
        <v>0</v>
      </c>
      <c r="W361" s="4" t="s">
        <v>602</v>
      </c>
      <c r="X361" s="4" t="s">
        <v>4832</v>
      </c>
      <c r="Y361" s="4" t="s">
        <v>1568</v>
      </c>
      <c r="Z361" s="4" t="s">
        <v>1564</v>
      </c>
    </row>
    <row r="362" spans="1:26" x14ac:dyDescent="0.25">
      <c r="A362" t="s">
        <v>602</v>
      </c>
      <c r="B362" s="2" t="s">
        <v>3457</v>
      </c>
      <c r="C362" t="s">
        <v>4050</v>
      </c>
      <c r="D362" s="7" t="s">
        <v>3488</v>
      </c>
      <c r="E362" s="7" t="s">
        <v>4069</v>
      </c>
      <c r="F362" s="7" t="s">
        <v>4052</v>
      </c>
      <c r="G362" s="7" t="s">
        <v>3484</v>
      </c>
      <c r="H362" s="7" t="s">
        <v>3472</v>
      </c>
      <c r="I362" s="59">
        <v>800</v>
      </c>
      <c r="J362" s="59">
        <v>1000</v>
      </c>
      <c r="K362" s="59">
        <v>800</v>
      </c>
      <c r="L362" s="59">
        <v>1000</v>
      </c>
      <c r="M362" s="59">
        <v>800</v>
      </c>
      <c r="N362" s="59">
        <v>1000</v>
      </c>
      <c r="O362" s="4" t="s">
        <v>1598</v>
      </c>
      <c r="P362" s="4" t="s">
        <v>1591</v>
      </c>
      <c r="Q362" s="4" t="s">
        <v>1565</v>
      </c>
      <c r="R362" s="4" t="s">
        <v>1564</v>
      </c>
      <c r="S362" s="46">
        <v>839</v>
      </c>
      <c r="T362" s="46">
        <v>1020</v>
      </c>
      <c r="U362" s="46">
        <v>0</v>
      </c>
      <c r="V362" s="46">
        <v>0</v>
      </c>
      <c r="W362" s="4" t="s">
        <v>602</v>
      </c>
      <c r="X362" s="4" t="s">
        <v>4832</v>
      </c>
      <c r="Y362" s="4" t="s">
        <v>1568</v>
      </c>
      <c r="Z362" s="4" t="s">
        <v>1564</v>
      </c>
    </row>
    <row r="363" spans="1:26" x14ac:dyDescent="0.25">
      <c r="A363" t="s">
        <v>602</v>
      </c>
      <c r="B363" s="2" t="s">
        <v>3456</v>
      </c>
      <c r="C363" t="s">
        <v>4050</v>
      </c>
      <c r="D363" s="7" t="s">
        <v>3487</v>
      </c>
      <c r="E363" s="7" t="s">
        <v>4055</v>
      </c>
      <c r="F363" s="7" t="s">
        <v>4052</v>
      </c>
      <c r="G363" s="7" t="s">
        <v>3483</v>
      </c>
      <c r="H363" s="7" t="s">
        <v>3472</v>
      </c>
      <c r="I363" s="59">
        <v>600</v>
      </c>
      <c r="J363" s="59">
        <v>800</v>
      </c>
      <c r="K363" s="59">
        <v>600</v>
      </c>
      <c r="L363" s="59">
        <v>800</v>
      </c>
      <c r="M363" s="59">
        <v>600</v>
      </c>
      <c r="N363" s="59">
        <v>800</v>
      </c>
      <c r="O363" s="4" t="s">
        <v>1598</v>
      </c>
      <c r="P363" s="4" t="s">
        <v>1591</v>
      </c>
      <c r="Q363" s="4" t="s">
        <v>1565</v>
      </c>
      <c r="R363" s="4" t="s">
        <v>1564</v>
      </c>
      <c r="S363" s="46">
        <v>623</v>
      </c>
      <c r="T363" s="46">
        <v>826</v>
      </c>
      <c r="U363" s="46">
        <v>0</v>
      </c>
      <c r="V363" s="46">
        <v>0</v>
      </c>
      <c r="W363" s="4" t="s">
        <v>602</v>
      </c>
      <c r="X363" s="4" t="s">
        <v>4832</v>
      </c>
      <c r="Y363" s="4" t="s">
        <v>1568</v>
      </c>
      <c r="Z363" s="4" t="s">
        <v>1564</v>
      </c>
    </row>
    <row r="364" spans="1:26" x14ac:dyDescent="0.25">
      <c r="A364" t="s">
        <v>602</v>
      </c>
      <c r="B364" s="2" t="s">
        <v>3449</v>
      </c>
      <c r="C364" t="s">
        <v>4050</v>
      </c>
      <c r="D364" s="7" t="s">
        <v>3491</v>
      </c>
      <c r="E364" s="7" t="s">
        <v>4147</v>
      </c>
      <c r="F364" s="7" t="s">
        <v>4052</v>
      </c>
      <c r="G364" s="7" t="s">
        <v>3479</v>
      </c>
      <c r="H364" s="7" t="s">
        <v>3472</v>
      </c>
      <c r="I364" s="59">
        <v>400</v>
      </c>
      <c r="J364" s="59">
        <v>400</v>
      </c>
      <c r="K364" s="59">
        <v>400</v>
      </c>
      <c r="L364" s="59">
        <v>400</v>
      </c>
      <c r="M364" s="59">
        <v>400</v>
      </c>
      <c r="N364" s="59">
        <v>400</v>
      </c>
      <c r="O364" s="4" t="s">
        <v>1598</v>
      </c>
      <c r="P364" s="4" t="s">
        <v>1591</v>
      </c>
      <c r="Q364" s="4" t="s">
        <v>1565</v>
      </c>
      <c r="R364" s="4" t="s">
        <v>1564</v>
      </c>
      <c r="S364" s="46">
        <v>356</v>
      </c>
      <c r="T364" s="46">
        <v>413</v>
      </c>
      <c r="U364" s="46">
        <v>0</v>
      </c>
      <c r="V364" s="46">
        <v>0</v>
      </c>
      <c r="W364" s="4" t="s">
        <v>602</v>
      </c>
      <c r="X364" s="4" t="s">
        <v>4832</v>
      </c>
      <c r="Y364" s="4" t="s">
        <v>1568</v>
      </c>
      <c r="Z364" s="4" t="s">
        <v>1564</v>
      </c>
    </row>
    <row r="365" spans="1:26" x14ac:dyDescent="0.25">
      <c r="A365" t="s">
        <v>602</v>
      </c>
      <c r="B365" s="2" t="s">
        <v>3453</v>
      </c>
      <c r="C365" t="s">
        <v>4050</v>
      </c>
      <c r="D365" s="7" t="s">
        <v>4219</v>
      </c>
      <c r="E365" s="7" t="s">
        <v>4051</v>
      </c>
      <c r="F365" s="7" t="s">
        <v>4052</v>
      </c>
      <c r="G365" s="7" t="s">
        <v>3482</v>
      </c>
      <c r="H365" s="7" t="s">
        <v>3472</v>
      </c>
      <c r="I365" s="59">
        <v>100</v>
      </c>
      <c r="J365" s="59">
        <v>100</v>
      </c>
      <c r="K365" s="59">
        <v>100</v>
      </c>
      <c r="L365" s="59">
        <v>100</v>
      </c>
      <c r="M365" s="59">
        <v>100</v>
      </c>
      <c r="N365" s="59">
        <v>100</v>
      </c>
      <c r="O365" s="4" t="s">
        <v>1598</v>
      </c>
      <c r="P365" s="4" t="s">
        <v>1591</v>
      </c>
      <c r="Q365" s="4" t="s">
        <v>1565</v>
      </c>
      <c r="R365" s="4" t="s">
        <v>1564</v>
      </c>
      <c r="S365" s="46">
        <v>84</v>
      </c>
      <c r="T365" s="46">
        <v>101</v>
      </c>
      <c r="U365" s="46">
        <v>0</v>
      </c>
      <c r="V365" s="46">
        <v>0</v>
      </c>
      <c r="W365" s="4" t="s">
        <v>602</v>
      </c>
      <c r="X365" s="4" t="s">
        <v>4832</v>
      </c>
      <c r="Y365" s="4" t="s">
        <v>1568</v>
      </c>
      <c r="Z365" s="4" t="s">
        <v>1564</v>
      </c>
    </row>
    <row r="366" spans="1:26" x14ac:dyDescent="0.25">
      <c r="A366" t="s">
        <v>602</v>
      </c>
      <c r="B366" s="2" t="s">
        <v>3454</v>
      </c>
      <c r="C366" t="s">
        <v>4050</v>
      </c>
      <c r="D366" s="7" t="s">
        <v>4219</v>
      </c>
      <c r="E366" s="7" t="s">
        <v>4123</v>
      </c>
      <c r="F366" s="7" t="s">
        <v>4052</v>
      </c>
      <c r="G366" s="7" t="s">
        <v>3482</v>
      </c>
      <c r="H366" s="7" t="s">
        <v>3472</v>
      </c>
      <c r="I366" s="59">
        <v>1000</v>
      </c>
      <c r="J366" s="59">
        <v>1300</v>
      </c>
      <c r="K366" s="59">
        <v>1000</v>
      </c>
      <c r="L366" s="59">
        <v>1300</v>
      </c>
      <c r="M366" s="59">
        <v>1000</v>
      </c>
      <c r="N366" s="59">
        <v>1300</v>
      </c>
      <c r="O366" s="4" t="s">
        <v>1598</v>
      </c>
      <c r="P366" s="4" t="s">
        <v>1591</v>
      </c>
      <c r="Q366" s="4" t="s">
        <v>1565</v>
      </c>
      <c r="R366" s="4" t="s">
        <v>1564</v>
      </c>
      <c r="S366" s="46">
        <v>991</v>
      </c>
      <c r="T366" s="46">
        <v>1334</v>
      </c>
      <c r="U366" s="46">
        <v>0</v>
      </c>
      <c r="V366" s="46">
        <v>0</v>
      </c>
      <c r="W366" s="4" t="s">
        <v>602</v>
      </c>
      <c r="X366" s="4" t="s">
        <v>4832</v>
      </c>
      <c r="Y366" s="4" t="s">
        <v>1568</v>
      </c>
      <c r="Z366" s="4" t="s">
        <v>1564</v>
      </c>
    </row>
    <row r="367" spans="1:26" x14ac:dyDescent="0.25">
      <c r="A367" t="s">
        <v>602</v>
      </c>
      <c r="B367" s="2" t="s">
        <v>3455</v>
      </c>
      <c r="C367" t="s">
        <v>4050</v>
      </c>
      <c r="D367" s="7" t="s">
        <v>4219</v>
      </c>
      <c r="E367" s="7" t="s">
        <v>4211</v>
      </c>
      <c r="F367" s="7" t="s">
        <v>4052</v>
      </c>
      <c r="G367" s="7" t="s">
        <v>3482</v>
      </c>
      <c r="H367" s="7" t="s">
        <v>3472</v>
      </c>
      <c r="I367" s="59">
        <v>200</v>
      </c>
      <c r="J367" s="59">
        <v>300</v>
      </c>
      <c r="K367" s="59">
        <v>200</v>
      </c>
      <c r="L367" s="59">
        <v>300</v>
      </c>
      <c r="M367" s="59">
        <v>200</v>
      </c>
      <c r="N367" s="59">
        <v>300</v>
      </c>
      <c r="O367" s="4" t="s">
        <v>1598</v>
      </c>
      <c r="P367" s="4" t="s">
        <v>1591</v>
      </c>
      <c r="Q367" s="4" t="s">
        <v>1565</v>
      </c>
      <c r="R367" s="4" t="s">
        <v>1564</v>
      </c>
      <c r="S367" s="46">
        <v>229</v>
      </c>
      <c r="T367" s="46">
        <v>279</v>
      </c>
      <c r="U367" s="46">
        <v>0</v>
      </c>
      <c r="V367" s="46">
        <v>0</v>
      </c>
      <c r="W367" s="4" t="s">
        <v>602</v>
      </c>
      <c r="X367" s="4" t="s">
        <v>4832</v>
      </c>
      <c r="Y367" s="4" t="s">
        <v>1568</v>
      </c>
      <c r="Z367" s="4" t="s">
        <v>1564</v>
      </c>
    </row>
    <row r="368" spans="1:26" x14ac:dyDescent="0.25">
      <c r="A368" t="s">
        <v>602</v>
      </c>
      <c r="B368" s="2" t="s">
        <v>3444</v>
      </c>
      <c r="C368" t="s">
        <v>4050</v>
      </c>
      <c r="D368" s="7" t="s">
        <v>3487</v>
      </c>
      <c r="E368" s="7" t="s">
        <v>4139</v>
      </c>
      <c r="F368" s="7" t="s">
        <v>4052</v>
      </c>
      <c r="G368" s="7" t="s">
        <v>3477</v>
      </c>
      <c r="H368" s="7" t="s">
        <v>3472</v>
      </c>
      <c r="I368" s="59">
        <v>600</v>
      </c>
      <c r="J368" s="59">
        <v>1000</v>
      </c>
      <c r="K368" s="59">
        <v>600</v>
      </c>
      <c r="L368" s="59">
        <v>1000</v>
      </c>
      <c r="M368" s="59">
        <v>600</v>
      </c>
      <c r="N368" s="59">
        <v>1000</v>
      </c>
      <c r="O368" s="4" t="s">
        <v>1598</v>
      </c>
      <c r="P368" s="4" t="s">
        <v>1591</v>
      </c>
      <c r="Q368" s="4" t="s">
        <v>1565</v>
      </c>
      <c r="R368" s="4" t="s">
        <v>1564</v>
      </c>
      <c r="S368" s="46">
        <v>565</v>
      </c>
      <c r="T368" s="46">
        <v>962</v>
      </c>
      <c r="U368" s="46">
        <v>0</v>
      </c>
      <c r="V368" s="46">
        <v>0</v>
      </c>
      <c r="W368" s="4" t="s">
        <v>602</v>
      </c>
      <c r="X368" s="4" t="s">
        <v>4832</v>
      </c>
      <c r="Y368" s="4" t="s">
        <v>1568</v>
      </c>
      <c r="Z368" s="4" t="s">
        <v>1564</v>
      </c>
    </row>
    <row r="369" spans="1:26" x14ac:dyDescent="0.25">
      <c r="A369" t="s">
        <v>602</v>
      </c>
      <c r="B369" s="2" t="s">
        <v>3445</v>
      </c>
      <c r="C369" t="s">
        <v>4050</v>
      </c>
      <c r="D369" s="7" t="s">
        <v>3487</v>
      </c>
      <c r="E369" s="7" t="s">
        <v>4200</v>
      </c>
      <c r="F369" s="7" t="s">
        <v>4052</v>
      </c>
      <c r="G369" s="7" t="s">
        <v>3477</v>
      </c>
      <c r="H369" s="7" t="s">
        <v>3472</v>
      </c>
      <c r="I369" s="59">
        <v>600</v>
      </c>
      <c r="J369" s="59">
        <v>1000</v>
      </c>
      <c r="K369" s="59">
        <v>600</v>
      </c>
      <c r="L369" s="59">
        <v>1000</v>
      </c>
      <c r="M369" s="59">
        <v>600</v>
      </c>
      <c r="N369" s="59">
        <v>1000</v>
      </c>
      <c r="O369" s="4" t="s">
        <v>1598</v>
      </c>
      <c r="P369" s="4" t="s">
        <v>1591</v>
      </c>
      <c r="Q369" s="4" t="s">
        <v>1565</v>
      </c>
      <c r="R369" s="4" t="s">
        <v>1564</v>
      </c>
      <c r="S369" s="46">
        <v>624</v>
      </c>
      <c r="T369" s="46">
        <v>996</v>
      </c>
      <c r="U369" s="46">
        <v>0</v>
      </c>
      <c r="V369" s="46">
        <v>0</v>
      </c>
      <c r="W369" s="4" t="s">
        <v>602</v>
      </c>
      <c r="X369" s="4" t="s">
        <v>4832</v>
      </c>
      <c r="Y369" s="4" t="s">
        <v>1568</v>
      </c>
      <c r="Z369" s="4" t="s">
        <v>1564</v>
      </c>
    </row>
    <row r="370" spans="1:26" x14ac:dyDescent="0.25">
      <c r="A370" t="s">
        <v>602</v>
      </c>
      <c r="B370" s="2" t="s">
        <v>924</v>
      </c>
      <c r="C370" t="s">
        <v>4050</v>
      </c>
      <c r="D370" s="7" t="s">
        <v>2897</v>
      </c>
      <c r="E370" s="7" t="s">
        <v>4069</v>
      </c>
      <c r="F370" s="7" t="s">
        <v>4052</v>
      </c>
      <c r="G370" s="7" t="s">
        <v>2898</v>
      </c>
      <c r="H370" s="7" t="s">
        <v>1562</v>
      </c>
      <c r="I370" s="59">
        <v>100</v>
      </c>
      <c r="J370" s="59">
        <v>200</v>
      </c>
      <c r="K370" s="59">
        <v>100</v>
      </c>
      <c r="L370" s="59">
        <v>200</v>
      </c>
      <c r="M370" s="59">
        <v>100</v>
      </c>
      <c r="N370" s="59">
        <v>200</v>
      </c>
      <c r="O370" s="4" t="s">
        <v>1598</v>
      </c>
      <c r="P370" s="4" t="s">
        <v>1591</v>
      </c>
      <c r="Q370" s="4" t="s">
        <v>1565</v>
      </c>
      <c r="R370" s="4" t="s">
        <v>1565</v>
      </c>
      <c r="S370" s="46">
        <v>122</v>
      </c>
      <c r="T370" s="46">
        <v>198</v>
      </c>
      <c r="U370" s="46">
        <v>0</v>
      </c>
      <c r="V370" s="46">
        <v>0</v>
      </c>
      <c r="W370" s="4" t="s">
        <v>602</v>
      </c>
      <c r="X370" s="4" t="s">
        <v>4832</v>
      </c>
      <c r="Y370" s="4" t="s">
        <v>1568</v>
      </c>
      <c r="Z370" s="4" t="s">
        <v>1564</v>
      </c>
    </row>
    <row r="371" spans="1:26" x14ac:dyDescent="0.25">
      <c r="A371" t="s">
        <v>602</v>
      </c>
      <c r="B371" s="2" t="s">
        <v>925</v>
      </c>
      <c r="C371" t="s">
        <v>4050</v>
      </c>
      <c r="D371" s="7" t="s">
        <v>2899</v>
      </c>
      <c r="E371" s="7" t="s">
        <v>4107</v>
      </c>
      <c r="F371" s="7" t="s">
        <v>4052</v>
      </c>
      <c r="G371" s="7" t="s">
        <v>2900</v>
      </c>
      <c r="H371" s="7" t="s">
        <v>1562</v>
      </c>
      <c r="I371" s="59">
        <v>200</v>
      </c>
      <c r="J371" s="59">
        <v>200</v>
      </c>
      <c r="K371" s="59">
        <v>200</v>
      </c>
      <c r="L371" s="59">
        <v>200</v>
      </c>
      <c r="M371" s="59">
        <v>200</v>
      </c>
      <c r="N371" s="59">
        <v>200</v>
      </c>
      <c r="O371" s="4" t="s">
        <v>1598</v>
      </c>
      <c r="P371" s="4" t="s">
        <v>1591</v>
      </c>
      <c r="Q371" s="4" t="s">
        <v>1565</v>
      </c>
      <c r="R371" s="4" t="s">
        <v>1565</v>
      </c>
      <c r="S371" s="46">
        <v>166</v>
      </c>
      <c r="T371" s="46">
        <v>221</v>
      </c>
      <c r="U371" s="46">
        <v>0</v>
      </c>
      <c r="V371" s="46">
        <v>0</v>
      </c>
      <c r="W371" s="4" t="s">
        <v>602</v>
      </c>
      <c r="X371" s="4" t="s">
        <v>4832</v>
      </c>
      <c r="Y371" s="4" t="s">
        <v>1568</v>
      </c>
      <c r="Z371" s="4" t="s">
        <v>1564</v>
      </c>
    </row>
    <row r="372" spans="1:26" x14ac:dyDescent="0.25">
      <c r="A372" t="s">
        <v>602</v>
      </c>
      <c r="B372" s="2" t="s">
        <v>3539</v>
      </c>
      <c r="C372" t="s">
        <v>4050</v>
      </c>
      <c r="D372" s="7" t="s">
        <v>4220</v>
      </c>
      <c r="E372" s="7" t="s">
        <v>4061</v>
      </c>
      <c r="F372" s="7" t="s">
        <v>4052</v>
      </c>
      <c r="G372" s="7" t="s">
        <v>4221</v>
      </c>
      <c r="H372" s="7" t="s">
        <v>1562</v>
      </c>
      <c r="I372" s="59">
        <v>5300</v>
      </c>
      <c r="J372" s="59">
        <v>0</v>
      </c>
      <c r="K372" s="59">
        <v>5300</v>
      </c>
      <c r="L372" s="59">
        <v>0</v>
      </c>
      <c r="M372" s="59">
        <v>5300</v>
      </c>
      <c r="N372" s="59">
        <v>0</v>
      </c>
      <c r="O372" s="4" t="s">
        <v>1706</v>
      </c>
      <c r="P372" s="4" t="s">
        <v>1591</v>
      </c>
      <c r="Q372" s="4" t="s">
        <v>1564</v>
      </c>
      <c r="R372" s="4" t="s">
        <v>1565</v>
      </c>
      <c r="S372" s="46">
        <v>5251</v>
      </c>
      <c r="T372" s="46">
        <v>0</v>
      </c>
      <c r="U372" s="46">
        <v>0</v>
      </c>
      <c r="V372" s="46">
        <v>0</v>
      </c>
      <c r="W372" s="4" t="s">
        <v>602</v>
      </c>
      <c r="X372" s="4" t="s">
        <v>4832</v>
      </c>
      <c r="Y372" s="4" t="s">
        <v>1568</v>
      </c>
      <c r="Z372" s="4" t="s">
        <v>1565</v>
      </c>
    </row>
    <row r="373" spans="1:26" x14ac:dyDescent="0.25">
      <c r="A373" t="s">
        <v>602</v>
      </c>
      <c r="B373" s="2" t="s">
        <v>926</v>
      </c>
      <c r="C373" t="s">
        <v>4050</v>
      </c>
      <c r="D373" s="7" t="s">
        <v>2901</v>
      </c>
      <c r="E373" s="7" t="s">
        <v>4064</v>
      </c>
      <c r="F373" s="7" t="s">
        <v>4052</v>
      </c>
      <c r="G373" s="7" t="s">
        <v>2902</v>
      </c>
      <c r="H373" s="7" t="s">
        <v>1562</v>
      </c>
      <c r="I373" s="59">
        <v>100</v>
      </c>
      <c r="J373" s="59">
        <v>100</v>
      </c>
      <c r="K373" s="59">
        <v>100</v>
      </c>
      <c r="L373" s="59">
        <v>100</v>
      </c>
      <c r="M373" s="59">
        <v>100</v>
      </c>
      <c r="N373" s="59">
        <v>100</v>
      </c>
      <c r="O373" s="4" t="s">
        <v>1598</v>
      </c>
      <c r="P373" s="4" t="s">
        <v>1591</v>
      </c>
      <c r="Q373" s="4" t="s">
        <v>1565</v>
      </c>
      <c r="R373" s="4" t="s">
        <v>1565</v>
      </c>
      <c r="S373" s="46">
        <v>91</v>
      </c>
      <c r="T373" s="46">
        <v>133</v>
      </c>
      <c r="U373" s="46">
        <v>0</v>
      </c>
      <c r="V373" s="46">
        <v>0</v>
      </c>
      <c r="W373" s="4" t="s">
        <v>602</v>
      </c>
      <c r="X373" s="4" t="s">
        <v>4832</v>
      </c>
      <c r="Y373" s="4" t="s">
        <v>1568</v>
      </c>
      <c r="Z373" s="4" t="s">
        <v>1564</v>
      </c>
    </row>
    <row r="374" spans="1:26" x14ac:dyDescent="0.25">
      <c r="A374" t="s">
        <v>602</v>
      </c>
      <c r="B374" s="2" t="s">
        <v>927</v>
      </c>
      <c r="C374" t="s">
        <v>4050</v>
      </c>
      <c r="D374" s="7" t="s">
        <v>2903</v>
      </c>
      <c r="E374" s="7" t="s">
        <v>4082</v>
      </c>
      <c r="F374" s="7" t="s">
        <v>4052</v>
      </c>
      <c r="G374" s="7" t="s">
        <v>2904</v>
      </c>
      <c r="H374" s="7" t="s">
        <v>1562</v>
      </c>
      <c r="I374" s="59">
        <v>300</v>
      </c>
      <c r="J374" s="59">
        <v>400</v>
      </c>
      <c r="K374" s="59">
        <v>300</v>
      </c>
      <c r="L374" s="59">
        <v>400</v>
      </c>
      <c r="M374" s="59">
        <v>300</v>
      </c>
      <c r="N374" s="59">
        <v>400</v>
      </c>
      <c r="O374" s="4" t="s">
        <v>1598</v>
      </c>
      <c r="P374" s="4" t="s">
        <v>1591</v>
      </c>
      <c r="Q374" s="4" t="s">
        <v>1565</v>
      </c>
      <c r="R374" s="4" t="s">
        <v>1565</v>
      </c>
      <c r="S374" s="46">
        <v>313</v>
      </c>
      <c r="T374" s="46">
        <v>404</v>
      </c>
      <c r="U374" s="46">
        <v>0</v>
      </c>
      <c r="V374" s="46">
        <v>0</v>
      </c>
      <c r="W374" s="4" t="s">
        <v>602</v>
      </c>
      <c r="X374" s="4" t="s">
        <v>4832</v>
      </c>
      <c r="Y374" s="4" t="s">
        <v>1568</v>
      </c>
      <c r="Z374" s="4" t="s">
        <v>1564</v>
      </c>
    </row>
    <row r="375" spans="1:26" x14ac:dyDescent="0.25">
      <c r="A375" t="s">
        <v>602</v>
      </c>
      <c r="B375" s="2" t="s">
        <v>928</v>
      </c>
      <c r="C375" t="s">
        <v>4050</v>
      </c>
      <c r="D375" s="7" t="s">
        <v>2903</v>
      </c>
      <c r="E375" s="7" t="s">
        <v>4089</v>
      </c>
      <c r="F375" s="7" t="s">
        <v>4052</v>
      </c>
      <c r="G375" s="7" t="s">
        <v>2904</v>
      </c>
      <c r="H375" s="7" t="s">
        <v>1562</v>
      </c>
      <c r="I375" s="59">
        <v>100</v>
      </c>
      <c r="J375" s="59">
        <v>100</v>
      </c>
      <c r="K375" s="59">
        <v>100</v>
      </c>
      <c r="L375" s="59">
        <v>100</v>
      </c>
      <c r="M375" s="59">
        <v>100</v>
      </c>
      <c r="N375" s="59">
        <v>100</v>
      </c>
      <c r="O375" s="4" t="s">
        <v>1598</v>
      </c>
      <c r="P375" s="4" t="s">
        <v>1591</v>
      </c>
      <c r="Q375" s="4" t="s">
        <v>1565</v>
      </c>
      <c r="R375" s="4" t="s">
        <v>1565</v>
      </c>
      <c r="S375" s="46">
        <v>83</v>
      </c>
      <c r="T375" s="46">
        <v>99</v>
      </c>
      <c r="U375" s="46">
        <v>0</v>
      </c>
      <c r="V375" s="46">
        <v>0</v>
      </c>
      <c r="W375" s="4" t="s">
        <v>602</v>
      </c>
      <c r="X375" s="4" t="s">
        <v>4832</v>
      </c>
      <c r="Y375" s="4" t="s">
        <v>1568</v>
      </c>
      <c r="Z375" s="4" t="s">
        <v>1564</v>
      </c>
    </row>
    <row r="376" spans="1:26" x14ac:dyDescent="0.25">
      <c r="A376" t="s">
        <v>602</v>
      </c>
      <c r="B376" s="2" t="s">
        <v>929</v>
      </c>
      <c r="C376" t="s">
        <v>4050</v>
      </c>
      <c r="D376" s="7" t="s">
        <v>2903</v>
      </c>
      <c r="E376" s="7" t="s">
        <v>4142</v>
      </c>
      <c r="F376" s="7" t="s">
        <v>4052</v>
      </c>
      <c r="G376" s="7" t="s">
        <v>2905</v>
      </c>
      <c r="H376" s="7" t="s">
        <v>1562</v>
      </c>
      <c r="I376" s="59">
        <v>100</v>
      </c>
      <c r="J376" s="59">
        <v>100</v>
      </c>
      <c r="K376" s="59">
        <v>100</v>
      </c>
      <c r="L376" s="59">
        <v>100</v>
      </c>
      <c r="M376" s="59">
        <v>100</v>
      </c>
      <c r="N376" s="59">
        <v>100</v>
      </c>
      <c r="O376" s="4" t="s">
        <v>1598</v>
      </c>
      <c r="P376" s="4" t="s">
        <v>1591</v>
      </c>
      <c r="Q376" s="4" t="s">
        <v>1565</v>
      </c>
      <c r="R376" s="4" t="s">
        <v>1565</v>
      </c>
      <c r="S376" s="46">
        <v>108</v>
      </c>
      <c r="T376" s="46">
        <v>149</v>
      </c>
      <c r="U376" s="46">
        <v>0</v>
      </c>
      <c r="V376" s="46">
        <v>0</v>
      </c>
      <c r="W376" s="4" t="s">
        <v>602</v>
      </c>
      <c r="X376" s="4" t="s">
        <v>4832</v>
      </c>
      <c r="Y376" s="4" t="s">
        <v>1568</v>
      </c>
      <c r="Z376" s="4" t="s">
        <v>1564</v>
      </c>
    </row>
    <row r="377" spans="1:26" x14ac:dyDescent="0.25">
      <c r="A377" t="s">
        <v>602</v>
      </c>
      <c r="B377" s="2" t="s">
        <v>930</v>
      </c>
      <c r="C377" t="s">
        <v>4050</v>
      </c>
      <c r="D377" s="7" t="s">
        <v>2906</v>
      </c>
      <c r="E377" s="7" t="s">
        <v>4053</v>
      </c>
      <c r="F377" s="7" t="s">
        <v>4052</v>
      </c>
      <c r="G377" s="7" t="s">
        <v>2907</v>
      </c>
      <c r="H377" s="7" t="s">
        <v>1562</v>
      </c>
      <c r="I377" s="59">
        <v>2100</v>
      </c>
      <c r="J377" s="59">
        <v>2100</v>
      </c>
      <c r="K377" s="59">
        <v>2100</v>
      </c>
      <c r="L377" s="59">
        <v>2100</v>
      </c>
      <c r="M377" s="59">
        <v>2100</v>
      </c>
      <c r="N377" s="59">
        <v>2100</v>
      </c>
      <c r="O377" s="4" t="s">
        <v>1598</v>
      </c>
      <c r="P377" s="4" t="s">
        <v>1591</v>
      </c>
      <c r="Q377" s="4" t="s">
        <v>1564</v>
      </c>
      <c r="R377" s="4" t="s">
        <v>1565</v>
      </c>
      <c r="S377" s="46">
        <v>2119</v>
      </c>
      <c r="T377" s="46">
        <v>2076</v>
      </c>
      <c r="U377" s="46">
        <v>0</v>
      </c>
      <c r="V377" s="46">
        <v>0</v>
      </c>
      <c r="W377" s="4" t="s">
        <v>602</v>
      </c>
      <c r="X377" s="4" t="s">
        <v>4832</v>
      </c>
      <c r="Y377" s="4" t="s">
        <v>1568</v>
      </c>
      <c r="Z377" s="4" t="s">
        <v>1564</v>
      </c>
    </row>
    <row r="378" spans="1:26" x14ac:dyDescent="0.25">
      <c r="A378" t="s">
        <v>602</v>
      </c>
      <c r="B378" s="2" t="s">
        <v>931</v>
      </c>
      <c r="C378" t="s">
        <v>4050</v>
      </c>
      <c r="D378" s="7" t="s">
        <v>2908</v>
      </c>
      <c r="E378" s="7" t="s">
        <v>4057</v>
      </c>
      <c r="F378" s="7" t="s">
        <v>4052</v>
      </c>
      <c r="G378" s="7" t="s">
        <v>2909</v>
      </c>
      <c r="H378" s="7" t="s">
        <v>1562</v>
      </c>
      <c r="I378" s="59">
        <v>100</v>
      </c>
      <c r="J378" s="59">
        <v>100</v>
      </c>
      <c r="K378" s="59">
        <v>100</v>
      </c>
      <c r="L378" s="59">
        <v>100</v>
      </c>
      <c r="M378" s="59">
        <v>100</v>
      </c>
      <c r="N378" s="59">
        <v>100</v>
      </c>
      <c r="O378" s="4" t="s">
        <v>1598</v>
      </c>
      <c r="P378" s="4" t="s">
        <v>1591</v>
      </c>
      <c r="Q378" s="4" t="s">
        <v>1565</v>
      </c>
      <c r="R378" s="4" t="s">
        <v>1565</v>
      </c>
      <c r="S378" s="46">
        <v>68</v>
      </c>
      <c r="T378" s="46">
        <v>91</v>
      </c>
      <c r="U378" s="46">
        <v>0</v>
      </c>
      <c r="V378" s="46">
        <v>0</v>
      </c>
      <c r="W378" s="4" t="s">
        <v>602</v>
      </c>
      <c r="X378" s="4" t="s">
        <v>4832</v>
      </c>
      <c r="Y378" s="4" t="s">
        <v>1568</v>
      </c>
      <c r="Z378" s="4" t="s">
        <v>1564</v>
      </c>
    </row>
    <row r="379" spans="1:26" x14ac:dyDescent="0.25">
      <c r="A379" t="s">
        <v>602</v>
      </c>
      <c r="B379" s="2" t="s">
        <v>932</v>
      </c>
      <c r="C379" t="s">
        <v>4050</v>
      </c>
      <c r="D379" s="7" t="s">
        <v>2910</v>
      </c>
      <c r="E379" s="7" t="s">
        <v>4107</v>
      </c>
      <c r="F379" s="7" t="s">
        <v>4052</v>
      </c>
      <c r="G379" s="7" t="s">
        <v>2911</v>
      </c>
      <c r="H379" s="7" t="s">
        <v>1562</v>
      </c>
      <c r="I379" s="59">
        <v>200</v>
      </c>
      <c r="J379" s="59">
        <v>200</v>
      </c>
      <c r="K379" s="59">
        <v>200</v>
      </c>
      <c r="L379" s="59">
        <v>200</v>
      </c>
      <c r="M379" s="59">
        <v>200</v>
      </c>
      <c r="N379" s="59">
        <v>200</v>
      </c>
      <c r="O379" s="4" t="s">
        <v>1598</v>
      </c>
      <c r="P379" s="4" t="s">
        <v>1591</v>
      </c>
      <c r="Q379" s="4" t="s">
        <v>1565</v>
      </c>
      <c r="R379" s="4" t="s">
        <v>1565</v>
      </c>
      <c r="S379" s="46">
        <v>221</v>
      </c>
      <c r="T379" s="46">
        <v>213</v>
      </c>
      <c r="U379" s="46">
        <v>0</v>
      </c>
      <c r="V379" s="46">
        <v>0</v>
      </c>
      <c r="W379" s="4" t="s">
        <v>602</v>
      </c>
      <c r="X379" s="4" t="s">
        <v>4832</v>
      </c>
      <c r="Y379" s="4" t="s">
        <v>1568</v>
      </c>
      <c r="Z379" s="4" t="s">
        <v>1564</v>
      </c>
    </row>
    <row r="380" spans="1:26" x14ac:dyDescent="0.25">
      <c r="A380" t="s">
        <v>602</v>
      </c>
      <c r="B380" s="2" t="s">
        <v>3440</v>
      </c>
      <c r="C380" t="s">
        <v>4050</v>
      </c>
      <c r="D380" s="7" t="s">
        <v>2892</v>
      </c>
      <c r="E380" s="7" t="s">
        <v>4089</v>
      </c>
      <c r="F380" s="7" t="s">
        <v>4052</v>
      </c>
      <c r="G380" s="7" t="s">
        <v>3474</v>
      </c>
      <c r="H380" s="7" t="s">
        <v>3472</v>
      </c>
      <c r="I380" s="59">
        <v>400</v>
      </c>
      <c r="J380" s="59">
        <v>600</v>
      </c>
      <c r="K380" s="59">
        <v>400</v>
      </c>
      <c r="L380" s="59">
        <v>600</v>
      </c>
      <c r="M380" s="59">
        <v>400</v>
      </c>
      <c r="N380" s="59">
        <v>600</v>
      </c>
      <c r="O380" s="4" t="s">
        <v>1598</v>
      </c>
      <c r="P380" s="4" t="s">
        <v>1591</v>
      </c>
      <c r="Q380" s="4" t="s">
        <v>1565</v>
      </c>
      <c r="R380" s="4" t="s">
        <v>1564</v>
      </c>
      <c r="S380" s="46">
        <v>408</v>
      </c>
      <c r="T380" s="46">
        <v>628</v>
      </c>
      <c r="U380" s="46">
        <v>0</v>
      </c>
      <c r="V380" s="46">
        <v>0</v>
      </c>
      <c r="W380" s="4" t="s">
        <v>602</v>
      </c>
      <c r="X380" s="4" t="s">
        <v>4832</v>
      </c>
      <c r="Y380" s="4" t="s">
        <v>1568</v>
      </c>
      <c r="Z380" s="4" t="s">
        <v>1564</v>
      </c>
    </row>
    <row r="381" spans="1:26" x14ac:dyDescent="0.25">
      <c r="A381" t="s">
        <v>602</v>
      </c>
      <c r="B381" s="2" t="s">
        <v>3441</v>
      </c>
      <c r="C381" t="s">
        <v>4050</v>
      </c>
      <c r="D381" s="7" t="s">
        <v>2892</v>
      </c>
      <c r="E381" s="7" t="s">
        <v>4064</v>
      </c>
      <c r="F381" s="7" t="s">
        <v>4052</v>
      </c>
      <c r="G381" s="7" t="s">
        <v>3475</v>
      </c>
      <c r="H381" s="7" t="s">
        <v>3472</v>
      </c>
      <c r="I381" s="59">
        <v>400</v>
      </c>
      <c r="J381" s="59">
        <v>500</v>
      </c>
      <c r="K381" s="59">
        <v>400</v>
      </c>
      <c r="L381" s="59">
        <v>500</v>
      </c>
      <c r="M381" s="59">
        <v>400</v>
      </c>
      <c r="N381" s="59">
        <v>500</v>
      </c>
      <c r="O381" s="4" t="s">
        <v>1598</v>
      </c>
      <c r="P381" s="4" t="s">
        <v>1591</v>
      </c>
      <c r="Q381" s="4" t="s">
        <v>1565</v>
      </c>
      <c r="R381" s="4" t="s">
        <v>1564</v>
      </c>
      <c r="S381" s="46">
        <v>357</v>
      </c>
      <c r="T381" s="46">
        <v>498</v>
      </c>
      <c r="U381" s="46">
        <v>0</v>
      </c>
      <c r="V381" s="46">
        <v>0</v>
      </c>
      <c r="W381" s="4" t="s">
        <v>602</v>
      </c>
      <c r="X381" s="4" t="s">
        <v>4832</v>
      </c>
      <c r="Y381" s="4" t="s">
        <v>1568</v>
      </c>
      <c r="Z381" s="4" t="s">
        <v>1564</v>
      </c>
    </row>
    <row r="382" spans="1:26" x14ac:dyDescent="0.25">
      <c r="A382" t="s">
        <v>602</v>
      </c>
      <c r="B382" s="2" t="s">
        <v>3442</v>
      </c>
      <c r="C382" t="s">
        <v>4050</v>
      </c>
      <c r="D382" s="7" t="s">
        <v>2892</v>
      </c>
      <c r="E382" s="7" t="s">
        <v>4091</v>
      </c>
      <c r="F382" s="7" t="s">
        <v>4052</v>
      </c>
      <c r="G382" s="7" t="s">
        <v>3475</v>
      </c>
      <c r="H382" s="7" t="s">
        <v>3472</v>
      </c>
      <c r="I382" s="59">
        <v>800</v>
      </c>
      <c r="J382" s="59">
        <v>1000</v>
      </c>
      <c r="K382" s="59">
        <v>800</v>
      </c>
      <c r="L382" s="59">
        <v>1000</v>
      </c>
      <c r="M382" s="59">
        <v>800</v>
      </c>
      <c r="N382" s="59">
        <v>1000</v>
      </c>
      <c r="O382" s="4" t="s">
        <v>1598</v>
      </c>
      <c r="P382" s="4" t="s">
        <v>1591</v>
      </c>
      <c r="Q382" s="4" t="s">
        <v>1565</v>
      </c>
      <c r="R382" s="4" t="s">
        <v>1564</v>
      </c>
      <c r="S382" s="46">
        <v>806</v>
      </c>
      <c r="T382" s="46">
        <v>989</v>
      </c>
      <c r="U382" s="46">
        <v>0</v>
      </c>
      <c r="V382" s="46">
        <v>0</v>
      </c>
      <c r="W382" s="4" t="s">
        <v>602</v>
      </c>
      <c r="X382" s="4" t="s">
        <v>4832</v>
      </c>
      <c r="Y382" s="4" t="s">
        <v>1568</v>
      </c>
      <c r="Z382" s="4" t="s">
        <v>1564</v>
      </c>
    </row>
    <row r="383" spans="1:26" x14ac:dyDescent="0.25">
      <c r="A383" t="s">
        <v>602</v>
      </c>
      <c r="B383" s="2" t="s">
        <v>3446</v>
      </c>
      <c r="C383" t="s">
        <v>4050</v>
      </c>
      <c r="D383" s="7" t="s">
        <v>3487</v>
      </c>
      <c r="E383" s="7" t="s">
        <v>4128</v>
      </c>
      <c r="F383" s="7" t="s">
        <v>4052</v>
      </c>
      <c r="G383" s="7" t="s">
        <v>3473</v>
      </c>
      <c r="H383" s="7" t="s">
        <v>3472</v>
      </c>
      <c r="I383" s="59">
        <v>800</v>
      </c>
      <c r="J383" s="59">
        <v>1100</v>
      </c>
      <c r="K383" s="59">
        <v>800</v>
      </c>
      <c r="L383" s="59">
        <v>1100</v>
      </c>
      <c r="M383" s="59">
        <v>800</v>
      </c>
      <c r="N383" s="59">
        <v>1100</v>
      </c>
      <c r="O383" s="4" t="s">
        <v>1598</v>
      </c>
      <c r="P383" s="4" t="s">
        <v>1591</v>
      </c>
      <c r="Q383" s="4" t="s">
        <v>1565</v>
      </c>
      <c r="R383" s="4" t="s">
        <v>1564</v>
      </c>
      <c r="S383" s="46">
        <v>842</v>
      </c>
      <c r="T383" s="46">
        <v>1091</v>
      </c>
      <c r="U383" s="46">
        <v>0</v>
      </c>
      <c r="V383" s="46">
        <v>0</v>
      </c>
      <c r="W383" s="4" t="s">
        <v>602</v>
      </c>
      <c r="X383" s="4" t="s">
        <v>4832</v>
      </c>
      <c r="Y383" s="4" t="s">
        <v>1568</v>
      </c>
      <c r="Z383" s="4" t="s">
        <v>1564</v>
      </c>
    </row>
    <row r="384" spans="1:26" x14ac:dyDescent="0.25">
      <c r="A384" t="s">
        <v>602</v>
      </c>
      <c r="B384" s="2" t="s">
        <v>3451</v>
      </c>
      <c r="C384" t="s">
        <v>4050</v>
      </c>
      <c r="D384" s="7" t="s">
        <v>3489</v>
      </c>
      <c r="E384" s="7" t="s">
        <v>4156</v>
      </c>
      <c r="F384" s="7" t="s">
        <v>4052</v>
      </c>
      <c r="G384" s="7" t="s">
        <v>3481</v>
      </c>
      <c r="H384" s="7" t="s">
        <v>3472</v>
      </c>
      <c r="I384" s="59">
        <v>500</v>
      </c>
      <c r="J384" s="59">
        <v>600</v>
      </c>
      <c r="K384" s="59">
        <v>500</v>
      </c>
      <c r="L384" s="59">
        <v>600</v>
      </c>
      <c r="M384" s="59">
        <v>500</v>
      </c>
      <c r="N384" s="59">
        <v>600</v>
      </c>
      <c r="O384" s="4" t="s">
        <v>1598</v>
      </c>
      <c r="P384" s="4" t="s">
        <v>1591</v>
      </c>
      <c r="Q384" s="4" t="s">
        <v>1565</v>
      </c>
      <c r="R384" s="4" t="s">
        <v>1564</v>
      </c>
      <c r="S384" s="46">
        <v>463</v>
      </c>
      <c r="T384" s="46">
        <v>559</v>
      </c>
      <c r="U384" s="46">
        <v>0</v>
      </c>
      <c r="V384" s="46">
        <v>0</v>
      </c>
      <c r="W384" s="4" t="s">
        <v>602</v>
      </c>
      <c r="X384" s="4" t="s">
        <v>4832</v>
      </c>
      <c r="Y384" s="4" t="s">
        <v>1568</v>
      </c>
      <c r="Z384" s="4" t="s">
        <v>1564</v>
      </c>
    </row>
    <row r="385" spans="1:26" x14ac:dyDescent="0.25">
      <c r="A385" t="s">
        <v>602</v>
      </c>
      <c r="B385" s="2" t="s">
        <v>933</v>
      </c>
      <c r="C385" t="s">
        <v>4050</v>
      </c>
      <c r="D385" s="7" t="s">
        <v>2912</v>
      </c>
      <c r="E385" s="7" t="s">
        <v>4106</v>
      </c>
      <c r="F385" s="7" t="s">
        <v>2913</v>
      </c>
      <c r="G385" s="7" t="s">
        <v>2914</v>
      </c>
      <c r="H385" s="7" t="s">
        <v>1562</v>
      </c>
      <c r="I385" s="59">
        <v>200</v>
      </c>
      <c r="J385" s="59">
        <v>100</v>
      </c>
      <c r="K385" s="59">
        <v>200</v>
      </c>
      <c r="L385" s="59">
        <v>100</v>
      </c>
      <c r="M385" s="59">
        <v>200</v>
      </c>
      <c r="N385" s="59">
        <v>100</v>
      </c>
      <c r="O385" s="4" t="s">
        <v>1706</v>
      </c>
      <c r="P385" s="4" t="s">
        <v>1591</v>
      </c>
      <c r="Q385" s="4" t="s">
        <v>1565</v>
      </c>
      <c r="R385" s="4" t="s">
        <v>1565</v>
      </c>
      <c r="S385" s="46">
        <v>211</v>
      </c>
      <c r="T385" s="46">
        <v>113</v>
      </c>
      <c r="U385" s="46">
        <v>0</v>
      </c>
      <c r="V385" s="46">
        <v>0</v>
      </c>
      <c r="W385" s="4" t="s">
        <v>602</v>
      </c>
      <c r="X385" s="4" t="s">
        <v>4832</v>
      </c>
      <c r="Y385" s="4" t="s">
        <v>1568</v>
      </c>
      <c r="Z385" s="4" t="s">
        <v>1565</v>
      </c>
    </row>
    <row r="386" spans="1:26" x14ac:dyDescent="0.25">
      <c r="A386" t="s">
        <v>602</v>
      </c>
      <c r="B386" s="2" t="s">
        <v>934</v>
      </c>
      <c r="C386" t="s">
        <v>4050</v>
      </c>
      <c r="D386" s="7" t="s">
        <v>2696</v>
      </c>
      <c r="E386" s="7" t="s">
        <v>4101</v>
      </c>
      <c r="F386" s="7" t="s">
        <v>4052</v>
      </c>
      <c r="G386" s="7" t="s">
        <v>2697</v>
      </c>
      <c r="H386" s="7" t="s">
        <v>1562</v>
      </c>
      <c r="I386" s="59">
        <v>900</v>
      </c>
      <c r="J386" s="59">
        <v>500</v>
      </c>
      <c r="K386" s="59">
        <v>900</v>
      </c>
      <c r="L386" s="59">
        <v>500</v>
      </c>
      <c r="M386" s="59">
        <v>900</v>
      </c>
      <c r="N386" s="59">
        <v>500</v>
      </c>
      <c r="O386" s="4" t="s">
        <v>1706</v>
      </c>
      <c r="P386" s="4" t="s">
        <v>1591</v>
      </c>
      <c r="Q386" s="4" t="s">
        <v>1565</v>
      </c>
      <c r="R386" s="4" t="s">
        <v>1565</v>
      </c>
      <c r="S386" s="46">
        <v>853</v>
      </c>
      <c r="T386" s="46">
        <v>459</v>
      </c>
      <c r="U386" s="46">
        <v>0</v>
      </c>
      <c r="V386" s="46">
        <v>0</v>
      </c>
      <c r="W386" s="4" t="s">
        <v>602</v>
      </c>
      <c r="X386" s="4" t="s">
        <v>4832</v>
      </c>
      <c r="Y386" s="4" t="s">
        <v>1568</v>
      </c>
      <c r="Z386" s="4" t="s">
        <v>1565</v>
      </c>
    </row>
    <row r="387" spans="1:26" x14ac:dyDescent="0.25">
      <c r="A387" t="s">
        <v>602</v>
      </c>
      <c r="B387" s="2" t="s">
        <v>935</v>
      </c>
      <c r="C387" t="s">
        <v>4050</v>
      </c>
      <c r="D387" s="7" t="s">
        <v>2698</v>
      </c>
      <c r="E387" s="7" t="s">
        <v>4098</v>
      </c>
      <c r="F387" s="7" t="s">
        <v>2913</v>
      </c>
      <c r="G387" s="7" t="s">
        <v>2697</v>
      </c>
      <c r="H387" s="7" t="s">
        <v>1562</v>
      </c>
      <c r="I387" s="59">
        <v>200</v>
      </c>
      <c r="J387" s="59">
        <v>100</v>
      </c>
      <c r="K387" s="59">
        <v>200</v>
      </c>
      <c r="L387" s="59">
        <v>100</v>
      </c>
      <c r="M387" s="59">
        <v>200</v>
      </c>
      <c r="N387" s="59">
        <v>100</v>
      </c>
      <c r="O387" s="4" t="s">
        <v>1706</v>
      </c>
      <c r="P387" s="4" t="s">
        <v>1591</v>
      </c>
      <c r="Q387" s="4" t="s">
        <v>1565</v>
      </c>
      <c r="R387" s="4" t="s">
        <v>1565</v>
      </c>
      <c r="S387" s="46">
        <v>220</v>
      </c>
      <c r="T387" s="46">
        <v>119</v>
      </c>
      <c r="U387" s="46">
        <v>0</v>
      </c>
      <c r="V387" s="46">
        <v>0</v>
      </c>
      <c r="W387" s="4" t="s">
        <v>602</v>
      </c>
      <c r="X387" s="4" t="s">
        <v>4832</v>
      </c>
      <c r="Y387" s="4" t="s">
        <v>1568</v>
      </c>
      <c r="Z387" s="4" t="s">
        <v>1565</v>
      </c>
    </row>
    <row r="388" spans="1:26" x14ac:dyDescent="0.25">
      <c r="A388" t="s">
        <v>602</v>
      </c>
      <c r="B388" s="2" t="s">
        <v>936</v>
      </c>
      <c r="C388" t="s">
        <v>4050</v>
      </c>
      <c r="D388" s="7" t="s">
        <v>2908</v>
      </c>
      <c r="E388" s="7" t="s">
        <v>4061</v>
      </c>
      <c r="F388" s="7" t="s">
        <v>4052</v>
      </c>
      <c r="G388" s="7" t="s">
        <v>2909</v>
      </c>
      <c r="H388" s="7" t="s">
        <v>1562</v>
      </c>
      <c r="I388" s="59">
        <v>100</v>
      </c>
      <c r="J388" s="59">
        <v>100</v>
      </c>
      <c r="K388" s="59">
        <v>100</v>
      </c>
      <c r="L388" s="59">
        <v>100</v>
      </c>
      <c r="M388" s="59">
        <v>100</v>
      </c>
      <c r="N388" s="59">
        <v>100</v>
      </c>
      <c r="O388" s="4" t="s">
        <v>1598</v>
      </c>
      <c r="P388" s="4" t="s">
        <v>1591</v>
      </c>
      <c r="Q388" s="4" t="s">
        <v>1565</v>
      </c>
      <c r="R388" s="4" t="s">
        <v>1565</v>
      </c>
      <c r="S388" s="46">
        <v>75</v>
      </c>
      <c r="T388" s="46">
        <v>109</v>
      </c>
      <c r="U388" s="46">
        <v>0</v>
      </c>
      <c r="V388" s="46">
        <v>0</v>
      </c>
      <c r="W388" s="4" t="s">
        <v>602</v>
      </c>
      <c r="X388" s="4" t="s">
        <v>4832</v>
      </c>
      <c r="Y388" s="4" t="s">
        <v>1568</v>
      </c>
      <c r="Z388" s="4" t="s">
        <v>1564</v>
      </c>
    </row>
    <row r="389" spans="1:26" x14ac:dyDescent="0.25">
      <c r="A389" t="s">
        <v>602</v>
      </c>
      <c r="B389" s="2" t="s">
        <v>937</v>
      </c>
      <c r="C389" t="s">
        <v>4050</v>
      </c>
      <c r="D389" s="7" t="s">
        <v>2915</v>
      </c>
      <c r="E389" s="7" t="s">
        <v>4098</v>
      </c>
      <c r="F389" s="7" t="s">
        <v>4052</v>
      </c>
      <c r="G389" s="7" t="s">
        <v>2916</v>
      </c>
      <c r="H389" s="7" t="s">
        <v>1562</v>
      </c>
      <c r="I389" s="59">
        <v>2000</v>
      </c>
      <c r="J389" s="59">
        <v>1500</v>
      </c>
      <c r="K389" s="59">
        <v>2000</v>
      </c>
      <c r="L389" s="59">
        <v>1500</v>
      </c>
      <c r="M389" s="59">
        <v>2000</v>
      </c>
      <c r="N389" s="59">
        <v>1500</v>
      </c>
      <c r="O389" s="4" t="s">
        <v>1598</v>
      </c>
      <c r="P389" s="4" t="s">
        <v>1591</v>
      </c>
      <c r="Q389" s="4" t="s">
        <v>1565</v>
      </c>
      <c r="R389" s="4" t="s">
        <v>1565</v>
      </c>
      <c r="S389" s="46">
        <v>2021</v>
      </c>
      <c r="T389" s="46">
        <v>1518</v>
      </c>
      <c r="U389" s="46">
        <v>0</v>
      </c>
      <c r="V389" s="46">
        <v>0</v>
      </c>
      <c r="W389" s="4" t="s">
        <v>602</v>
      </c>
      <c r="X389" s="4" t="s">
        <v>4832</v>
      </c>
      <c r="Y389" s="4" t="s">
        <v>1568</v>
      </c>
      <c r="Z389" s="4" t="s">
        <v>1564</v>
      </c>
    </row>
    <row r="390" spans="1:26" x14ac:dyDescent="0.25">
      <c r="A390" t="s">
        <v>602</v>
      </c>
      <c r="B390" s="2" t="s">
        <v>938</v>
      </c>
      <c r="C390" t="s">
        <v>4050</v>
      </c>
      <c r="D390" s="7" t="s">
        <v>2843</v>
      </c>
      <c r="E390" s="7" t="s">
        <v>4156</v>
      </c>
      <c r="F390" s="7" t="s">
        <v>4052</v>
      </c>
      <c r="G390" s="7" t="s">
        <v>2844</v>
      </c>
      <c r="H390" s="7" t="s">
        <v>2446</v>
      </c>
      <c r="I390" s="59">
        <v>100</v>
      </c>
      <c r="J390" s="59">
        <v>100</v>
      </c>
      <c r="K390" s="59">
        <v>100</v>
      </c>
      <c r="L390" s="59">
        <v>100</v>
      </c>
      <c r="M390" s="59">
        <v>100</v>
      </c>
      <c r="N390" s="59">
        <v>100</v>
      </c>
      <c r="O390" s="4" t="s">
        <v>1706</v>
      </c>
      <c r="P390" s="4" t="s">
        <v>1591</v>
      </c>
      <c r="Q390" s="4" t="s">
        <v>1565</v>
      </c>
      <c r="R390" s="4" t="s">
        <v>1565</v>
      </c>
      <c r="S390" s="46">
        <v>149</v>
      </c>
      <c r="T390" s="46">
        <v>81</v>
      </c>
      <c r="U390" s="46">
        <v>0</v>
      </c>
      <c r="V390" s="46">
        <v>0</v>
      </c>
      <c r="W390" s="4" t="s">
        <v>602</v>
      </c>
      <c r="X390" s="4" t="s">
        <v>4832</v>
      </c>
      <c r="Y390" s="4" t="s">
        <v>1568</v>
      </c>
      <c r="Z390" s="4" t="s">
        <v>1565</v>
      </c>
    </row>
    <row r="391" spans="1:26" x14ac:dyDescent="0.25">
      <c r="A391" t="s">
        <v>602</v>
      </c>
      <c r="B391" s="2" t="s">
        <v>939</v>
      </c>
      <c r="C391" t="s">
        <v>4050</v>
      </c>
      <c r="D391" s="7" t="s">
        <v>2619</v>
      </c>
      <c r="E391" s="7" t="s">
        <v>4098</v>
      </c>
      <c r="F391" s="7" t="s">
        <v>4052</v>
      </c>
      <c r="G391" s="7" t="s">
        <v>2621</v>
      </c>
      <c r="H391" s="7" t="s">
        <v>1562</v>
      </c>
      <c r="I391" s="59">
        <v>1800</v>
      </c>
      <c r="J391" s="59">
        <v>2200</v>
      </c>
      <c r="K391" s="59">
        <v>1800</v>
      </c>
      <c r="L391" s="59">
        <v>2200</v>
      </c>
      <c r="M391" s="59">
        <v>1800</v>
      </c>
      <c r="N391" s="59">
        <v>2200</v>
      </c>
      <c r="O391" s="4" t="s">
        <v>1598</v>
      </c>
      <c r="P391" s="4" t="s">
        <v>1591</v>
      </c>
      <c r="Q391" s="4" t="s">
        <v>1565</v>
      </c>
      <c r="R391" s="4" t="s">
        <v>1565</v>
      </c>
      <c r="S391" s="46">
        <v>1822</v>
      </c>
      <c r="T391" s="46">
        <v>2234</v>
      </c>
      <c r="U391" s="46">
        <v>0</v>
      </c>
      <c r="V391" s="46">
        <v>0</v>
      </c>
      <c r="W391" s="4" t="s">
        <v>602</v>
      </c>
      <c r="X391" s="4" t="s">
        <v>4832</v>
      </c>
      <c r="Y391" s="4" t="s">
        <v>1568</v>
      </c>
      <c r="Z391" s="4" t="s">
        <v>1564</v>
      </c>
    </row>
    <row r="392" spans="1:26" x14ac:dyDescent="0.25">
      <c r="A392" t="s">
        <v>602</v>
      </c>
      <c r="B392" s="2" t="s">
        <v>940</v>
      </c>
      <c r="C392" t="s">
        <v>4050</v>
      </c>
      <c r="D392" s="7" t="s">
        <v>2917</v>
      </c>
      <c r="E392" s="7" t="s">
        <v>4102</v>
      </c>
      <c r="F392" s="7" t="s">
        <v>4052</v>
      </c>
      <c r="G392" s="7" t="s">
        <v>2918</v>
      </c>
      <c r="H392" s="7" t="s">
        <v>1562</v>
      </c>
      <c r="I392" s="59">
        <v>1400</v>
      </c>
      <c r="J392" s="59">
        <v>2000</v>
      </c>
      <c r="K392" s="59">
        <v>1400</v>
      </c>
      <c r="L392" s="59">
        <v>2000</v>
      </c>
      <c r="M392" s="59">
        <v>1400</v>
      </c>
      <c r="N392" s="59">
        <v>2000</v>
      </c>
      <c r="O392" s="4" t="s">
        <v>1598</v>
      </c>
      <c r="P392" s="4" t="s">
        <v>1591</v>
      </c>
      <c r="Q392" s="4" t="s">
        <v>1565</v>
      </c>
      <c r="R392" s="4" t="s">
        <v>1565</v>
      </c>
      <c r="S392" s="46">
        <v>1363</v>
      </c>
      <c r="T392" s="46">
        <v>2003</v>
      </c>
      <c r="U392" s="46">
        <v>0</v>
      </c>
      <c r="V392" s="46">
        <v>0</v>
      </c>
      <c r="W392" s="4" t="s">
        <v>602</v>
      </c>
      <c r="X392" s="4" t="s">
        <v>4832</v>
      </c>
      <c r="Y392" s="4" t="s">
        <v>1568</v>
      </c>
      <c r="Z392" s="4" t="s">
        <v>1564</v>
      </c>
    </row>
    <row r="393" spans="1:26" x14ac:dyDescent="0.25">
      <c r="A393" t="s">
        <v>602</v>
      </c>
      <c r="B393" s="2" t="s">
        <v>941</v>
      </c>
      <c r="C393" t="s">
        <v>4050</v>
      </c>
      <c r="D393" s="7" t="s">
        <v>2919</v>
      </c>
      <c r="E393" s="7" t="s">
        <v>4222</v>
      </c>
      <c r="F393" s="7" t="s">
        <v>4052</v>
      </c>
      <c r="G393" s="7" t="s">
        <v>2920</v>
      </c>
      <c r="H393" s="7" t="s">
        <v>1562</v>
      </c>
      <c r="I393" s="59">
        <v>1700</v>
      </c>
      <c r="J393" s="59">
        <v>300</v>
      </c>
      <c r="K393" s="59">
        <v>1700</v>
      </c>
      <c r="L393" s="59">
        <v>300</v>
      </c>
      <c r="M393" s="59">
        <v>1700</v>
      </c>
      <c r="N393" s="59">
        <v>300</v>
      </c>
      <c r="O393" s="4" t="s">
        <v>1598</v>
      </c>
      <c r="P393" s="4" t="s">
        <v>1591</v>
      </c>
      <c r="Q393" s="4" t="s">
        <v>1565</v>
      </c>
      <c r="R393" s="4" t="s">
        <v>1565</v>
      </c>
      <c r="S393" s="46">
        <v>1705</v>
      </c>
      <c r="T393" s="46">
        <v>340</v>
      </c>
      <c r="U393" s="46">
        <v>0</v>
      </c>
      <c r="V393" s="46">
        <v>0</v>
      </c>
      <c r="W393" s="4" t="s">
        <v>602</v>
      </c>
      <c r="X393" s="4" t="s">
        <v>4832</v>
      </c>
      <c r="Y393" s="4" t="s">
        <v>1568</v>
      </c>
      <c r="Z393" s="4" t="s">
        <v>1564</v>
      </c>
    </row>
    <row r="394" spans="1:26" x14ac:dyDescent="0.25">
      <c r="A394" t="s">
        <v>602</v>
      </c>
      <c r="B394" s="2" t="s">
        <v>942</v>
      </c>
      <c r="C394" t="s">
        <v>4050</v>
      </c>
      <c r="D394" s="7" t="s">
        <v>2921</v>
      </c>
      <c r="E394" s="7" t="s">
        <v>4104</v>
      </c>
      <c r="F394" s="7" t="s">
        <v>4052</v>
      </c>
      <c r="G394" s="7" t="s">
        <v>2922</v>
      </c>
      <c r="H394" s="7" t="s">
        <v>1562</v>
      </c>
      <c r="I394" s="59">
        <v>75</v>
      </c>
      <c r="J394" s="59">
        <v>225</v>
      </c>
      <c r="K394" s="59">
        <v>50</v>
      </c>
      <c r="L394" s="59">
        <v>150</v>
      </c>
      <c r="M394" s="59">
        <v>30</v>
      </c>
      <c r="N394" s="59">
        <v>90</v>
      </c>
      <c r="O394" s="4" t="s">
        <v>1598</v>
      </c>
      <c r="P394" s="4" t="s">
        <v>1591</v>
      </c>
      <c r="Q394" s="4" t="s">
        <v>1565</v>
      </c>
      <c r="R394" s="4" t="s">
        <v>1565</v>
      </c>
      <c r="S394" s="46">
        <v>66</v>
      </c>
      <c r="T394" s="46">
        <v>280</v>
      </c>
      <c r="U394" s="46">
        <v>0</v>
      </c>
      <c r="V394" s="46">
        <v>0</v>
      </c>
      <c r="W394" s="4" t="s">
        <v>602</v>
      </c>
      <c r="X394" s="4" t="s">
        <v>4832</v>
      </c>
      <c r="Y394" s="4" t="s">
        <v>1568</v>
      </c>
      <c r="Z394" s="4" t="s">
        <v>1564</v>
      </c>
    </row>
    <row r="395" spans="1:26" x14ac:dyDescent="0.25">
      <c r="A395" t="s">
        <v>602</v>
      </c>
      <c r="B395" s="2" t="s">
        <v>943</v>
      </c>
      <c r="C395" t="s">
        <v>4050</v>
      </c>
      <c r="D395" s="7" t="s">
        <v>2903</v>
      </c>
      <c r="E395" s="7" t="s">
        <v>4223</v>
      </c>
      <c r="F395" s="7" t="s">
        <v>4052</v>
      </c>
      <c r="G395" s="7" t="s">
        <v>2905</v>
      </c>
      <c r="H395" s="7" t="s">
        <v>1562</v>
      </c>
      <c r="I395" s="59">
        <v>200</v>
      </c>
      <c r="J395" s="59">
        <v>100</v>
      </c>
      <c r="K395" s="59">
        <v>200</v>
      </c>
      <c r="L395" s="59">
        <v>100</v>
      </c>
      <c r="M395" s="59">
        <v>200</v>
      </c>
      <c r="N395" s="59">
        <v>100</v>
      </c>
      <c r="O395" s="4" t="s">
        <v>1598</v>
      </c>
      <c r="P395" s="4" t="s">
        <v>1591</v>
      </c>
      <c r="Q395" s="4" t="s">
        <v>1565</v>
      </c>
      <c r="R395" s="4" t="s">
        <v>1565</v>
      </c>
      <c r="S395" s="46">
        <v>165</v>
      </c>
      <c r="T395" s="46">
        <v>139</v>
      </c>
      <c r="U395" s="46">
        <v>0</v>
      </c>
      <c r="V395" s="46">
        <v>0</v>
      </c>
      <c r="W395" s="4" t="s">
        <v>602</v>
      </c>
      <c r="X395" s="4" t="s">
        <v>4832</v>
      </c>
      <c r="Y395" s="4" t="s">
        <v>1568</v>
      </c>
      <c r="Z395" s="4" t="s">
        <v>1564</v>
      </c>
    </row>
    <row r="396" spans="1:26" x14ac:dyDescent="0.25">
      <c r="A396" t="s">
        <v>602</v>
      </c>
      <c r="B396" s="2" t="s">
        <v>944</v>
      </c>
      <c r="C396" t="s">
        <v>4050</v>
      </c>
      <c r="D396" s="7" t="s">
        <v>2676</v>
      </c>
      <c r="E396" s="7" t="s">
        <v>4192</v>
      </c>
      <c r="F396" s="7" t="s">
        <v>4052</v>
      </c>
      <c r="G396" s="7" t="s">
        <v>2923</v>
      </c>
      <c r="H396" s="7" t="s">
        <v>1562</v>
      </c>
      <c r="I396" s="59">
        <v>1300</v>
      </c>
      <c r="J396" s="59">
        <v>1400</v>
      </c>
      <c r="K396" s="59">
        <v>1300</v>
      </c>
      <c r="L396" s="59">
        <v>1400</v>
      </c>
      <c r="M396" s="59">
        <v>1300</v>
      </c>
      <c r="N396" s="59">
        <v>1400</v>
      </c>
      <c r="O396" s="4" t="s">
        <v>1598</v>
      </c>
      <c r="P396" s="4" t="s">
        <v>1591</v>
      </c>
      <c r="Q396" s="4" t="s">
        <v>1564</v>
      </c>
      <c r="R396" s="4" t="s">
        <v>1565</v>
      </c>
      <c r="S396" s="46">
        <v>1253</v>
      </c>
      <c r="T396" s="46">
        <v>1429</v>
      </c>
      <c r="U396" s="46">
        <v>0</v>
      </c>
      <c r="V396" s="46">
        <v>0</v>
      </c>
      <c r="W396" s="4" t="s">
        <v>602</v>
      </c>
      <c r="X396" s="4" t="s">
        <v>4832</v>
      </c>
      <c r="Y396" s="4" t="s">
        <v>1568</v>
      </c>
      <c r="Z396" s="4" t="s">
        <v>1564</v>
      </c>
    </row>
    <row r="397" spans="1:26" x14ac:dyDescent="0.25">
      <c r="A397" t="s">
        <v>602</v>
      </c>
      <c r="B397" s="2" t="s">
        <v>945</v>
      </c>
      <c r="C397" t="s">
        <v>4050</v>
      </c>
      <c r="D397" s="7" t="s">
        <v>2926</v>
      </c>
      <c r="E397" s="7" t="s">
        <v>4224</v>
      </c>
      <c r="F397" s="7" t="s">
        <v>4052</v>
      </c>
      <c r="G397" s="7" t="s">
        <v>2927</v>
      </c>
      <c r="H397" s="7" t="s">
        <v>1562</v>
      </c>
      <c r="I397" s="59">
        <v>700</v>
      </c>
      <c r="J397" s="59">
        <v>900</v>
      </c>
      <c r="K397" s="59">
        <v>700</v>
      </c>
      <c r="L397" s="59">
        <v>900</v>
      </c>
      <c r="M397" s="59">
        <v>700</v>
      </c>
      <c r="N397" s="59">
        <v>900</v>
      </c>
      <c r="O397" s="4" t="s">
        <v>1598</v>
      </c>
      <c r="P397" s="4" t="s">
        <v>1591</v>
      </c>
      <c r="Q397" s="4" t="s">
        <v>1565</v>
      </c>
      <c r="R397" s="4" t="s">
        <v>1565</v>
      </c>
      <c r="S397" s="46">
        <v>663</v>
      </c>
      <c r="T397" s="46">
        <v>900</v>
      </c>
      <c r="U397" s="46">
        <v>0</v>
      </c>
      <c r="V397" s="46">
        <v>0</v>
      </c>
      <c r="W397" s="4" t="s">
        <v>602</v>
      </c>
      <c r="X397" s="4" t="s">
        <v>4832</v>
      </c>
      <c r="Y397" s="4" t="s">
        <v>1568</v>
      </c>
      <c r="Z397" s="4" t="s">
        <v>1564</v>
      </c>
    </row>
    <row r="398" spans="1:26" x14ac:dyDescent="0.25">
      <c r="A398" t="s">
        <v>602</v>
      </c>
      <c r="B398" s="2" t="s">
        <v>946</v>
      </c>
      <c r="C398" t="s">
        <v>4050</v>
      </c>
      <c r="D398" s="7" t="s">
        <v>2928</v>
      </c>
      <c r="E398" s="7" t="s">
        <v>4098</v>
      </c>
      <c r="F398" s="7" t="s">
        <v>4052</v>
      </c>
      <c r="G398" s="7" t="s">
        <v>2929</v>
      </c>
      <c r="H398" s="7" t="s">
        <v>1562</v>
      </c>
      <c r="I398" s="59">
        <v>400</v>
      </c>
      <c r="J398" s="59">
        <v>500</v>
      </c>
      <c r="K398" s="59">
        <v>400</v>
      </c>
      <c r="L398" s="59">
        <v>500</v>
      </c>
      <c r="M398" s="59">
        <v>400</v>
      </c>
      <c r="N398" s="59">
        <v>500</v>
      </c>
      <c r="O398" s="4" t="s">
        <v>1598</v>
      </c>
      <c r="P398" s="4" t="s">
        <v>1591</v>
      </c>
      <c r="Q398" s="4" t="s">
        <v>1565</v>
      </c>
      <c r="R398" s="4" t="s">
        <v>1565</v>
      </c>
      <c r="S398" s="46">
        <v>436</v>
      </c>
      <c r="T398" s="46">
        <v>461</v>
      </c>
      <c r="U398" s="46">
        <v>0</v>
      </c>
      <c r="V398" s="46">
        <v>0</v>
      </c>
      <c r="W398" s="4" t="s">
        <v>602</v>
      </c>
      <c r="X398" s="4" t="s">
        <v>4832</v>
      </c>
      <c r="Y398" s="4" t="s">
        <v>1568</v>
      </c>
      <c r="Z398" s="4" t="s">
        <v>1564</v>
      </c>
    </row>
    <row r="399" spans="1:26" x14ac:dyDescent="0.25">
      <c r="A399" t="s">
        <v>602</v>
      </c>
      <c r="B399" s="2" t="s">
        <v>947</v>
      </c>
      <c r="C399" t="s">
        <v>4050</v>
      </c>
      <c r="D399" s="7" t="s">
        <v>2930</v>
      </c>
      <c r="E399" s="7" t="s">
        <v>4109</v>
      </c>
      <c r="F399" s="7" t="s">
        <v>4052</v>
      </c>
      <c r="G399" s="7" t="s">
        <v>2931</v>
      </c>
      <c r="H399" s="7" t="s">
        <v>1562</v>
      </c>
      <c r="I399" s="59">
        <v>1000</v>
      </c>
      <c r="J399" s="59">
        <v>1200</v>
      </c>
      <c r="K399" s="59">
        <v>1000</v>
      </c>
      <c r="L399" s="59">
        <v>1200</v>
      </c>
      <c r="M399" s="59">
        <v>1000</v>
      </c>
      <c r="N399" s="59">
        <v>1200</v>
      </c>
      <c r="O399" s="4" t="s">
        <v>1598</v>
      </c>
      <c r="P399" s="4" t="s">
        <v>1591</v>
      </c>
      <c r="Q399" s="4" t="s">
        <v>1565</v>
      </c>
      <c r="R399" s="4" t="s">
        <v>1565</v>
      </c>
      <c r="S399" s="46">
        <v>1048</v>
      </c>
      <c r="T399" s="46">
        <v>1228</v>
      </c>
      <c r="U399" s="46">
        <v>0</v>
      </c>
      <c r="V399" s="46">
        <v>0</v>
      </c>
      <c r="W399" s="4" t="s">
        <v>602</v>
      </c>
      <c r="X399" s="4" t="s">
        <v>4832</v>
      </c>
      <c r="Y399" s="4" t="s">
        <v>1568</v>
      </c>
      <c r="Z399" s="4" t="s">
        <v>1564</v>
      </c>
    </row>
    <row r="400" spans="1:26" x14ac:dyDescent="0.25">
      <c r="A400" t="s">
        <v>602</v>
      </c>
      <c r="B400" s="2" t="s">
        <v>948</v>
      </c>
      <c r="C400" t="s">
        <v>4050</v>
      </c>
      <c r="D400" s="7" t="s">
        <v>1778</v>
      </c>
      <c r="E400" s="7" t="s">
        <v>4225</v>
      </c>
      <c r="F400" s="7" t="s">
        <v>4052</v>
      </c>
      <c r="G400" s="7" t="s">
        <v>2932</v>
      </c>
      <c r="H400" s="7" t="s">
        <v>1562</v>
      </c>
      <c r="I400" s="59">
        <v>4500</v>
      </c>
      <c r="J400" s="59">
        <v>2600</v>
      </c>
      <c r="K400" s="59">
        <v>4500</v>
      </c>
      <c r="L400" s="59">
        <v>2600</v>
      </c>
      <c r="M400" s="59">
        <v>4500</v>
      </c>
      <c r="N400" s="59">
        <v>2600</v>
      </c>
      <c r="O400" s="4" t="s">
        <v>1598</v>
      </c>
      <c r="P400" s="4" t="s">
        <v>1591</v>
      </c>
      <c r="Q400" s="4" t="s">
        <v>1565</v>
      </c>
      <c r="R400" s="4" t="s">
        <v>1565</v>
      </c>
      <c r="S400" s="46">
        <v>4538</v>
      </c>
      <c r="T400" s="46">
        <v>2608</v>
      </c>
      <c r="U400" s="46">
        <v>0</v>
      </c>
      <c r="V400" s="46">
        <v>0</v>
      </c>
      <c r="W400" s="4" t="s">
        <v>602</v>
      </c>
      <c r="X400" s="4" t="s">
        <v>4832</v>
      </c>
      <c r="Y400" s="4" t="s">
        <v>1568</v>
      </c>
      <c r="Z400" s="4" t="s">
        <v>1564</v>
      </c>
    </row>
    <row r="401" spans="1:26" x14ac:dyDescent="0.25">
      <c r="A401" t="s">
        <v>602</v>
      </c>
      <c r="B401" s="2" t="s">
        <v>949</v>
      </c>
      <c r="C401" t="s">
        <v>4050</v>
      </c>
      <c r="D401" s="7" t="s">
        <v>2507</v>
      </c>
      <c r="E401" s="7" t="s">
        <v>4098</v>
      </c>
      <c r="F401" s="7" t="s">
        <v>4052</v>
      </c>
      <c r="G401" s="7" t="s">
        <v>2508</v>
      </c>
      <c r="H401" s="7" t="s">
        <v>1562</v>
      </c>
      <c r="I401" s="59">
        <v>1125</v>
      </c>
      <c r="J401" s="59">
        <v>600</v>
      </c>
      <c r="K401" s="59">
        <v>750</v>
      </c>
      <c r="L401" s="59">
        <v>400</v>
      </c>
      <c r="M401" s="59">
        <v>450</v>
      </c>
      <c r="N401" s="59">
        <v>240</v>
      </c>
      <c r="O401" s="4" t="s">
        <v>1611</v>
      </c>
      <c r="P401" s="4" t="s">
        <v>1591</v>
      </c>
      <c r="Q401" s="4" t="s">
        <v>1565</v>
      </c>
      <c r="R401" s="4" t="s">
        <v>1565</v>
      </c>
      <c r="S401" s="46">
        <v>1500</v>
      </c>
      <c r="T401" s="46">
        <v>808</v>
      </c>
      <c r="U401" s="46">
        <v>0</v>
      </c>
      <c r="V401" s="46">
        <v>0</v>
      </c>
      <c r="W401" s="4" t="s">
        <v>602</v>
      </c>
      <c r="X401" s="4" t="s">
        <v>4832</v>
      </c>
      <c r="Y401" s="4" t="s">
        <v>1568</v>
      </c>
      <c r="Z401" s="4" t="s">
        <v>1565</v>
      </c>
    </row>
    <row r="402" spans="1:26" x14ac:dyDescent="0.25">
      <c r="A402" t="s">
        <v>602</v>
      </c>
      <c r="B402" s="2" t="s">
        <v>950</v>
      </c>
      <c r="C402" t="s">
        <v>4050</v>
      </c>
      <c r="D402" s="7" t="s">
        <v>4226</v>
      </c>
      <c r="E402" s="7" t="s">
        <v>4100</v>
      </c>
      <c r="F402" s="7" t="s">
        <v>4052</v>
      </c>
      <c r="G402" s="7" t="s">
        <v>2933</v>
      </c>
      <c r="H402" s="7" t="s">
        <v>1562</v>
      </c>
      <c r="I402" s="59">
        <v>2600</v>
      </c>
      <c r="J402" s="59">
        <v>1300</v>
      </c>
      <c r="K402" s="59">
        <v>2600</v>
      </c>
      <c r="L402" s="59">
        <v>1300</v>
      </c>
      <c r="M402" s="59">
        <v>2600</v>
      </c>
      <c r="N402" s="59">
        <v>1300</v>
      </c>
      <c r="O402" s="4" t="s">
        <v>1598</v>
      </c>
      <c r="P402" s="4" t="s">
        <v>1591</v>
      </c>
      <c r="Q402" s="4" t="s">
        <v>1565</v>
      </c>
      <c r="R402" s="4" t="s">
        <v>1565</v>
      </c>
      <c r="S402" s="46">
        <v>2580</v>
      </c>
      <c r="T402" s="46">
        <v>1291</v>
      </c>
      <c r="U402" s="46">
        <v>0</v>
      </c>
      <c r="V402" s="46">
        <v>0</v>
      </c>
      <c r="W402" s="4" t="s">
        <v>602</v>
      </c>
      <c r="X402" s="4" t="s">
        <v>4832</v>
      </c>
      <c r="Y402" s="4" t="s">
        <v>1568</v>
      </c>
      <c r="Z402" s="4" t="s">
        <v>1564</v>
      </c>
    </row>
    <row r="403" spans="1:26" x14ac:dyDescent="0.25">
      <c r="A403" t="s">
        <v>602</v>
      </c>
      <c r="B403" s="2" t="s">
        <v>951</v>
      </c>
      <c r="C403" t="s">
        <v>4050</v>
      </c>
      <c r="D403" s="7" t="s">
        <v>2934</v>
      </c>
      <c r="E403" s="7" t="s">
        <v>4057</v>
      </c>
      <c r="F403" s="7" t="s">
        <v>4052</v>
      </c>
      <c r="G403" s="7" t="s">
        <v>2935</v>
      </c>
      <c r="H403" s="7" t="s">
        <v>2484</v>
      </c>
      <c r="I403" s="59">
        <v>2400</v>
      </c>
      <c r="J403" s="59">
        <v>1500</v>
      </c>
      <c r="K403" s="59">
        <v>2400</v>
      </c>
      <c r="L403" s="59">
        <v>1500</v>
      </c>
      <c r="M403" s="59">
        <v>2400</v>
      </c>
      <c r="N403" s="59">
        <v>1500</v>
      </c>
      <c r="O403" s="4" t="s">
        <v>1590</v>
      </c>
      <c r="P403" s="4" t="s">
        <v>1591</v>
      </c>
      <c r="Q403" s="4" t="s">
        <v>1565</v>
      </c>
      <c r="R403" s="4" t="s">
        <v>1565</v>
      </c>
      <c r="S403" s="46">
        <v>2370</v>
      </c>
      <c r="T403" s="46">
        <v>1547</v>
      </c>
      <c r="U403" s="46">
        <v>0</v>
      </c>
      <c r="V403" s="46">
        <v>0</v>
      </c>
      <c r="W403" s="4" t="s">
        <v>602</v>
      </c>
      <c r="X403" s="4" t="s">
        <v>4832</v>
      </c>
      <c r="Y403" s="4" t="s">
        <v>1568</v>
      </c>
      <c r="Z403" s="4" t="s">
        <v>1564</v>
      </c>
    </row>
    <row r="404" spans="1:26" x14ac:dyDescent="0.25">
      <c r="A404" t="s">
        <v>602</v>
      </c>
      <c r="B404" s="2" t="s">
        <v>952</v>
      </c>
      <c r="C404" t="s">
        <v>4050</v>
      </c>
      <c r="D404" s="7" t="s">
        <v>2676</v>
      </c>
      <c r="E404" s="7" t="s">
        <v>4227</v>
      </c>
      <c r="F404" s="7" t="s">
        <v>4052</v>
      </c>
      <c r="G404" s="7" t="s">
        <v>2678</v>
      </c>
      <c r="H404" s="7" t="s">
        <v>1562</v>
      </c>
      <c r="I404" s="59">
        <v>300</v>
      </c>
      <c r="J404" s="59">
        <v>400</v>
      </c>
      <c r="K404" s="59">
        <v>300</v>
      </c>
      <c r="L404" s="59">
        <v>400</v>
      </c>
      <c r="M404" s="59">
        <v>300</v>
      </c>
      <c r="N404" s="59">
        <v>400</v>
      </c>
      <c r="O404" s="4" t="s">
        <v>1598</v>
      </c>
      <c r="P404" s="4" t="s">
        <v>1591</v>
      </c>
      <c r="Q404" s="4" t="s">
        <v>1565</v>
      </c>
      <c r="R404" s="4" t="s">
        <v>1565</v>
      </c>
      <c r="S404" s="46">
        <v>282</v>
      </c>
      <c r="T404" s="46">
        <v>447</v>
      </c>
      <c r="U404" s="46">
        <v>0</v>
      </c>
      <c r="V404" s="46">
        <v>0</v>
      </c>
      <c r="W404" s="4" t="s">
        <v>602</v>
      </c>
      <c r="X404" s="4" t="s">
        <v>4832</v>
      </c>
      <c r="Y404" s="4" t="s">
        <v>1568</v>
      </c>
      <c r="Z404" s="4" t="s">
        <v>1564</v>
      </c>
    </row>
    <row r="405" spans="1:26" x14ac:dyDescent="0.25">
      <c r="A405" t="s">
        <v>602</v>
      </c>
      <c r="B405" s="2" t="s">
        <v>953</v>
      </c>
      <c r="C405" t="s">
        <v>4050</v>
      </c>
      <c r="D405" s="7" t="s">
        <v>2936</v>
      </c>
      <c r="E405" s="7" t="s">
        <v>4098</v>
      </c>
      <c r="F405" s="7" t="s">
        <v>4052</v>
      </c>
      <c r="G405" s="7" t="s">
        <v>2937</v>
      </c>
      <c r="H405" s="7" t="s">
        <v>1562</v>
      </c>
      <c r="I405" s="59">
        <v>1600</v>
      </c>
      <c r="J405" s="59">
        <v>2200</v>
      </c>
      <c r="K405" s="59">
        <v>1600</v>
      </c>
      <c r="L405" s="59">
        <v>2200</v>
      </c>
      <c r="M405" s="59">
        <v>1600</v>
      </c>
      <c r="N405" s="59">
        <v>2200</v>
      </c>
      <c r="O405" s="4" t="s">
        <v>1598</v>
      </c>
      <c r="P405" s="4" t="s">
        <v>1591</v>
      </c>
      <c r="Q405" s="4" t="s">
        <v>1565</v>
      </c>
      <c r="R405" s="4" t="s">
        <v>1565</v>
      </c>
      <c r="S405" s="46">
        <v>1614</v>
      </c>
      <c r="T405" s="46">
        <v>2206</v>
      </c>
      <c r="U405" s="46">
        <v>0</v>
      </c>
      <c r="V405" s="46">
        <v>0</v>
      </c>
      <c r="W405" s="4" t="s">
        <v>602</v>
      </c>
      <c r="X405" s="4" t="s">
        <v>4832</v>
      </c>
      <c r="Y405" s="4" t="s">
        <v>1568</v>
      </c>
      <c r="Z405" s="4" t="s">
        <v>1564</v>
      </c>
    </row>
    <row r="406" spans="1:26" x14ac:dyDescent="0.25">
      <c r="A406" t="s">
        <v>602</v>
      </c>
      <c r="B406" s="2" t="s">
        <v>954</v>
      </c>
      <c r="C406" t="s">
        <v>4050</v>
      </c>
      <c r="D406" s="7" t="s">
        <v>2759</v>
      </c>
      <c r="E406" s="7" t="s">
        <v>4051</v>
      </c>
      <c r="F406" s="7" t="s">
        <v>4052</v>
      </c>
      <c r="G406" s="7" t="s">
        <v>2760</v>
      </c>
      <c r="H406" s="7" t="s">
        <v>1562</v>
      </c>
      <c r="I406" s="59">
        <v>3400</v>
      </c>
      <c r="J406" s="59">
        <v>10100</v>
      </c>
      <c r="K406" s="59">
        <v>3400</v>
      </c>
      <c r="L406" s="59">
        <v>10100</v>
      </c>
      <c r="M406" s="59">
        <v>3400</v>
      </c>
      <c r="N406" s="59">
        <v>10100</v>
      </c>
      <c r="O406" s="4" t="s">
        <v>1590</v>
      </c>
      <c r="P406" s="4" t="s">
        <v>1591</v>
      </c>
      <c r="Q406" s="4" t="s">
        <v>1565</v>
      </c>
      <c r="R406" s="4" t="s">
        <v>1565</v>
      </c>
      <c r="S406" s="46">
        <v>3384</v>
      </c>
      <c r="T406" s="46">
        <v>10144</v>
      </c>
      <c r="U406" s="46">
        <v>0</v>
      </c>
      <c r="V406" s="46">
        <v>0</v>
      </c>
      <c r="W406" s="4" t="s">
        <v>602</v>
      </c>
      <c r="X406" s="4" t="s">
        <v>4832</v>
      </c>
      <c r="Y406" s="4" t="s">
        <v>1568</v>
      </c>
      <c r="Z406" s="4" t="s">
        <v>1564</v>
      </c>
    </row>
    <row r="407" spans="1:26" x14ac:dyDescent="0.25">
      <c r="A407" t="s">
        <v>602</v>
      </c>
      <c r="B407" s="2" t="s">
        <v>955</v>
      </c>
      <c r="C407" t="s">
        <v>4050</v>
      </c>
      <c r="D407" s="7" t="s">
        <v>2938</v>
      </c>
      <c r="E407" s="7" t="s">
        <v>4228</v>
      </c>
      <c r="F407" s="7" t="s">
        <v>4052</v>
      </c>
      <c r="G407" s="7" t="s">
        <v>2939</v>
      </c>
      <c r="H407" s="7" t="s">
        <v>1562</v>
      </c>
      <c r="I407" s="59">
        <v>500</v>
      </c>
      <c r="J407" s="59">
        <v>500</v>
      </c>
      <c r="K407" s="59">
        <v>500</v>
      </c>
      <c r="L407" s="59">
        <v>500</v>
      </c>
      <c r="M407" s="59">
        <v>500</v>
      </c>
      <c r="N407" s="59">
        <v>500</v>
      </c>
      <c r="O407" s="4" t="s">
        <v>1598</v>
      </c>
      <c r="P407" s="4" t="s">
        <v>1591</v>
      </c>
      <c r="Q407" s="4" t="s">
        <v>1565</v>
      </c>
      <c r="R407" s="4" t="s">
        <v>1565</v>
      </c>
      <c r="S407" s="46">
        <v>462</v>
      </c>
      <c r="T407" s="46">
        <v>544</v>
      </c>
      <c r="U407" s="46">
        <v>0</v>
      </c>
      <c r="V407" s="46">
        <v>0</v>
      </c>
      <c r="W407" s="4" t="s">
        <v>602</v>
      </c>
      <c r="X407" s="4" t="s">
        <v>4832</v>
      </c>
      <c r="Y407" s="4" t="s">
        <v>1568</v>
      </c>
      <c r="Z407" s="4" t="s">
        <v>1564</v>
      </c>
    </row>
    <row r="408" spans="1:26" x14ac:dyDescent="0.25">
      <c r="A408" t="s">
        <v>602</v>
      </c>
      <c r="B408" s="2" t="s">
        <v>956</v>
      </c>
      <c r="C408" t="s">
        <v>4050</v>
      </c>
      <c r="D408" s="7" t="s">
        <v>2626</v>
      </c>
      <c r="E408" s="7" t="s">
        <v>4051</v>
      </c>
      <c r="F408" s="7" t="s">
        <v>4052</v>
      </c>
      <c r="G408" s="7" t="s">
        <v>2940</v>
      </c>
      <c r="H408" s="7" t="s">
        <v>1562</v>
      </c>
      <c r="I408" s="59">
        <v>1300</v>
      </c>
      <c r="J408" s="59">
        <v>1700</v>
      </c>
      <c r="K408" s="59">
        <v>1300</v>
      </c>
      <c r="L408" s="59">
        <v>1700</v>
      </c>
      <c r="M408" s="59">
        <v>1300</v>
      </c>
      <c r="N408" s="59">
        <v>1700</v>
      </c>
      <c r="O408" s="4" t="s">
        <v>1598</v>
      </c>
      <c r="P408" s="4" t="s">
        <v>1591</v>
      </c>
      <c r="Q408" s="4" t="s">
        <v>1565</v>
      </c>
      <c r="R408" s="4" t="s">
        <v>1565</v>
      </c>
      <c r="S408" s="46">
        <v>1309</v>
      </c>
      <c r="T408" s="46">
        <v>1665</v>
      </c>
      <c r="U408" s="46">
        <v>0</v>
      </c>
      <c r="V408" s="46">
        <v>0</v>
      </c>
      <c r="W408" s="4" t="s">
        <v>602</v>
      </c>
      <c r="X408" s="4" t="s">
        <v>4832</v>
      </c>
      <c r="Y408" s="4" t="s">
        <v>1568</v>
      </c>
      <c r="Z408" s="4" t="s">
        <v>1564</v>
      </c>
    </row>
    <row r="409" spans="1:26" x14ac:dyDescent="0.25">
      <c r="A409" t="s">
        <v>602</v>
      </c>
      <c r="B409" s="2" t="s">
        <v>957</v>
      </c>
      <c r="C409" t="s">
        <v>4050</v>
      </c>
      <c r="D409" s="7" t="s">
        <v>2647</v>
      </c>
      <c r="E409" s="7" t="s">
        <v>4229</v>
      </c>
      <c r="F409" s="7" t="s">
        <v>4052</v>
      </c>
      <c r="G409" s="7" t="s">
        <v>2941</v>
      </c>
      <c r="H409" s="7" t="s">
        <v>1562</v>
      </c>
      <c r="I409" s="59">
        <v>1500</v>
      </c>
      <c r="J409" s="59">
        <v>1800</v>
      </c>
      <c r="K409" s="59">
        <v>1500</v>
      </c>
      <c r="L409" s="59">
        <v>1800</v>
      </c>
      <c r="M409" s="59">
        <v>1500</v>
      </c>
      <c r="N409" s="59">
        <v>1800</v>
      </c>
      <c r="O409" s="4" t="s">
        <v>1598</v>
      </c>
      <c r="P409" s="4" t="s">
        <v>1591</v>
      </c>
      <c r="Q409" s="4" t="s">
        <v>1565</v>
      </c>
      <c r="R409" s="4" t="s">
        <v>1565</v>
      </c>
      <c r="S409" s="46">
        <v>1483</v>
      </c>
      <c r="T409" s="46">
        <v>1805</v>
      </c>
      <c r="U409" s="46">
        <v>0</v>
      </c>
      <c r="V409" s="46">
        <v>0</v>
      </c>
      <c r="W409" s="4" t="s">
        <v>602</v>
      </c>
      <c r="X409" s="4" t="s">
        <v>4832</v>
      </c>
      <c r="Y409" s="4" t="s">
        <v>1568</v>
      </c>
      <c r="Z409" s="4" t="s">
        <v>1564</v>
      </c>
    </row>
    <row r="410" spans="1:26" x14ac:dyDescent="0.25">
      <c r="A410" t="s">
        <v>602</v>
      </c>
      <c r="B410" s="2" t="s">
        <v>958</v>
      </c>
      <c r="C410" t="s">
        <v>4050</v>
      </c>
      <c r="D410" s="7" t="s">
        <v>2942</v>
      </c>
      <c r="E410" s="7" t="s">
        <v>4139</v>
      </c>
      <c r="F410" s="7" t="s">
        <v>4052</v>
      </c>
      <c r="G410" s="7" t="s">
        <v>2943</v>
      </c>
      <c r="H410" s="7" t="s">
        <v>1562</v>
      </c>
      <c r="I410" s="59">
        <v>1400</v>
      </c>
      <c r="J410" s="59">
        <v>1700</v>
      </c>
      <c r="K410" s="59">
        <v>1400</v>
      </c>
      <c r="L410" s="59">
        <v>1700</v>
      </c>
      <c r="M410" s="59">
        <v>1400</v>
      </c>
      <c r="N410" s="59">
        <v>1700</v>
      </c>
      <c r="O410" s="4" t="s">
        <v>1598</v>
      </c>
      <c r="P410" s="4" t="s">
        <v>1591</v>
      </c>
      <c r="Q410" s="4" t="s">
        <v>1565</v>
      </c>
      <c r="R410" s="4" t="s">
        <v>1565</v>
      </c>
      <c r="S410" s="46">
        <v>1435</v>
      </c>
      <c r="T410" s="46">
        <v>1685</v>
      </c>
      <c r="U410" s="46">
        <v>0</v>
      </c>
      <c r="V410" s="46">
        <v>0</v>
      </c>
      <c r="W410" s="4" t="s">
        <v>602</v>
      </c>
      <c r="X410" s="4" t="s">
        <v>4832</v>
      </c>
      <c r="Y410" s="4" t="s">
        <v>1568</v>
      </c>
      <c r="Z410" s="4" t="s">
        <v>1564</v>
      </c>
    </row>
    <row r="411" spans="1:26" x14ac:dyDescent="0.25">
      <c r="A411" t="s">
        <v>602</v>
      </c>
      <c r="B411" s="2" t="s">
        <v>959</v>
      </c>
      <c r="C411" t="s">
        <v>4050</v>
      </c>
      <c r="D411" s="7" t="s">
        <v>2944</v>
      </c>
      <c r="E411" s="7" t="s">
        <v>4230</v>
      </c>
      <c r="F411" s="7" t="s">
        <v>4052</v>
      </c>
      <c r="G411" s="7" t="s">
        <v>2945</v>
      </c>
      <c r="H411" s="7" t="s">
        <v>1562</v>
      </c>
      <c r="I411" s="59">
        <v>100</v>
      </c>
      <c r="J411" s="59">
        <v>100</v>
      </c>
      <c r="K411" s="59">
        <v>100</v>
      </c>
      <c r="L411" s="59">
        <v>100</v>
      </c>
      <c r="M411" s="59">
        <v>100</v>
      </c>
      <c r="N411" s="59">
        <v>100</v>
      </c>
      <c r="O411" s="4" t="s">
        <v>1598</v>
      </c>
      <c r="P411" s="4" t="s">
        <v>1591</v>
      </c>
      <c r="Q411" s="4" t="s">
        <v>1565</v>
      </c>
      <c r="R411" s="4" t="s">
        <v>1565</v>
      </c>
      <c r="S411" s="46">
        <v>129</v>
      </c>
      <c r="T411" s="46">
        <v>90</v>
      </c>
      <c r="U411" s="46">
        <v>0</v>
      </c>
      <c r="V411" s="46">
        <v>0</v>
      </c>
      <c r="W411" s="4" t="s">
        <v>602</v>
      </c>
      <c r="X411" s="4" t="s">
        <v>4832</v>
      </c>
      <c r="Y411" s="4" t="s">
        <v>1568</v>
      </c>
      <c r="Z411" s="4" t="s">
        <v>1564</v>
      </c>
    </row>
    <row r="412" spans="1:26" x14ac:dyDescent="0.25">
      <c r="A412" t="s">
        <v>602</v>
      </c>
      <c r="B412" s="2" t="s">
        <v>960</v>
      </c>
      <c r="C412" t="s">
        <v>4050</v>
      </c>
      <c r="D412" s="7" t="s">
        <v>2577</v>
      </c>
      <c r="E412" s="7" t="s">
        <v>4231</v>
      </c>
      <c r="F412" s="7" t="s">
        <v>4052</v>
      </c>
      <c r="G412" s="7" t="s">
        <v>2946</v>
      </c>
      <c r="H412" s="7" t="s">
        <v>1562</v>
      </c>
      <c r="I412" s="59">
        <v>3000</v>
      </c>
      <c r="J412" s="59">
        <v>900</v>
      </c>
      <c r="K412" s="59">
        <v>3000</v>
      </c>
      <c r="L412" s="59">
        <v>900</v>
      </c>
      <c r="M412" s="59">
        <v>3000</v>
      </c>
      <c r="N412" s="59">
        <v>900</v>
      </c>
      <c r="O412" s="4" t="s">
        <v>1598</v>
      </c>
      <c r="P412" s="4" t="s">
        <v>1591</v>
      </c>
      <c r="Q412" s="4" t="s">
        <v>1565</v>
      </c>
      <c r="R412" s="4" t="s">
        <v>1565</v>
      </c>
      <c r="S412" s="46">
        <v>2998</v>
      </c>
      <c r="T412" s="46">
        <v>921</v>
      </c>
      <c r="U412" s="46">
        <v>0</v>
      </c>
      <c r="V412" s="46">
        <v>0</v>
      </c>
      <c r="W412" s="4" t="s">
        <v>602</v>
      </c>
      <c r="X412" s="4" t="s">
        <v>4832</v>
      </c>
      <c r="Y412" s="4" t="s">
        <v>1568</v>
      </c>
      <c r="Z412" s="4" t="s">
        <v>1564</v>
      </c>
    </row>
    <row r="413" spans="1:26" x14ac:dyDescent="0.25">
      <c r="A413" t="s">
        <v>602</v>
      </c>
      <c r="B413" s="2" t="s">
        <v>961</v>
      </c>
      <c r="C413" t="s">
        <v>4050</v>
      </c>
      <c r="D413" s="7" t="s">
        <v>2577</v>
      </c>
      <c r="E413" s="7" t="s">
        <v>4232</v>
      </c>
      <c r="F413" s="7" t="s">
        <v>4052</v>
      </c>
      <c r="G413" s="7" t="s">
        <v>2581</v>
      </c>
      <c r="H413" s="7" t="s">
        <v>1562</v>
      </c>
      <c r="I413" s="59">
        <v>4600</v>
      </c>
      <c r="J413" s="59">
        <v>3400</v>
      </c>
      <c r="K413" s="59">
        <v>4600</v>
      </c>
      <c r="L413" s="59">
        <v>3400</v>
      </c>
      <c r="M413" s="59">
        <v>4600</v>
      </c>
      <c r="N413" s="59">
        <v>3400</v>
      </c>
      <c r="O413" s="4" t="s">
        <v>1598</v>
      </c>
      <c r="P413" s="4" t="s">
        <v>1591</v>
      </c>
      <c r="Q413" s="4" t="s">
        <v>1565</v>
      </c>
      <c r="R413" s="4" t="s">
        <v>1565</v>
      </c>
      <c r="S413" s="46">
        <v>4563</v>
      </c>
      <c r="T413" s="46">
        <v>3356</v>
      </c>
      <c r="U413" s="46">
        <v>0</v>
      </c>
      <c r="V413" s="46">
        <v>0</v>
      </c>
      <c r="W413" s="4" t="s">
        <v>602</v>
      </c>
      <c r="X413" s="4" t="s">
        <v>4832</v>
      </c>
      <c r="Y413" s="4" t="s">
        <v>1568</v>
      </c>
      <c r="Z413" s="4" t="s">
        <v>1564</v>
      </c>
    </row>
    <row r="414" spans="1:26" x14ac:dyDescent="0.25">
      <c r="A414" t="s">
        <v>602</v>
      </c>
      <c r="B414" s="2" t="s">
        <v>962</v>
      </c>
      <c r="C414" t="s">
        <v>4050</v>
      </c>
      <c r="D414" s="7" t="s">
        <v>2096</v>
      </c>
      <c r="E414" s="7" t="s">
        <v>4233</v>
      </c>
      <c r="F414" s="7" t="s">
        <v>4052</v>
      </c>
      <c r="G414" s="7" t="s">
        <v>2947</v>
      </c>
      <c r="H414" s="7" t="s">
        <v>1562</v>
      </c>
      <c r="I414" s="59">
        <v>1000</v>
      </c>
      <c r="J414" s="59">
        <v>1600</v>
      </c>
      <c r="K414" s="59">
        <v>1000</v>
      </c>
      <c r="L414" s="59">
        <v>1600</v>
      </c>
      <c r="M414" s="59">
        <v>1000</v>
      </c>
      <c r="N414" s="59">
        <v>1600</v>
      </c>
      <c r="O414" s="4" t="s">
        <v>1598</v>
      </c>
      <c r="P414" s="4" t="s">
        <v>1591</v>
      </c>
      <c r="Q414" s="4" t="s">
        <v>1565</v>
      </c>
      <c r="R414" s="4" t="s">
        <v>1565</v>
      </c>
      <c r="S414" s="46">
        <v>966</v>
      </c>
      <c r="T414" s="46">
        <v>1601</v>
      </c>
      <c r="U414" s="46">
        <v>0</v>
      </c>
      <c r="V414" s="46">
        <v>0</v>
      </c>
      <c r="W414" s="4" t="s">
        <v>602</v>
      </c>
      <c r="X414" s="4" t="s">
        <v>4832</v>
      </c>
      <c r="Y414" s="4" t="s">
        <v>1568</v>
      </c>
      <c r="Z414" s="4" t="s">
        <v>1564</v>
      </c>
    </row>
    <row r="415" spans="1:26" x14ac:dyDescent="0.25">
      <c r="A415" t="s">
        <v>602</v>
      </c>
      <c r="B415" s="2" t="s">
        <v>963</v>
      </c>
      <c r="C415" t="s">
        <v>4050</v>
      </c>
      <c r="D415" s="7" t="s">
        <v>2948</v>
      </c>
      <c r="E415" s="7" t="s">
        <v>4147</v>
      </c>
      <c r="F415" s="7" t="s">
        <v>4052</v>
      </c>
      <c r="G415" s="7" t="s">
        <v>2949</v>
      </c>
      <c r="H415" s="7" t="s">
        <v>1562</v>
      </c>
      <c r="I415" s="59">
        <v>4000</v>
      </c>
      <c r="J415" s="59">
        <v>0</v>
      </c>
      <c r="K415" s="59">
        <v>4000</v>
      </c>
      <c r="L415" s="59">
        <v>0</v>
      </c>
      <c r="M415" s="59">
        <v>4000</v>
      </c>
      <c r="N415" s="59">
        <v>0</v>
      </c>
      <c r="O415" s="4" t="s">
        <v>1598</v>
      </c>
      <c r="P415" s="4" t="s">
        <v>1591</v>
      </c>
      <c r="Q415" s="4" t="s">
        <v>1564</v>
      </c>
      <c r="R415" s="4" t="s">
        <v>1565</v>
      </c>
      <c r="S415" s="46">
        <v>4049</v>
      </c>
      <c r="T415" s="46">
        <v>0</v>
      </c>
      <c r="U415" s="46">
        <v>0</v>
      </c>
      <c r="V415" s="46">
        <v>0</v>
      </c>
      <c r="W415" s="4" t="s">
        <v>602</v>
      </c>
      <c r="X415" s="4" t="s">
        <v>4832</v>
      </c>
      <c r="Y415" s="4" t="s">
        <v>1568</v>
      </c>
      <c r="Z415" s="4" t="s">
        <v>1564</v>
      </c>
    </row>
    <row r="416" spans="1:26" x14ac:dyDescent="0.25">
      <c r="A416" t="s">
        <v>602</v>
      </c>
      <c r="B416" s="2" t="s">
        <v>964</v>
      </c>
      <c r="C416" t="s">
        <v>4050</v>
      </c>
      <c r="D416" s="7" t="s">
        <v>2096</v>
      </c>
      <c r="E416" s="7" t="s">
        <v>4192</v>
      </c>
      <c r="F416" s="7" t="s">
        <v>4052</v>
      </c>
      <c r="G416" s="7" t="s">
        <v>2950</v>
      </c>
      <c r="H416" s="7" t="s">
        <v>1562</v>
      </c>
      <c r="I416" s="59">
        <v>10500</v>
      </c>
      <c r="J416" s="59">
        <v>1100</v>
      </c>
      <c r="K416" s="59">
        <v>10500</v>
      </c>
      <c r="L416" s="59">
        <v>1100</v>
      </c>
      <c r="M416" s="59">
        <v>10500</v>
      </c>
      <c r="N416" s="59">
        <v>1100</v>
      </c>
      <c r="O416" s="4" t="s">
        <v>1598</v>
      </c>
      <c r="P416" s="4" t="s">
        <v>1591</v>
      </c>
      <c r="Q416" s="4" t="s">
        <v>1565</v>
      </c>
      <c r="R416" s="4" t="s">
        <v>1565</v>
      </c>
      <c r="S416" s="46">
        <v>10500</v>
      </c>
      <c r="T416" s="46">
        <v>1137</v>
      </c>
      <c r="U416" s="46">
        <v>0</v>
      </c>
      <c r="V416" s="46">
        <v>0</v>
      </c>
      <c r="W416" s="4" t="s">
        <v>602</v>
      </c>
      <c r="X416" s="4" t="s">
        <v>4832</v>
      </c>
      <c r="Y416" s="4" t="s">
        <v>1568</v>
      </c>
      <c r="Z416" s="4" t="s">
        <v>1564</v>
      </c>
    </row>
    <row r="417" spans="1:26" x14ac:dyDescent="0.25">
      <c r="A417" t="s">
        <v>602</v>
      </c>
      <c r="B417" s="2" t="s">
        <v>965</v>
      </c>
      <c r="C417" t="s">
        <v>4050</v>
      </c>
      <c r="D417" s="7" t="s">
        <v>2951</v>
      </c>
      <c r="E417" s="7" t="s">
        <v>4057</v>
      </c>
      <c r="F417" s="7" t="s">
        <v>4052</v>
      </c>
      <c r="G417" s="7" t="s">
        <v>2952</v>
      </c>
      <c r="H417" s="7" t="s">
        <v>1562</v>
      </c>
      <c r="I417" s="59">
        <v>1000</v>
      </c>
      <c r="J417" s="59">
        <v>1500</v>
      </c>
      <c r="K417" s="59">
        <v>1000</v>
      </c>
      <c r="L417" s="59">
        <v>1500</v>
      </c>
      <c r="M417" s="59">
        <v>1000</v>
      </c>
      <c r="N417" s="59">
        <v>1500</v>
      </c>
      <c r="O417" s="4" t="s">
        <v>1598</v>
      </c>
      <c r="P417" s="4" t="s">
        <v>1591</v>
      </c>
      <c r="Q417" s="4" t="s">
        <v>1565</v>
      </c>
      <c r="R417" s="4" t="s">
        <v>1565</v>
      </c>
      <c r="S417" s="46">
        <v>1019</v>
      </c>
      <c r="T417" s="46">
        <v>1466</v>
      </c>
      <c r="U417" s="46">
        <v>0</v>
      </c>
      <c r="V417" s="46">
        <v>0</v>
      </c>
      <c r="W417" s="4" t="s">
        <v>602</v>
      </c>
      <c r="X417" s="4" t="s">
        <v>4832</v>
      </c>
      <c r="Y417" s="4" t="s">
        <v>1568</v>
      </c>
      <c r="Z417" s="4" t="s">
        <v>1564</v>
      </c>
    </row>
    <row r="418" spans="1:26" x14ac:dyDescent="0.25">
      <c r="A418" t="s">
        <v>602</v>
      </c>
      <c r="B418" s="2" t="s">
        <v>966</v>
      </c>
      <c r="C418" t="s">
        <v>4050</v>
      </c>
      <c r="D418" s="7" t="s">
        <v>2720</v>
      </c>
      <c r="E418" s="7" t="s">
        <v>4156</v>
      </c>
      <c r="F418" s="7" t="s">
        <v>4052</v>
      </c>
      <c r="G418" s="7" t="s">
        <v>2953</v>
      </c>
      <c r="H418" s="7" t="s">
        <v>1562</v>
      </c>
      <c r="I418" s="59">
        <v>1200</v>
      </c>
      <c r="J418" s="59">
        <v>1500</v>
      </c>
      <c r="K418" s="59">
        <v>1200</v>
      </c>
      <c r="L418" s="59">
        <v>1500</v>
      </c>
      <c r="M418" s="59">
        <v>1200</v>
      </c>
      <c r="N418" s="59">
        <v>1500</v>
      </c>
      <c r="O418" s="4" t="s">
        <v>1598</v>
      </c>
      <c r="P418" s="4" t="s">
        <v>1591</v>
      </c>
      <c r="Q418" s="4" t="s">
        <v>1564</v>
      </c>
      <c r="R418" s="4" t="s">
        <v>1565</v>
      </c>
      <c r="S418" s="46">
        <v>1162</v>
      </c>
      <c r="T418" s="46">
        <v>1452</v>
      </c>
      <c r="U418" s="46">
        <v>0</v>
      </c>
      <c r="V418" s="46">
        <v>0</v>
      </c>
      <c r="W418" s="4" t="s">
        <v>602</v>
      </c>
      <c r="X418" s="4" t="s">
        <v>4832</v>
      </c>
      <c r="Y418" s="4" t="s">
        <v>1568</v>
      </c>
      <c r="Z418" s="4" t="s">
        <v>1564</v>
      </c>
    </row>
    <row r="419" spans="1:26" x14ac:dyDescent="0.25">
      <c r="A419" t="s">
        <v>602</v>
      </c>
      <c r="B419" s="2" t="s">
        <v>967</v>
      </c>
      <c r="C419" t="s">
        <v>4050</v>
      </c>
      <c r="D419" s="7" t="s">
        <v>1846</v>
      </c>
      <c r="E419" s="7" t="s">
        <v>4057</v>
      </c>
      <c r="F419" s="7" t="s">
        <v>4052</v>
      </c>
      <c r="G419" s="7" t="s">
        <v>2954</v>
      </c>
      <c r="H419" s="7" t="s">
        <v>1562</v>
      </c>
      <c r="I419" s="59">
        <v>1500</v>
      </c>
      <c r="J419" s="59">
        <v>1500</v>
      </c>
      <c r="K419" s="59">
        <v>1500</v>
      </c>
      <c r="L419" s="59">
        <v>1500</v>
      </c>
      <c r="M419" s="59">
        <v>1500</v>
      </c>
      <c r="N419" s="59">
        <v>1500</v>
      </c>
      <c r="O419" s="4" t="s">
        <v>1598</v>
      </c>
      <c r="P419" s="4" t="s">
        <v>1591</v>
      </c>
      <c r="Q419" s="4" t="s">
        <v>1565</v>
      </c>
      <c r="R419" s="4" t="s">
        <v>1565</v>
      </c>
      <c r="S419" s="46">
        <v>1462</v>
      </c>
      <c r="T419" s="46">
        <v>1458</v>
      </c>
      <c r="U419" s="46">
        <v>0</v>
      </c>
      <c r="V419" s="46">
        <v>0</v>
      </c>
      <c r="W419" s="4" t="s">
        <v>602</v>
      </c>
      <c r="X419" s="4" t="s">
        <v>4832</v>
      </c>
      <c r="Y419" s="4" t="s">
        <v>1568</v>
      </c>
      <c r="Z419" s="4" t="s">
        <v>1564</v>
      </c>
    </row>
    <row r="420" spans="1:26" x14ac:dyDescent="0.25">
      <c r="A420" t="s">
        <v>602</v>
      </c>
      <c r="B420" s="2" t="s">
        <v>968</v>
      </c>
      <c r="C420" t="s">
        <v>4050</v>
      </c>
      <c r="D420" s="7" t="s">
        <v>2955</v>
      </c>
      <c r="E420" s="7" t="s">
        <v>4229</v>
      </c>
      <c r="F420" s="7" t="s">
        <v>4052</v>
      </c>
      <c r="G420" s="7" t="s">
        <v>2956</v>
      </c>
      <c r="H420" s="7" t="s">
        <v>1562</v>
      </c>
      <c r="I420" s="59">
        <v>1600</v>
      </c>
      <c r="J420" s="59">
        <v>700</v>
      </c>
      <c r="K420" s="59">
        <v>1600</v>
      </c>
      <c r="L420" s="59">
        <v>700</v>
      </c>
      <c r="M420" s="59">
        <v>1600</v>
      </c>
      <c r="N420" s="59">
        <v>700</v>
      </c>
      <c r="O420" s="4" t="s">
        <v>1598</v>
      </c>
      <c r="P420" s="4" t="s">
        <v>1591</v>
      </c>
      <c r="Q420" s="4" t="s">
        <v>1565</v>
      </c>
      <c r="R420" s="4" t="s">
        <v>1565</v>
      </c>
      <c r="S420" s="46">
        <v>1606</v>
      </c>
      <c r="T420" s="46">
        <v>657</v>
      </c>
      <c r="U420" s="46">
        <v>0</v>
      </c>
      <c r="V420" s="46">
        <v>0</v>
      </c>
      <c r="W420" s="4" t="s">
        <v>602</v>
      </c>
      <c r="X420" s="4" t="s">
        <v>4832</v>
      </c>
      <c r="Y420" s="4" t="s">
        <v>1568</v>
      </c>
      <c r="Z420" s="4" t="s">
        <v>1564</v>
      </c>
    </row>
    <row r="421" spans="1:26" x14ac:dyDescent="0.25">
      <c r="A421" t="s">
        <v>602</v>
      </c>
      <c r="B421" s="2" t="s">
        <v>969</v>
      </c>
      <c r="C421" t="s">
        <v>4050</v>
      </c>
      <c r="D421" s="7" t="s">
        <v>2437</v>
      </c>
      <c r="E421" s="7" t="s">
        <v>4234</v>
      </c>
      <c r="F421" s="7" t="s">
        <v>4052</v>
      </c>
      <c r="G421" s="7" t="s">
        <v>2604</v>
      </c>
      <c r="H421" s="7" t="s">
        <v>1562</v>
      </c>
      <c r="I421" s="59">
        <v>2200</v>
      </c>
      <c r="J421" s="59">
        <v>2500</v>
      </c>
      <c r="K421" s="59">
        <v>2200</v>
      </c>
      <c r="L421" s="59">
        <v>2500</v>
      </c>
      <c r="M421" s="59">
        <v>2200</v>
      </c>
      <c r="N421" s="59">
        <v>2500</v>
      </c>
      <c r="O421" s="4" t="s">
        <v>1598</v>
      </c>
      <c r="P421" s="4" t="s">
        <v>1591</v>
      </c>
      <c r="Q421" s="4" t="s">
        <v>1565</v>
      </c>
      <c r="R421" s="4" t="s">
        <v>1565</v>
      </c>
      <c r="S421" s="46">
        <v>2238</v>
      </c>
      <c r="T421" s="46">
        <v>2481</v>
      </c>
      <c r="U421" s="46">
        <v>0</v>
      </c>
      <c r="V421" s="46">
        <v>0</v>
      </c>
      <c r="W421" s="4" t="s">
        <v>602</v>
      </c>
      <c r="X421" s="4" t="s">
        <v>4832</v>
      </c>
      <c r="Y421" s="4" t="s">
        <v>1568</v>
      </c>
      <c r="Z421" s="4" t="s">
        <v>1564</v>
      </c>
    </row>
    <row r="422" spans="1:26" x14ac:dyDescent="0.25">
      <c r="A422" t="s">
        <v>602</v>
      </c>
      <c r="B422" s="2" t="s">
        <v>970</v>
      </c>
      <c r="C422" t="s">
        <v>4050</v>
      </c>
      <c r="D422" s="7" t="s">
        <v>2696</v>
      </c>
      <c r="E422" s="7" t="s">
        <v>4145</v>
      </c>
      <c r="F422" s="7" t="s">
        <v>4052</v>
      </c>
      <c r="G422" s="7" t="s">
        <v>2957</v>
      </c>
      <c r="H422" s="7" t="s">
        <v>1562</v>
      </c>
      <c r="I422" s="59">
        <v>1500</v>
      </c>
      <c r="J422" s="59">
        <v>2300</v>
      </c>
      <c r="K422" s="59">
        <v>1500</v>
      </c>
      <c r="L422" s="59">
        <v>2300</v>
      </c>
      <c r="M422" s="59">
        <v>1500</v>
      </c>
      <c r="N422" s="59">
        <v>2300</v>
      </c>
      <c r="O422" s="4" t="s">
        <v>1598</v>
      </c>
      <c r="P422" s="4" t="s">
        <v>1591</v>
      </c>
      <c r="Q422" s="4" t="s">
        <v>1565</v>
      </c>
      <c r="R422" s="4" t="s">
        <v>1565</v>
      </c>
      <c r="S422" s="46">
        <v>1497</v>
      </c>
      <c r="T422" s="46">
        <v>2276</v>
      </c>
      <c r="U422" s="46">
        <v>0</v>
      </c>
      <c r="V422" s="46">
        <v>0</v>
      </c>
      <c r="W422" s="4" t="s">
        <v>602</v>
      </c>
      <c r="X422" s="4" t="s">
        <v>4832</v>
      </c>
      <c r="Y422" s="4" t="s">
        <v>1568</v>
      </c>
      <c r="Z422" s="4" t="s">
        <v>1564</v>
      </c>
    </row>
    <row r="423" spans="1:26" x14ac:dyDescent="0.25">
      <c r="A423" t="s">
        <v>602</v>
      </c>
      <c r="B423" s="2" t="s">
        <v>971</v>
      </c>
      <c r="C423" t="s">
        <v>4050</v>
      </c>
      <c r="D423" s="7" t="s">
        <v>2958</v>
      </c>
      <c r="E423" s="7" t="s">
        <v>4051</v>
      </c>
      <c r="F423" s="7" t="s">
        <v>4052</v>
      </c>
      <c r="G423" s="7" t="s">
        <v>2959</v>
      </c>
      <c r="H423" s="7" t="s">
        <v>1562</v>
      </c>
      <c r="I423" s="59">
        <v>2700</v>
      </c>
      <c r="J423" s="59">
        <v>600</v>
      </c>
      <c r="K423" s="59">
        <v>2700</v>
      </c>
      <c r="L423" s="59">
        <v>600</v>
      </c>
      <c r="M423" s="59">
        <v>2700</v>
      </c>
      <c r="N423" s="59">
        <v>600</v>
      </c>
      <c r="O423" s="4" t="s">
        <v>1598</v>
      </c>
      <c r="P423" s="4" t="s">
        <v>1591</v>
      </c>
      <c r="Q423" s="4" t="s">
        <v>1565</v>
      </c>
      <c r="R423" s="4" t="s">
        <v>1565</v>
      </c>
      <c r="S423" s="46">
        <v>2692</v>
      </c>
      <c r="T423" s="46">
        <v>620</v>
      </c>
      <c r="U423" s="46">
        <v>0</v>
      </c>
      <c r="V423" s="46">
        <v>0</v>
      </c>
      <c r="W423" s="4" t="s">
        <v>602</v>
      </c>
      <c r="X423" s="4" t="s">
        <v>4832</v>
      </c>
      <c r="Y423" s="4" t="s">
        <v>1568</v>
      </c>
      <c r="Z423" s="4" t="s">
        <v>1564</v>
      </c>
    </row>
    <row r="424" spans="1:26" x14ac:dyDescent="0.25">
      <c r="A424" t="s">
        <v>602</v>
      </c>
      <c r="B424" s="2" t="s">
        <v>972</v>
      </c>
      <c r="C424" t="s">
        <v>4050</v>
      </c>
      <c r="D424" s="7" t="s">
        <v>2577</v>
      </c>
      <c r="E424" s="7" t="s">
        <v>4177</v>
      </c>
      <c r="F424" s="7" t="s">
        <v>4052</v>
      </c>
      <c r="G424" s="7" t="s">
        <v>2960</v>
      </c>
      <c r="H424" s="7" t="s">
        <v>1562</v>
      </c>
      <c r="I424" s="59">
        <v>2500</v>
      </c>
      <c r="J424" s="59">
        <v>600</v>
      </c>
      <c r="K424" s="59">
        <v>2500</v>
      </c>
      <c r="L424" s="59">
        <v>600</v>
      </c>
      <c r="M424" s="59">
        <v>2500</v>
      </c>
      <c r="N424" s="59">
        <v>600</v>
      </c>
      <c r="O424" s="4" t="s">
        <v>1598</v>
      </c>
      <c r="P424" s="4" t="s">
        <v>1591</v>
      </c>
      <c r="Q424" s="4" t="s">
        <v>1565</v>
      </c>
      <c r="R424" s="4" t="s">
        <v>1565</v>
      </c>
      <c r="S424" s="46">
        <v>2453</v>
      </c>
      <c r="T424" s="46">
        <v>578</v>
      </c>
      <c r="U424" s="46">
        <v>0</v>
      </c>
      <c r="V424" s="46">
        <v>0</v>
      </c>
      <c r="W424" s="4" t="s">
        <v>602</v>
      </c>
      <c r="X424" s="4" t="s">
        <v>4832</v>
      </c>
      <c r="Y424" s="4" t="s">
        <v>1568</v>
      </c>
      <c r="Z424" s="4" t="s">
        <v>1564</v>
      </c>
    </row>
    <row r="425" spans="1:26" x14ac:dyDescent="0.25">
      <c r="A425" t="s">
        <v>602</v>
      </c>
      <c r="B425" s="2" t="s">
        <v>973</v>
      </c>
      <c r="C425" t="s">
        <v>4050</v>
      </c>
      <c r="D425" s="7" t="s">
        <v>2455</v>
      </c>
      <c r="E425" s="7" t="s">
        <v>4214</v>
      </c>
      <c r="F425" s="7" t="s">
        <v>4052</v>
      </c>
      <c r="G425" s="7" t="s">
        <v>2961</v>
      </c>
      <c r="H425" s="7" t="s">
        <v>1562</v>
      </c>
      <c r="I425" s="59">
        <v>400</v>
      </c>
      <c r="J425" s="59">
        <v>600</v>
      </c>
      <c r="K425" s="59">
        <v>400</v>
      </c>
      <c r="L425" s="59">
        <v>600</v>
      </c>
      <c r="M425" s="59">
        <v>400</v>
      </c>
      <c r="N425" s="59">
        <v>600</v>
      </c>
      <c r="O425" s="4" t="s">
        <v>1598</v>
      </c>
      <c r="P425" s="4" t="s">
        <v>1591</v>
      </c>
      <c r="Q425" s="4" t="s">
        <v>1565</v>
      </c>
      <c r="R425" s="4" t="s">
        <v>1565</v>
      </c>
      <c r="S425" s="46">
        <v>372</v>
      </c>
      <c r="T425" s="46">
        <v>571</v>
      </c>
      <c r="U425" s="46">
        <v>0</v>
      </c>
      <c r="V425" s="46">
        <v>0</v>
      </c>
      <c r="W425" s="4" t="s">
        <v>602</v>
      </c>
      <c r="X425" s="4" t="s">
        <v>4832</v>
      </c>
      <c r="Y425" s="4" t="s">
        <v>1568</v>
      </c>
      <c r="Z425" s="4" t="s">
        <v>1564</v>
      </c>
    </row>
    <row r="426" spans="1:26" x14ac:dyDescent="0.25">
      <c r="A426" t="s">
        <v>602</v>
      </c>
      <c r="B426" s="2" t="s">
        <v>974</v>
      </c>
      <c r="C426" t="s">
        <v>4050</v>
      </c>
      <c r="D426" s="7" t="s">
        <v>2676</v>
      </c>
      <c r="E426" s="7" t="s">
        <v>4235</v>
      </c>
      <c r="F426" s="7" t="s">
        <v>4052</v>
      </c>
      <c r="G426" s="7" t="s">
        <v>2962</v>
      </c>
      <c r="H426" s="7" t="s">
        <v>1562</v>
      </c>
      <c r="I426" s="59">
        <v>200</v>
      </c>
      <c r="J426" s="59">
        <v>700</v>
      </c>
      <c r="K426" s="59">
        <v>200</v>
      </c>
      <c r="L426" s="59">
        <v>700</v>
      </c>
      <c r="M426" s="59">
        <v>200</v>
      </c>
      <c r="N426" s="59">
        <v>700</v>
      </c>
      <c r="O426" s="4" t="s">
        <v>1598</v>
      </c>
      <c r="P426" s="4" t="s">
        <v>1591</v>
      </c>
      <c r="Q426" s="4" t="s">
        <v>1565</v>
      </c>
      <c r="R426" s="4" t="s">
        <v>1565</v>
      </c>
      <c r="S426" s="46">
        <v>150</v>
      </c>
      <c r="T426" s="46">
        <v>687</v>
      </c>
      <c r="U426" s="46">
        <v>0</v>
      </c>
      <c r="V426" s="46">
        <v>0</v>
      </c>
      <c r="W426" s="4" t="s">
        <v>602</v>
      </c>
      <c r="X426" s="4" t="s">
        <v>4832</v>
      </c>
      <c r="Y426" s="4" t="s">
        <v>1568</v>
      </c>
      <c r="Z426" s="4" t="s">
        <v>1564</v>
      </c>
    </row>
    <row r="427" spans="1:26" x14ac:dyDescent="0.25">
      <c r="A427" t="s">
        <v>602</v>
      </c>
      <c r="B427" s="2" t="s">
        <v>975</v>
      </c>
      <c r="C427" t="s">
        <v>4050</v>
      </c>
      <c r="D427" s="7" t="s">
        <v>2789</v>
      </c>
      <c r="E427" s="7" t="s">
        <v>4209</v>
      </c>
      <c r="F427" s="7" t="s">
        <v>4052</v>
      </c>
      <c r="G427" s="7" t="s">
        <v>2963</v>
      </c>
      <c r="H427" s="7" t="s">
        <v>1562</v>
      </c>
      <c r="I427" s="59">
        <v>400</v>
      </c>
      <c r="J427" s="59">
        <v>400</v>
      </c>
      <c r="K427" s="59">
        <v>400</v>
      </c>
      <c r="L427" s="59">
        <v>400</v>
      </c>
      <c r="M427" s="59">
        <v>400</v>
      </c>
      <c r="N427" s="59">
        <v>400</v>
      </c>
      <c r="O427" s="4" t="s">
        <v>1598</v>
      </c>
      <c r="P427" s="4" t="s">
        <v>1591</v>
      </c>
      <c r="Q427" s="4" t="s">
        <v>1565</v>
      </c>
      <c r="R427" s="4" t="s">
        <v>1565</v>
      </c>
      <c r="S427" s="46">
        <v>369</v>
      </c>
      <c r="T427" s="46">
        <v>356</v>
      </c>
      <c r="U427" s="46">
        <v>0</v>
      </c>
      <c r="V427" s="46">
        <v>0</v>
      </c>
      <c r="W427" s="4" t="s">
        <v>602</v>
      </c>
      <c r="X427" s="4" t="s">
        <v>4832</v>
      </c>
      <c r="Y427" s="4" t="s">
        <v>1568</v>
      </c>
      <c r="Z427" s="4" t="s">
        <v>1564</v>
      </c>
    </row>
    <row r="428" spans="1:26" x14ac:dyDescent="0.25">
      <c r="A428" t="s">
        <v>602</v>
      </c>
      <c r="B428" s="2" t="s">
        <v>976</v>
      </c>
      <c r="C428" t="s">
        <v>4050</v>
      </c>
      <c r="D428" s="7" t="s">
        <v>2964</v>
      </c>
      <c r="E428" s="7" t="s">
        <v>4236</v>
      </c>
      <c r="F428" s="7" t="s">
        <v>4052</v>
      </c>
      <c r="G428" s="7" t="s">
        <v>2965</v>
      </c>
      <c r="H428" s="7" t="s">
        <v>1562</v>
      </c>
      <c r="I428" s="59">
        <v>1100</v>
      </c>
      <c r="J428" s="59">
        <v>1200</v>
      </c>
      <c r="K428" s="59">
        <v>1100</v>
      </c>
      <c r="L428" s="59">
        <v>1200</v>
      </c>
      <c r="M428" s="59">
        <v>1100</v>
      </c>
      <c r="N428" s="59">
        <v>1200</v>
      </c>
      <c r="O428" s="4" t="s">
        <v>1598</v>
      </c>
      <c r="P428" s="4" t="s">
        <v>1591</v>
      </c>
      <c r="Q428" s="4" t="s">
        <v>1565</v>
      </c>
      <c r="R428" s="4" t="s">
        <v>1565</v>
      </c>
      <c r="S428" s="46">
        <v>1055</v>
      </c>
      <c r="T428" s="46">
        <v>1244</v>
      </c>
      <c r="U428" s="46">
        <v>0</v>
      </c>
      <c r="V428" s="46">
        <v>0</v>
      </c>
      <c r="W428" s="4" t="s">
        <v>602</v>
      </c>
      <c r="X428" s="4" t="s">
        <v>4832</v>
      </c>
      <c r="Y428" s="4" t="s">
        <v>1568</v>
      </c>
      <c r="Z428" s="4" t="s">
        <v>1564</v>
      </c>
    </row>
    <row r="429" spans="1:26" x14ac:dyDescent="0.25">
      <c r="A429" t="s">
        <v>602</v>
      </c>
      <c r="B429" s="2" t="s">
        <v>977</v>
      </c>
      <c r="C429" t="s">
        <v>4050</v>
      </c>
      <c r="D429" s="7" t="s">
        <v>2540</v>
      </c>
      <c r="E429" s="7" t="s">
        <v>4051</v>
      </c>
      <c r="F429" s="7" t="s">
        <v>4052</v>
      </c>
      <c r="G429" s="7" t="s">
        <v>2966</v>
      </c>
      <c r="H429" s="7" t="s">
        <v>1562</v>
      </c>
      <c r="I429" s="59">
        <v>1000</v>
      </c>
      <c r="J429" s="59">
        <v>0</v>
      </c>
      <c r="K429" s="59">
        <v>1000</v>
      </c>
      <c r="L429" s="59">
        <v>0</v>
      </c>
      <c r="M429" s="59">
        <v>1000</v>
      </c>
      <c r="N429" s="59">
        <v>0</v>
      </c>
      <c r="O429" s="4" t="s">
        <v>1598</v>
      </c>
      <c r="P429" s="4" t="s">
        <v>1591</v>
      </c>
      <c r="Q429" s="4" t="s">
        <v>1565</v>
      </c>
      <c r="R429" s="4" t="s">
        <v>1565</v>
      </c>
      <c r="S429" s="46">
        <v>1027</v>
      </c>
      <c r="T429" s="46">
        <v>0</v>
      </c>
      <c r="U429" s="46">
        <v>0</v>
      </c>
      <c r="V429" s="46">
        <v>0</v>
      </c>
      <c r="W429" s="4" t="s">
        <v>602</v>
      </c>
      <c r="X429" s="4" t="s">
        <v>4832</v>
      </c>
      <c r="Y429" s="4" t="s">
        <v>1568</v>
      </c>
      <c r="Z429" s="4" t="s">
        <v>1564</v>
      </c>
    </row>
    <row r="430" spans="1:26" x14ac:dyDescent="0.25">
      <c r="A430" t="s">
        <v>602</v>
      </c>
      <c r="B430" s="2" t="s">
        <v>978</v>
      </c>
      <c r="C430" t="s">
        <v>4050</v>
      </c>
      <c r="D430" s="7" t="s">
        <v>4203</v>
      </c>
      <c r="E430" s="7" t="s">
        <v>4182</v>
      </c>
      <c r="F430" s="7" t="s">
        <v>4052</v>
      </c>
      <c r="G430" s="7" t="s">
        <v>2967</v>
      </c>
      <c r="H430" s="7" t="s">
        <v>1562</v>
      </c>
      <c r="I430" s="59">
        <v>1300</v>
      </c>
      <c r="J430" s="59">
        <v>1500</v>
      </c>
      <c r="K430" s="59">
        <v>1300</v>
      </c>
      <c r="L430" s="59">
        <v>1500</v>
      </c>
      <c r="M430" s="59">
        <v>1300</v>
      </c>
      <c r="N430" s="59">
        <v>1500</v>
      </c>
      <c r="O430" s="4" t="s">
        <v>1598</v>
      </c>
      <c r="P430" s="4" t="s">
        <v>1591</v>
      </c>
      <c r="Q430" s="4" t="s">
        <v>1565</v>
      </c>
      <c r="R430" s="4" t="s">
        <v>1565</v>
      </c>
      <c r="S430" s="46">
        <v>1345</v>
      </c>
      <c r="T430" s="46">
        <v>1526</v>
      </c>
      <c r="U430" s="46">
        <v>0</v>
      </c>
      <c r="V430" s="46">
        <v>0</v>
      </c>
      <c r="W430" s="4" t="s">
        <v>602</v>
      </c>
      <c r="X430" s="4" t="s">
        <v>4832</v>
      </c>
      <c r="Y430" s="4" t="s">
        <v>1568</v>
      </c>
      <c r="Z430" s="4" t="s">
        <v>1564</v>
      </c>
    </row>
    <row r="431" spans="1:26" x14ac:dyDescent="0.25">
      <c r="A431" t="s">
        <v>602</v>
      </c>
      <c r="B431" s="2" t="s">
        <v>979</v>
      </c>
      <c r="C431" t="s">
        <v>4050</v>
      </c>
      <c r="D431" s="7" t="s">
        <v>2787</v>
      </c>
      <c r="E431" s="7" t="s">
        <v>4237</v>
      </c>
      <c r="F431" s="7" t="s">
        <v>4052</v>
      </c>
      <c r="G431" s="7" t="s">
        <v>2788</v>
      </c>
      <c r="H431" s="7" t="s">
        <v>1562</v>
      </c>
      <c r="I431" s="59">
        <v>2400</v>
      </c>
      <c r="J431" s="59">
        <v>2700</v>
      </c>
      <c r="K431" s="59">
        <v>2400</v>
      </c>
      <c r="L431" s="59">
        <v>2700</v>
      </c>
      <c r="M431" s="59">
        <v>2400</v>
      </c>
      <c r="N431" s="59">
        <v>2700</v>
      </c>
      <c r="O431" s="4" t="s">
        <v>1598</v>
      </c>
      <c r="P431" s="4" t="s">
        <v>1591</v>
      </c>
      <c r="Q431" s="4" t="s">
        <v>1565</v>
      </c>
      <c r="R431" s="4" t="s">
        <v>1565</v>
      </c>
      <c r="S431" s="46">
        <v>2437</v>
      </c>
      <c r="T431" s="46">
        <v>2688</v>
      </c>
      <c r="U431" s="46">
        <v>0</v>
      </c>
      <c r="V431" s="46">
        <v>0</v>
      </c>
      <c r="W431" s="4" t="s">
        <v>602</v>
      </c>
      <c r="X431" s="4" t="s">
        <v>4832</v>
      </c>
      <c r="Y431" s="4" t="s">
        <v>1568</v>
      </c>
      <c r="Z431" s="4" t="s">
        <v>1564</v>
      </c>
    </row>
    <row r="432" spans="1:26" x14ac:dyDescent="0.25">
      <c r="A432" t="s">
        <v>602</v>
      </c>
      <c r="B432" s="2" t="s">
        <v>980</v>
      </c>
      <c r="C432" t="s">
        <v>4050</v>
      </c>
      <c r="D432" s="7" t="s">
        <v>2968</v>
      </c>
      <c r="E432" s="7" t="s">
        <v>4210</v>
      </c>
      <c r="F432" s="7" t="s">
        <v>4052</v>
      </c>
      <c r="G432" s="7" t="s">
        <v>2969</v>
      </c>
      <c r="H432" s="7" t="s">
        <v>1562</v>
      </c>
      <c r="I432" s="59">
        <v>600</v>
      </c>
      <c r="J432" s="59">
        <v>1800</v>
      </c>
      <c r="K432" s="59">
        <v>600</v>
      </c>
      <c r="L432" s="59">
        <v>1800</v>
      </c>
      <c r="M432" s="59">
        <v>600</v>
      </c>
      <c r="N432" s="59">
        <v>1800</v>
      </c>
      <c r="O432" s="4" t="s">
        <v>1598</v>
      </c>
      <c r="P432" s="4" t="s">
        <v>1591</v>
      </c>
      <c r="Q432" s="4" t="s">
        <v>1565</v>
      </c>
      <c r="R432" s="4" t="s">
        <v>1565</v>
      </c>
      <c r="S432" s="46">
        <v>628</v>
      </c>
      <c r="T432" s="46">
        <v>1751</v>
      </c>
      <c r="U432" s="46">
        <v>0</v>
      </c>
      <c r="V432" s="46">
        <v>0</v>
      </c>
      <c r="W432" s="4" t="s">
        <v>602</v>
      </c>
      <c r="X432" s="4" t="s">
        <v>4832</v>
      </c>
      <c r="Y432" s="4" t="s">
        <v>1568</v>
      </c>
      <c r="Z432" s="4" t="s">
        <v>1564</v>
      </c>
    </row>
    <row r="433" spans="1:26" x14ac:dyDescent="0.25">
      <c r="A433" t="s">
        <v>602</v>
      </c>
      <c r="B433" s="2" t="s">
        <v>981</v>
      </c>
      <c r="C433" t="s">
        <v>4050</v>
      </c>
      <c r="D433" s="7" t="s">
        <v>1607</v>
      </c>
      <c r="E433" s="7" t="s">
        <v>4238</v>
      </c>
      <c r="F433" s="7" t="s">
        <v>4052</v>
      </c>
      <c r="G433" s="7" t="s">
        <v>2970</v>
      </c>
      <c r="H433" s="7" t="s">
        <v>1562</v>
      </c>
      <c r="I433" s="59">
        <v>1500</v>
      </c>
      <c r="J433" s="59">
        <v>1600</v>
      </c>
      <c r="K433" s="59">
        <v>1500</v>
      </c>
      <c r="L433" s="59">
        <v>1600</v>
      </c>
      <c r="M433" s="59">
        <v>1500</v>
      </c>
      <c r="N433" s="59">
        <v>1600</v>
      </c>
      <c r="O433" s="4" t="s">
        <v>1598</v>
      </c>
      <c r="P433" s="4" t="s">
        <v>1591</v>
      </c>
      <c r="Q433" s="4" t="s">
        <v>1565</v>
      </c>
      <c r="R433" s="4" t="s">
        <v>1565</v>
      </c>
      <c r="S433" s="46">
        <v>1476</v>
      </c>
      <c r="T433" s="46">
        <v>1554</v>
      </c>
      <c r="U433" s="46">
        <v>0</v>
      </c>
      <c r="V433" s="46">
        <v>0</v>
      </c>
      <c r="W433" s="4" t="s">
        <v>602</v>
      </c>
      <c r="X433" s="4" t="s">
        <v>4832</v>
      </c>
      <c r="Y433" s="4" t="s">
        <v>1568</v>
      </c>
      <c r="Z433" s="4" t="s">
        <v>1564</v>
      </c>
    </row>
    <row r="434" spans="1:26" x14ac:dyDescent="0.25">
      <c r="A434" t="s">
        <v>602</v>
      </c>
      <c r="B434" s="2" t="s">
        <v>982</v>
      </c>
      <c r="C434" t="s">
        <v>4050</v>
      </c>
      <c r="D434" s="7" t="s">
        <v>2619</v>
      </c>
      <c r="E434" s="7" t="s">
        <v>4239</v>
      </c>
      <c r="F434" s="7" t="s">
        <v>4052</v>
      </c>
      <c r="G434" s="7" t="s">
        <v>2971</v>
      </c>
      <c r="H434" s="7" t="s">
        <v>1562</v>
      </c>
      <c r="I434" s="59">
        <v>1400</v>
      </c>
      <c r="J434" s="59">
        <v>1200</v>
      </c>
      <c r="K434" s="59">
        <v>1400</v>
      </c>
      <c r="L434" s="59">
        <v>1200</v>
      </c>
      <c r="M434" s="59">
        <v>1400</v>
      </c>
      <c r="N434" s="59">
        <v>1200</v>
      </c>
      <c r="O434" s="4" t="s">
        <v>1598</v>
      </c>
      <c r="P434" s="4" t="s">
        <v>1591</v>
      </c>
      <c r="Q434" s="4" t="s">
        <v>1565</v>
      </c>
      <c r="R434" s="4" t="s">
        <v>1565</v>
      </c>
      <c r="S434" s="46">
        <v>1407</v>
      </c>
      <c r="T434" s="46">
        <v>1207</v>
      </c>
      <c r="U434" s="46">
        <v>0</v>
      </c>
      <c r="V434" s="46">
        <v>0</v>
      </c>
      <c r="W434" s="4" t="s">
        <v>602</v>
      </c>
      <c r="X434" s="4" t="s">
        <v>4832</v>
      </c>
      <c r="Y434" s="4" t="s">
        <v>1568</v>
      </c>
      <c r="Z434" s="4" t="s">
        <v>1564</v>
      </c>
    </row>
    <row r="435" spans="1:26" x14ac:dyDescent="0.25">
      <c r="A435" t="s">
        <v>602</v>
      </c>
      <c r="B435" s="2" t="s">
        <v>983</v>
      </c>
      <c r="C435" t="s">
        <v>4050</v>
      </c>
      <c r="D435" s="7" t="s">
        <v>2972</v>
      </c>
      <c r="E435" s="7" t="s">
        <v>4051</v>
      </c>
      <c r="F435" s="7" t="s">
        <v>4052</v>
      </c>
      <c r="G435" s="7" t="s">
        <v>2973</v>
      </c>
      <c r="H435" s="7" t="s">
        <v>1562</v>
      </c>
      <c r="I435" s="59">
        <v>600</v>
      </c>
      <c r="J435" s="59">
        <v>4000</v>
      </c>
      <c r="K435" s="59">
        <v>600</v>
      </c>
      <c r="L435" s="59">
        <v>4000</v>
      </c>
      <c r="M435" s="59">
        <v>600</v>
      </c>
      <c r="N435" s="59">
        <v>4000</v>
      </c>
      <c r="O435" s="4" t="s">
        <v>1598</v>
      </c>
      <c r="P435" s="4" t="s">
        <v>1591</v>
      </c>
      <c r="Q435" s="4" t="s">
        <v>1565</v>
      </c>
      <c r="R435" s="4" t="s">
        <v>1565</v>
      </c>
      <c r="S435" s="46">
        <v>601</v>
      </c>
      <c r="T435" s="46">
        <v>3996</v>
      </c>
      <c r="U435" s="46">
        <v>0</v>
      </c>
      <c r="V435" s="46">
        <v>0</v>
      </c>
      <c r="W435" s="4" t="s">
        <v>602</v>
      </c>
      <c r="X435" s="4" t="s">
        <v>4832</v>
      </c>
      <c r="Y435" s="4" t="s">
        <v>1568</v>
      </c>
      <c r="Z435" s="4" t="s">
        <v>1564</v>
      </c>
    </row>
    <row r="436" spans="1:26" x14ac:dyDescent="0.25">
      <c r="A436" t="s">
        <v>602</v>
      </c>
      <c r="B436" s="2" t="s">
        <v>984</v>
      </c>
      <c r="C436" t="s">
        <v>4050</v>
      </c>
      <c r="D436" s="7" t="s">
        <v>2974</v>
      </c>
      <c r="E436" s="7" t="s">
        <v>4057</v>
      </c>
      <c r="F436" s="7" t="s">
        <v>4052</v>
      </c>
      <c r="G436" s="7" t="s">
        <v>2975</v>
      </c>
      <c r="H436" s="7" t="s">
        <v>1562</v>
      </c>
      <c r="I436" s="59">
        <v>1400</v>
      </c>
      <c r="J436" s="59">
        <v>1800</v>
      </c>
      <c r="K436" s="59">
        <v>1400</v>
      </c>
      <c r="L436" s="59">
        <v>1800</v>
      </c>
      <c r="M436" s="59">
        <v>1400</v>
      </c>
      <c r="N436" s="59">
        <v>1800</v>
      </c>
      <c r="O436" s="4" t="s">
        <v>1598</v>
      </c>
      <c r="P436" s="4" t="s">
        <v>1591</v>
      </c>
      <c r="Q436" s="4" t="s">
        <v>1565</v>
      </c>
      <c r="R436" s="4" t="s">
        <v>1565</v>
      </c>
      <c r="S436" s="46">
        <v>1400</v>
      </c>
      <c r="T436" s="46">
        <v>1755</v>
      </c>
      <c r="U436" s="46">
        <v>0</v>
      </c>
      <c r="V436" s="46">
        <v>0</v>
      </c>
      <c r="W436" s="4" t="s">
        <v>602</v>
      </c>
      <c r="X436" s="4" t="s">
        <v>4832</v>
      </c>
      <c r="Y436" s="4" t="s">
        <v>1568</v>
      </c>
      <c r="Z436" s="4" t="s">
        <v>1564</v>
      </c>
    </row>
    <row r="437" spans="1:26" x14ac:dyDescent="0.25">
      <c r="A437" t="s">
        <v>602</v>
      </c>
      <c r="B437" s="2" t="s">
        <v>985</v>
      </c>
      <c r="C437" t="s">
        <v>4050</v>
      </c>
      <c r="D437" s="7" t="s">
        <v>2696</v>
      </c>
      <c r="E437" s="7" t="s">
        <v>4195</v>
      </c>
      <c r="F437" s="7" t="s">
        <v>4052</v>
      </c>
      <c r="G437" s="7" t="s">
        <v>2976</v>
      </c>
      <c r="H437" s="7" t="s">
        <v>1562</v>
      </c>
      <c r="I437" s="59">
        <v>1100</v>
      </c>
      <c r="J437" s="59">
        <v>700</v>
      </c>
      <c r="K437" s="59">
        <v>1100</v>
      </c>
      <c r="L437" s="59">
        <v>700</v>
      </c>
      <c r="M437" s="59">
        <v>1100</v>
      </c>
      <c r="N437" s="59">
        <v>700</v>
      </c>
      <c r="O437" s="4" t="s">
        <v>1598</v>
      </c>
      <c r="P437" s="4" t="s">
        <v>1591</v>
      </c>
      <c r="Q437" s="4" t="s">
        <v>1565</v>
      </c>
      <c r="R437" s="4" t="s">
        <v>1565</v>
      </c>
      <c r="S437" s="46">
        <v>1076</v>
      </c>
      <c r="T437" s="46">
        <v>737</v>
      </c>
      <c r="U437" s="46">
        <v>0</v>
      </c>
      <c r="V437" s="46">
        <v>0</v>
      </c>
      <c r="W437" s="4" t="s">
        <v>602</v>
      </c>
      <c r="X437" s="4" t="s">
        <v>4832</v>
      </c>
      <c r="Y437" s="4" t="s">
        <v>1568</v>
      </c>
      <c r="Z437" s="4" t="s">
        <v>1564</v>
      </c>
    </row>
    <row r="438" spans="1:26" x14ac:dyDescent="0.25">
      <c r="A438" t="s">
        <v>602</v>
      </c>
      <c r="B438" s="2" t="s">
        <v>986</v>
      </c>
      <c r="C438" t="s">
        <v>4050</v>
      </c>
      <c r="D438" s="7" t="s">
        <v>1965</v>
      </c>
      <c r="E438" s="7" t="s">
        <v>4240</v>
      </c>
      <c r="F438" s="7" t="s">
        <v>4052</v>
      </c>
      <c r="G438" s="7" t="s">
        <v>2667</v>
      </c>
      <c r="H438" s="7" t="s">
        <v>1562</v>
      </c>
      <c r="I438" s="59">
        <v>2000</v>
      </c>
      <c r="J438" s="59">
        <v>700</v>
      </c>
      <c r="K438" s="59">
        <v>2000</v>
      </c>
      <c r="L438" s="59">
        <v>700</v>
      </c>
      <c r="M438" s="59">
        <v>2000</v>
      </c>
      <c r="N438" s="59">
        <v>700</v>
      </c>
      <c r="O438" s="4" t="s">
        <v>1598</v>
      </c>
      <c r="P438" s="4" t="s">
        <v>1591</v>
      </c>
      <c r="Q438" s="4" t="s">
        <v>1565</v>
      </c>
      <c r="R438" s="4" t="s">
        <v>1565</v>
      </c>
      <c r="S438" s="46">
        <v>1987</v>
      </c>
      <c r="T438" s="46">
        <v>715</v>
      </c>
      <c r="U438" s="46">
        <v>0</v>
      </c>
      <c r="V438" s="46">
        <v>0</v>
      </c>
      <c r="W438" s="4" t="s">
        <v>602</v>
      </c>
      <c r="X438" s="4" t="s">
        <v>4832</v>
      </c>
      <c r="Y438" s="4" t="s">
        <v>1568</v>
      </c>
      <c r="Z438" s="4" t="s">
        <v>1564</v>
      </c>
    </row>
    <row r="439" spans="1:26" x14ac:dyDescent="0.25">
      <c r="A439" t="s">
        <v>602</v>
      </c>
      <c r="B439" s="2" t="s">
        <v>987</v>
      </c>
      <c r="C439" t="s">
        <v>4050</v>
      </c>
      <c r="D439" s="7" t="s">
        <v>2676</v>
      </c>
      <c r="E439" s="7" t="s">
        <v>4241</v>
      </c>
      <c r="F439" s="7" t="s">
        <v>4052</v>
      </c>
      <c r="G439" s="7" t="s">
        <v>2977</v>
      </c>
      <c r="H439" s="7" t="s">
        <v>1562</v>
      </c>
      <c r="I439" s="59">
        <v>600</v>
      </c>
      <c r="J439" s="59">
        <v>4600</v>
      </c>
      <c r="K439" s="59">
        <v>600</v>
      </c>
      <c r="L439" s="59">
        <v>4600</v>
      </c>
      <c r="M439" s="59">
        <v>600</v>
      </c>
      <c r="N439" s="59">
        <v>4600</v>
      </c>
      <c r="O439" s="4" t="s">
        <v>1598</v>
      </c>
      <c r="P439" s="4" t="s">
        <v>1591</v>
      </c>
      <c r="Q439" s="4" t="s">
        <v>1565</v>
      </c>
      <c r="R439" s="4" t="s">
        <v>1565</v>
      </c>
      <c r="S439" s="46">
        <v>558</v>
      </c>
      <c r="T439" s="46">
        <v>4583</v>
      </c>
      <c r="U439" s="46">
        <v>0</v>
      </c>
      <c r="V439" s="46">
        <v>0</v>
      </c>
      <c r="W439" s="4" t="s">
        <v>602</v>
      </c>
      <c r="X439" s="4" t="s">
        <v>4832</v>
      </c>
      <c r="Y439" s="4" t="s">
        <v>1568</v>
      </c>
      <c r="Z439" s="4" t="s">
        <v>1564</v>
      </c>
    </row>
    <row r="440" spans="1:26" x14ac:dyDescent="0.25">
      <c r="A440" t="s">
        <v>602</v>
      </c>
      <c r="B440" s="2" t="s">
        <v>988</v>
      </c>
      <c r="C440" t="s">
        <v>4050</v>
      </c>
      <c r="D440" s="7" t="s">
        <v>2676</v>
      </c>
      <c r="E440" s="7" t="s">
        <v>4242</v>
      </c>
      <c r="F440" s="7" t="s">
        <v>4052</v>
      </c>
      <c r="G440" s="7" t="s">
        <v>2978</v>
      </c>
      <c r="H440" s="7" t="s">
        <v>1562</v>
      </c>
      <c r="I440" s="59">
        <v>4300</v>
      </c>
      <c r="J440" s="59">
        <v>1500</v>
      </c>
      <c r="K440" s="59">
        <v>4300</v>
      </c>
      <c r="L440" s="59">
        <v>1500</v>
      </c>
      <c r="M440" s="59">
        <v>4300</v>
      </c>
      <c r="N440" s="59">
        <v>1500</v>
      </c>
      <c r="O440" s="4" t="s">
        <v>1598</v>
      </c>
      <c r="P440" s="4" t="s">
        <v>1591</v>
      </c>
      <c r="Q440" s="4" t="s">
        <v>1565</v>
      </c>
      <c r="R440" s="4" t="s">
        <v>1565</v>
      </c>
      <c r="S440" s="46">
        <v>4324</v>
      </c>
      <c r="T440" s="46">
        <v>1515</v>
      </c>
      <c r="U440" s="46">
        <v>0</v>
      </c>
      <c r="V440" s="46">
        <v>0</v>
      </c>
      <c r="W440" s="4" t="s">
        <v>602</v>
      </c>
      <c r="X440" s="4" t="s">
        <v>4832</v>
      </c>
      <c r="Y440" s="4" t="s">
        <v>1568</v>
      </c>
      <c r="Z440" s="4" t="s">
        <v>1564</v>
      </c>
    </row>
    <row r="441" spans="1:26" x14ac:dyDescent="0.25">
      <c r="A441" t="s">
        <v>602</v>
      </c>
      <c r="B441" s="2" t="s">
        <v>989</v>
      </c>
      <c r="C441" t="s">
        <v>4050</v>
      </c>
      <c r="D441" s="7" t="s">
        <v>2676</v>
      </c>
      <c r="E441" s="7" t="s">
        <v>4243</v>
      </c>
      <c r="F441" s="7" t="s">
        <v>4052</v>
      </c>
      <c r="G441" s="7" t="s">
        <v>2677</v>
      </c>
      <c r="H441" s="7" t="s">
        <v>1562</v>
      </c>
      <c r="I441" s="59">
        <v>3100</v>
      </c>
      <c r="J441" s="59">
        <v>900</v>
      </c>
      <c r="K441" s="59">
        <v>3100</v>
      </c>
      <c r="L441" s="59">
        <v>900</v>
      </c>
      <c r="M441" s="59">
        <v>3100</v>
      </c>
      <c r="N441" s="59">
        <v>900</v>
      </c>
      <c r="O441" s="4" t="s">
        <v>1598</v>
      </c>
      <c r="P441" s="4" t="s">
        <v>1591</v>
      </c>
      <c r="Q441" s="4" t="s">
        <v>1565</v>
      </c>
      <c r="R441" s="4" t="s">
        <v>1565</v>
      </c>
      <c r="S441" s="46">
        <v>3124</v>
      </c>
      <c r="T441" s="46">
        <v>917</v>
      </c>
      <c r="U441" s="46">
        <v>0</v>
      </c>
      <c r="V441" s="46">
        <v>0</v>
      </c>
      <c r="W441" s="4" t="s">
        <v>602</v>
      </c>
      <c r="X441" s="4" t="s">
        <v>4832</v>
      </c>
      <c r="Y441" s="4" t="s">
        <v>1568</v>
      </c>
      <c r="Z441" s="4" t="s">
        <v>1564</v>
      </c>
    </row>
    <row r="442" spans="1:26" x14ac:dyDescent="0.25">
      <c r="A442" t="s">
        <v>602</v>
      </c>
      <c r="B442" s="2" t="s">
        <v>990</v>
      </c>
      <c r="C442" t="s">
        <v>4050</v>
      </c>
      <c r="D442" s="7" t="s">
        <v>2979</v>
      </c>
      <c r="E442" s="7" t="s">
        <v>4244</v>
      </c>
      <c r="F442" s="7" t="s">
        <v>4052</v>
      </c>
      <c r="G442" s="7" t="s">
        <v>2980</v>
      </c>
      <c r="H442" s="7" t="s">
        <v>1562</v>
      </c>
      <c r="I442" s="59">
        <v>4700</v>
      </c>
      <c r="J442" s="59">
        <v>800</v>
      </c>
      <c r="K442" s="59">
        <v>4700</v>
      </c>
      <c r="L442" s="59">
        <v>800</v>
      </c>
      <c r="M442" s="59">
        <v>4700</v>
      </c>
      <c r="N442" s="59">
        <v>800</v>
      </c>
      <c r="O442" s="4" t="s">
        <v>1598</v>
      </c>
      <c r="P442" s="4" t="s">
        <v>1591</v>
      </c>
      <c r="Q442" s="4" t="s">
        <v>1565</v>
      </c>
      <c r="R442" s="4" t="s">
        <v>1565</v>
      </c>
      <c r="S442" s="46">
        <v>4699</v>
      </c>
      <c r="T442" s="46">
        <v>822</v>
      </c>
      <c r="U442" s="46">
        <v>0</v>
      </c>
      <c r="V442" s="46">
        <v>0</v>
      </c>
      <c r="W442" s="4" t="s">
        <v>602</v>
      </c>
      <c r="X442" s="4" t="s">
        <v>4832</v>
      </c>
      <c r="Y442" s="4" t="s">
        <v>1568</v>
      </c>
      <c r="Z442" s="4" t="s">
        <v>1564</v>
      </c>
    </row>
    <row r="443" spans="1:26" x14ac:dyDescent="0.25">
      <c r="A443" t="s">
        <v>602</v>
      </c>
      <c r="B443" s="2" t="s">
        <v>991</v>
      </c>
      <c r="C443" t="s">
        <v>4050</v>
      </c>
      <c r="D443" s="7" t="s">
        <v>2981</v>
      </c>
      <c r="E443" s="7" t="s">
        <v>4069</v>
      </c>
      <c r="F443" s="7" t="s">
        <v>4052</v>
      </c>
      <c r="G443" s="7" t="s">
        <v>2982</v>
      </c>
      <c r="H443" s="7" t="s">
        <v>1562</v>
      </c>
      <c r="I443" s="59">
        <v>1600</v>
      </c>
      <c r="J443" s="59">
        <v>2000</v>
      </c>
      <c r="K443" s="59">
        <v>1600</v>
      </c>
      <c r="L443" s="59">
        <v>2000</v>
      </c>
      <c r="M443" s="59">
        <v>1600</v>
      </c>
      <c r="N443" s="59">
        <v>2000</v>
      </c>
      <c r="O443" s="4" t="s">
        <v>1598</v>
      </c>
      <c r="P443" s="4" t="s">
        <v>1591</v>
      </c>
      <c r="Q443" s="4" t="s">
        <v>1565</v>
      </c>
      <c r="R443" s="4" t="s">
        <v>1565</v>
      </c>
      <c r="S443" s="46">
        <v>1636</v>
      </c>
      <c r="T443" s="46">
        <v>2018</v>
      </c>
      <c r="U443" s="46">
        <v>0</v>
      </c>
      <c r="V443" s="46">
        <v>0</v>
      </c>
      <c r="W443" s="4" t="s">
        <v>602</v>
      </c>
      <c r="X443" s="4" t="s">
        <v>4832</v>
      </c>
      <c r="Y443" s="4" t="s">
        <v>1568</v>
      </c>
      <c r="Z443" s="4" t="s">
        <v>1564</v>
      </c>
    </row>
    <row r="444" spans="1:26" x14ac:dyDescent="0.25">
      <c r="A444" t="s">
        <v>602</v>
      </c>
      <c r="B444" s="2" t="s">
        <v>992</v>
      </c>
      <c r="C444" t="s">
        <v>4050</v>
      </c>
      <c r="D444" s="7" t="s">
        <v>2983</v>
      </c>
      <c r="E444" s="7" t="s">
        <v>4051</v>
      </c>
      <c r="F444" s="7" t="s">
        <v>4052</v>
      </c>
      <c r="G444" s="7" t="s">
        <v>2984</v>
      </c>
      <c r="H444" s="7" t="s">
        <v>1562</v>
      </c>
      <c r="I444" s="59">
        <v>800</v>
      </c>
      <c r="J444" s="59">
        <v>1000</v>
      </c>
      <c r="K444" s="59">
        <v>800</v>
      </c>
      <c r="L444" s="59">
        <v>1000</v>
      </c>
      <c r="M444" s="59">
        <v>800</v>
      </c>
      <c r="N444" s="59">
        <v>1000</v>
      </c>
      <c r="O444" s="4" t="s">
        <v>1598</v>
      </c>
      <c r="P444" s="4" t="s">
        <v>1591</v>
      </c>
      <c r="Q444" s="4" t="s">
        <v>1565</v>
      </c>
      <c r="R444" s="4" t="s">
        <v>1565</v>
      </c>
      <c r="S444" s="46">
        <v>755</v>
      </c>
      <c r="T444" s="46">
        <v>1017</v>
      </c>
      <c r="U444" s="46">
        <v>0</v>
      </c>
      <c r="V444" s="46">
        <v>0</v>
      </c>
      <c r="W444" s="4" t="s">
        <v>602</v>
      </c>
      <c r="X444" s="4" t="s">
        <v>4832</v>
      </c>
      <c r="Y444" s="4" t="s">
        <v>1568</v>
      </c>
      <c r="Z444" s="4" t="s">
        <v>1564</v>
      </c>
    </row>
    <row r="445" spans="1:26" x14ac:dyDescent="0.25">
      <c r="A445" t="s">
        <v>602</v>
      </c>
      <c r="B445" s="2" t="s">
        <v>993</v>
      </c>
      <c r="C445" t="s">
        <v>4050</v>
      </c>
      <c r="D445" s="7" t="s">
        <v>2757</v>
      </c>
      <c r="E445" s="7" t="s">
        <v>4237</v>
      </c>
      <c r="F445" s="7" t="s">
        <v>1600</v>
      </c>
      <c r="G445" s="7" t="s">
        <v>2758</v>
      </c>
      <c r="H445" s="7" t="s">
        <v>1562</v>
      </c>
      <c r="I445" s="59">
        <v>1800</v>
      </c>
      <c r="J445" s="59">
        <v>1200</v>
      </c>
      <c r="K445" s="59">
        <v>1800</v>
      </c>
      <c r="L445" s="59">
        <v>1200</v>
      </c>
      <c r="M445" s="59">
        <v>1800</v>
      </c>
      <c r="N445" s="59">
        <v>1200</v>
      </c>
      <c r="O445" s="4" t="s">
        <v>1598</v>
      </c>
      <c r="P445" s="4" t="s">
        <v>1591</v>
      </c>
      <c r="Q445" s="4" t="s">
        <v>1565</v>
      </c>
      <c r="R445" s="4" t="s">
        <v>1565</v>
      </c>
      <c r="S445" s="46">
        <v>1792</v>
      </c>
      <c r="T445" s="46">
        <v>1230</v>
      </c>
      <c r="U445" s="46">
        <v>0</v>
      </c>
      <c r="V445" s="46">
        <v>0</v>
      </c>
      <c r="W445" s="4" t="s">
        <v>602</v>
      </c>
      <c r="X445" s="4" t="s">
        <v>4832</v>
      </c>
      <c r="Y445" s="4" t="s">
        <v>1568</v>
      </c>
      <c r="Z445" s="4" t="s">
        <v>1564</v>
      </c>
    </row>
    <row r="446" spans="1:26" x14ac:dyDescent="0.25">
      <c r="A446" t="s">
        <v>602</v>
      </c>
      <c r="B446" s="2" t="s">
        <v>994</v>
      </c>
      <c r="C446" t="s">
        <v>4050</v>
      </c>
      <c r="D446" s="7" t="s">
        <v>2437</v>
      </c>
      <c r="E446" s="7" t="s">
        <v>4245</v>
      </c>
      <c r="F446" s="7" t="s">
        <v>4052</v>
      </c>
      <c r="G446" s="7" t="s">
        <v>2705</v>
      </c>
      <c r="H446" s="7" t="s">
        <v>1562</v>
      </c>
      <c r="I446" s="59">
        <v>2100</v>
      </c>
      <c r="J446" s="59">
        <v>2200</v>
      </c>
      <c r="K446" s="59">
        <v>2100</v>
      </c>
      <c r="L446" s="59">
        <v>2200</v>
      </c>
      <c r="M446" s="59">
        <v>2100</v>
      </c>
      <c r="N446" s="59">
        <v>2200</v>
      </c>
      <c r="O446" s="4" t="s">
        <v>1598</v>
      </c>
      <c r="P446" s="4" t="s">
        <v>1591</v>
      </c>
      <c r="Q446" s="4" t="s">
        <v>1565</v>
      </c>
      <c r="R446" s="4" t="s">
        <v>1565</v>
      </c>
      <c r="S446" s="46">
        <v>2096</v>
      </c>
      <c r="T446" s="46">
        <v>2206</v>
      </c>
      <c r="U446" s="46">
        <v>0</v>
      </c>
      <c r="V446" s="46">
        <v>0</v>
      </c>
      <c r="W446" s="4" t="s">
        <v>602</v>
      </c>
      <c r="X446" s="4" t="s">
        <v>4832</v>
      </c>
      <c r="Y446" s="4" t="s">
        <v>1568</v>
      </c>
      <c r="Z446" s="4" t="s">
        <v>1564</v>
      </c>
    </row>
    <row r="447" spans="1:26" x14ac:dyDescent="0.25">
      <c r="A447" t="s">
        <v>602</v>
      </c>
      <c r="B447" s="2" t="s">
        <v>995</v>
      </c>
      <c r="C447" t="s">
        <v>4050</v>
      </c>
      <c r="D447" s="7" t="s">
        <v>2985</v>
      </c>
      <c r="E447" s="7" t="s">
        <v>4225</v>
      </c>
      <c r="F447" s="7" t="s">
        <v>4052</v>
      </c>
      <c r="G447" s="7" t="s">
        <v>2986</v>
      </c>
      <c r="H447" s="7" t="s">
        <v>1562</v>
      </c>
      <c r="I447" s="59">
        <v>4100</v>
      </c>
      <c r="J447" s="59">
        <v>900</v>
      </c>
      <c r="K447" s="59">
        <v>4100</v>
      </c>
      <c r="L447" s="59">
        <v>900</v>
      </c>
      <c r="M447" s="59">
        <v>4100</v>
      </c>
      <c r="N447" s="59">
        <v>900</v>
      </c>
      <c r="O447" s="4" t="s">
        <v>1598</v>
      </c>
      <c r="P447" s="4" t="s">
        <v>1591</v>
      </c>
      <c r="Q447" s="4" t="s">
        <v>1565</v>
      </c>
      <c r="R447" s="4" t="s">
        <v>1565</v>
      </c>
      <c r="S447" s="46">
        <v>4114</v>
      </c>
      <c r="T447" s="46">
        <v>896</v>
      </c>
      <c r="U447" s="46">
        <v>0</v>
      </c>
      <c r="V447" s="46">
        <v>0</v>
      </c>
      <c r="W447" s="4" t="s">
        <v>602</v>
      </c>
      <c r="X447" s="4" t="s">
        <v>4832</v>
      </c>
      <c r="Y447" s="4" t="s">
        <v>1568</v>
      </c>
      <c r="Z447" s="4" t="s">
        <v>1564</v>
      </c>
    </row>
    <row r="448" spans="1:26" x14ac:dyDescent="0.25">
      <c r="A448" t="s">
        <v>602</v>
      </c>
      <c r="B448" s="2" t="s">
        <v>996</v>
      </c>
      <c r="C448" t="s">
        <v>4050</v>
      </c>
      <c r="D448" s="7" t="s">
        <v>2464</v>
      </c>
      <c r="E448" s="7" t="s">
        <v>4246</v>
      </c>
      <c r="F448" s="7" t="s">
        <v>4052</v>
      </c>
      <c r="G448" s="7" t="s">
        <v>2465</v>
      </c>
      <c r="H448" s="7" t="s">
        <v>1562</v>
      </c>
      <c r="I448" s="59">
        <v>3400</v>
      </c>
      <c r="J448" s="59">
        <v>2200</v>
      </c>
      <c r="K448" s="59">
        <v>3400</v>
      </c>
      <c r="L448" s="59">
        <v>2200</v>
      </c>
      <c r="M448" s="59">
        <v>3400</v>
      </c>
      <c r="N448" s="59">
        <v>2200</v>
      </c>
      <c r="O448" s="4" t="s">
        <v>1598</v>
      </c>
      <c r="P448" s="4" t="s">
        <v>1591</v>
      </c>
      <c r="Q448" s="4" t="s">
        <v>1565</v>
      </c>
      <c r="R448" s="4" t="s">
        <v>1565</v>
      </c>
      <c r="S448" s="46">
        <v>3426</v>
      </c>
      <c r="T448" s="46">
        <v>2217</v>
      </c>
      <c r="U448" s="46">
        <v>0</v>
      </c>
      <c r="V448" s="46">
        <v>0</v>
      </c>
      <c r="W448" s="4" t="s">
        <v>602</v>
      </c>
      <c r="X448" s="4" t="s">
        <v>4832</v>
      </c>
      <c r="Y448" s="4" t="s">
        <v>1568</v>
      </c>
      <c r="Z448" s="4" t="s">
        <v>1564</v>
      </c>
    </row>
    <row r="449" spans="1:26" x14ac:dyDescent="0.25">
      <c r="A449" t="s">
        <v>602</v>
      </c>
      <c r="B449" s="2" t="s">
        <v>997</v>
      </c>
      <c r="C449" t="s">
        <v>4050</v>
      </c>
      <c r="D449" s="7" t="s">
        <v>2724</v>
      </c>
      <c r="E449" s="7" t="s">
        <v>4247</v>
      </c>
      <c r="F449" s="7" t="s">
        <v>4052</v>
      </c>
      <c r="G449" s="7" t="s">
        <v>2725</v>
      </c>
      <c r="H449" s="7" t="s">
        <v>1562</v>
      </c>
      <c r="I449" s="59">
        <v>700</v>
      </c>
      <c r="J449" s="59">
        <v>600</v>
      </c>
      <c r="K449" s="59">
        <v>700</v>
      </c>
      <c r="L449" s="59">
        <v>600</v>
      </c>
      <c r="M449" s="59">
        <v>700</v>
      </c>
      <c r="N449" s="59">
        <v>600</v>
      </c>
      <c r="O449" s="4" t="s">
        <v>1598</v>
      </c>
      <c r="P449" s="4" t="s">
        <v>1591</v>
      </c>
      <c r="Q449" s="4" t="s">
        <v>1565</v>
      </c>
      <c r="R449" s="4" t="s">
        <v>1565</v>
      </c>
      <c r="S449" s="46">
        <v>667</v>
      </c>
      <c r="T449" s="46">
        <v>551</v>
      </c>
      <c r="U449" s="46">
        <v>0</v>
      </c>
      <c r="V449" s="46">
        <v>0</v>
      </c>
      <c r="W449" s="4" t="s">
        <v>602</v>
      </c>
      <c r="X449" s="4" t="s">
        <v>4832</v>
      </c>
      <c r="Y449" s="4" t="s">
        <v>1568</v>
      </c>
      <c r="Z449" s="4" t="s">
        <v>1564</v>
      </c>
    </row>
    <row r="450" spans="1:26" x14ac:dyDescent="0.25">
      <c r="A450" t="s">
        <v>602</v>
      </c>
      <c r="B450" s="2" t="s">
        <v>998</v>
      </c>
      <c r="C450" t="s">
        <v>4050</v>
      </c>
      <c r="D450" s="7" t="s">
        <v>2987</v>
      </c>
      <c r="E450" s="7" t="s">
        <v>4248</v>
      </c>
      <c r="F450" s="7" t="s">
        <v>4052</v>
      </c>
      <c r="G450" s="7" t="s">
        <v>2988</v>
      </c>
      <c r="H450" s="7" t="s">
        <v>1562</v>
      </c>
      <c r="I450" s="59">
        <v>4900</v>
      </c>
      <c r="J450" s="59">
        <v>3700</v>
      </c>
      <c r="K450" s="59">
        <v>4900</v>
      </c>
      <c r="L450" s="59">
        <v>3700</v>
      </c>
      <c r="M450" s="59">
        <v>4900</v>
      </c>
      <c r="N450" s="59">
        <v>3700</v>
      </c>
      <c r="O450" s="4" t="s">
        <v>1598</v>
      </c>
      <c r="P450" s="4" t="s">
        <v>1591</v>
      </c>
      <c r="Q450" s="4" t="s">
        <v>1565</v>
      </c>
      <c r="R450" s="4" t="s">
        <v>1565</v>
      </c>
      <c r="S450" s="46">
        <v>4926</v>
      </c>
      <c r="T450" s="46">
        <v>3749</v>
      </c>
      <c r="U450" s="46">
        <v>0</v>
      </c>
      <c r="V450" s="46">
        <v>0</v>
      </c>
      <c r="W450" s="4" t="s">
        <v>602</v>
      </c>
      <c r="X450" s="4" t="s">
        <v>4832</v>
      </c>
      <c r="Y450" s="4" t="s">
        <v>1568</v>
      </c>
      <c r="Z450" s="4" t="s">
        <v>1564</v>
      </c>
    </row>
    <row r="451" spans="1:26" x14ac:dyDescent="0.25">
      <c r="A451" t="s">
        <v>602</v>
      </c>
      <c r="B451" s="2" t="s">
        <v>999</v>
      </c>
      <c r="C451" t="s">
        <v>4050</v>
      </c>
      <c r="D451" s="7" t="s">
        <v>2964</v>
      </c>
      <c r="E451" s="7" t="s">
        <v>4249</v>
      </c>
      <c r="F451" s="7" t="s">
        <v>4052</v>
      </c>
      <c r="G451" s="7" t="s">
        <v>2989</v>
      </c>
      <c r="H451" s="7" t="s">
        <v>1562</v>
      </c>
      <c r="I451" s="59">
        <v>4400</v>
      </c>
      <c r="J451" s="59">
        <v>1000</v>
      </c>
      <c r="K451" s="59">
        <v>4400</v>
      </c>
      <c r="L451" s="59">
        <v>1000</v>
      </c>
      <c r="M451" s="59">
        <v>4400</v>
      </c>
      <c r="N451" s="59">
        <v>1000</v>
      </c>
      <c r="O451" s="4" t="s">
        <v>1706</v>
      </c>
      <c r="P451" s="4" t="s">
        <v>1591</v>
      </c>
      <c r="Q451" s="4" t="s">
        <v>1565</v>
      </c>
      <c r="R451" s="4" t="s">
        <v>1565</v>
      </c>
      <c r="S451" s="46">
        <v>4374</v>
      </c>
      <c r="T451" s="46">
        <v>1034</v>
      </c>
      <c r="U451" s="46">
        <v>0</v>
      </c>
      <c r="V451" s="46">
        <v>0</v>
      </c>
      <c r="W451" s="4" t="s">
        <v>602</v>
      </c>
      <c r="X451" s="4" t="s">
        <v>4832</v>
      </c>
      <c r="Y451" s="4" t="s">
        <v>1568</v>
      </c>
      <c r="Z451" s="4" t="s">
        <v>1565</v>
      </c>
    </row>
    <row r="452" spans="1:26" x14ac:dyDescent="0.25">
      <c r="A452" t="s">
        <v>602</v>
      </c>
      <c r="B452" s="2" t="s">
        <v>1000</v>
      </c>
      <c r="C452" t="s">
        <v>4050</v>
      </c>
      <c r="D452" s="7" t="s">
        <v>2990</v>
      </c>
      <c r="E452" s="7" t="s">
        <v>4051</v>
      </c>
      <c r="F452" s="7" t="s">
        <v>4052</v>
      </c>
      <c r="G452" s="7" t="s">
        <v>2991</v>
      </c>
      <c r="H452" s="7" t="s">
        <v>1562</v>
      </c>
      <c r="I452" s="59">
        <v>7700</v>
      </c>
      <c r="J452" s="59">
        <v>4100</v>
      </c>
      <c r="K452" s="59">
        <v>7700</v>
      </c>
      <c r="L452" s="59">
        <v>4100</v>
      </c>
      <c r="M452" s="59">
        <v>7700</v>
      </c>
      <c r="N452" s="59">
        <v>4100</v>
      </c>
      <c r="O452" s="4" t="s">
        <v>1598</v>
      </c>
      <c r="P452" s="4" t="s">
        <v>1591</v>
      </c>
      <c r="Q452" s="4" t="s">
        <v>1565</v>
      </c>
      <c r="R452" s="4" t="s">
        <v>1565</v>
      </c>
      <c r="S452" s="46">
        <v>7693</v>
      </c>
      <c r="T452" s="46">
        <v>4134</v>
      </c>
      <c r="U452" s="46">
        <v>0</v>
      </c>
      <c r="V452" s="46">
        <v>0</v>
      </c>
      <c r="W452" s="4" t="s">
        <v>602</v>
      </c>
      <c r="X452" s="4" t="s">
        <v>4832</v>
      </c>
      <c r="Y452" s="4" t="s">
        <v>1568</v>
      </c>
      <c r="Z452" s="4" t="s">
        <v>1564</v>
      </c>
    </row>
    <row r="453" spans="1:26" x14ac:dyDescent="0.25">
      <c r="A453" t="s">
        <v>602</v>
      </c>
      <c r="B453" s="2" t="s">
        <v>1001</v>
      </c>
      <c r="C453" t="s">
        <v>4050</v>
      </c>
      <c r="D453" s="7" t="s">
        <v>2992</v>
      </c>
      <c r="E453" s="7" t="s">
        <v>4142</v>
      </c>
      <c r="F453" s="7" t="s">
        <v>4052</v>
      </c>
      <c r="G453" s="7" t="s">
        <v>2993</v>
      </c>
      <c r="H453" s="7" t="s">
        <v>2446</v>
      </c>
      <c r="I453" s="59">
        <v>6600</v>
      </c>
      <c r="J453" s="59">
        <v>8900</v>
      </c>
      <c r="K453" s="59">
        <v>6600</v>
      </c>
      <c r="L453" s="59">
        <v>8900</v>
      </c>
      <c r="M453" s="59">
        <v>6600</v>
      </c>
      <c r="N453" s="59">
        <v>8900</v>
      </c>
      <c r="O453" s="4" t="s">
        <v>1590</v>
      </c>
      <c r="P453" s="4" t="s">
        <v>1591</v>
      </c>
      <c r="Q453" s="4" t="s">
        <v>1564</v>
      </c>
      <c r="R453" s="4" t="s">
        <v>1565</v>
      </c>
      <c r="S453" s="46">
        <v>6609</v>
      </c>
      <c r="T453" s="46">
        <v>8935</v>
      </c>
      <c r="U453" s="46">
        <v>0</v>
      </c>
      <c r="V453" s="46">
        <v>0</v>
      </c>
      <c r="W453" s="4" t="s">
        <v>602</v>
      </c>
      <c r="X453" s="4" t="s">
        <v>4832</v>
      </c>
      <c r="Y453" s="4" t="s">
        <v>1568</v>
      </c>
      <c r="Z453" s="4" t="s">
        <v>1564</v>
      </c>
    </row>
    <row r="454" spans="1:26" x14ac:dyDescent="0.25">
      <c r="A454" t="s">
        <v>602</v>
      </c>
      <c r="B454" s="2" t="s">
        <v>1002</v>
      </c>
      <c r="C454" t="s">
        <v>4050</v>
      </c>
      <c r="D454" s="7" t="s">
        <v>2994</v>
      </c>
      <c r="E454" s="7" t="s">
        <v>4061</v>
      </c>
      <c r="F454" s="7" t="s">
        <v>4052</v>
      </c>
      <c r="G454" s="7" t="s">
        <v>2995</v>
      </c>
      <c r="H454" s="7" t="s">
        <v>1562</v>
      </c>
      <c r="I454" s="59">
        <v>600</v>
      </c>
      <c r="J454" s="59">
        <v>300</v>
      </c>
      <c r="K454" s="59">
        <v>600</v>
      </c>
      <c r="L454" s="59">
        <v>300</v>
      </c>
      <c r="M454" s="59">
        <v>600</v>
      </c>
      <c r="N454" s="59">
        <v>300</v>
      </c>
      <c r="O454" s="4" t="s">
        <v>1611</v>
      </c>
      <c r="P454" s="4" t="s">
        <v>1591</v>
      </c>
      <c r="Q454" s="4" t="s">
        <v>1565</v>
      </c>
      <c r="R454" s="4" t="s">
        <v>1565</v>
      </c>
      <c r="S454" s="46">
        <v>606</v>
      </c>
      <c r="T454" s="46">
        <v>326</v>
      </c>
      <c r="U454" s="46">
        <v>0</v>
      </c>
      <c r="V454" s="46">
        <v>0</v>
      </c>
      <c r="W454" s="4" t="s">
        <v>602</v>
      </c>
      <c r="X454" s="4" t="s">
        <v>4832</v>
      </c>
      <c r="Y454" s="4" t="s">
        <v>1568</v>
      </c>
      <c r="Z454" s="4" t="s">
        <v>1565</v>
      </c>
    </row>
    <row r="455" spans="1:26" x14ac:dyDescent="0.25">
      <c r="A455" t="s">
        <v>602</v>
      </c>
      <c r="B455" s="2" t="s">
        <v>1003</v>
      </c>
      <c r="C455" t="s">
        <v>4050</v>
      </c>
      <c r="D455" s="7" t="s">
        <v>2996</v>
      </c>
      <c r="E455" s="7" t="s">
        <v>4083</v>
      </c>
      <c r="F455" s="7" t="s">
        <v>4052</v>
      </c>
      <c r="G455" s="7" t="s">
        <v>2997</v>
      </c>
      <c r="H455" s="7" t="s">
        <v>1562</v>
      </c>
      <c r="I455" s="59">
        <v>1400</v>
      </c>
      <c r="J455" s="59">
        <v>1700</v>
      </c>
      <c r="K455" s="59">
        <v>1400</v>
      </c>
      <c r="L455" s="59">
        <v>1700</v>
      </c>
      <c r="M455" s="59">
        <v>1400</v>
      </c>
      <c r="N455" s="59">
        <v>1700</v>
      </c>
      <c r="O455" s="4" t="s">
        <v>1598</v>
      </c>
      <c r="P455" s="4" t="s">
        <v>1591</v>
      </c>
      <c r="Q455" s="4" t="s">
        <v>1565</v>
      </c>
      <c r="R455" s="4" t="s">
        <v>1565</v>
      </c>
      <c r="S455" s="46">
        <v>1441</v>
      </c>
      <c r="T455" s="46">
        <v>1666</v>
      </c>
      <c r="U455" s="46">
        <v>0</v>
      </c>
      <c r="V455" s="46">
        <v>0</v>
      </c>
      <c r="W455" s="4" t="s">
        <v>602</v>
      </c>
      <c r="X455" s="4" t="s">
        <v>4832</v>
      </c>
      <c r="Y455" s="4" t="s">
        <v>1568</v>
      </c>
      <c r="Z455" s="4" t="s">
        <v>1564</v>
      </c>
    </row>
    <row r="456" spans="1:26" x14ac:dyDescent="0.25">
      <c r="A456" t="s">
        <v>602</v>
      </c>
      <c r="B456" s="2" t="s">
        <v>1004</v>
      </c>
      <c r="C456" t="s">
        <v>4050</v>
      </c>
      <c r="D456" s="7" t="s">
        <v>2563</v>
      </c>
      <c r="E456" s="7" t="s">
        <v>4069</v>
      </c>
      <c r="F456" s="7" t="s">
        <v>4052</v>
      </c>
      <c r="G456" s="7" t="s">
        <v>2564</v>
      </c>
      <c r="H456" s="7" t="s">
        <v>1562</v>
      </c>
      <c r="I456" s="59">
        <v>0</v>
      </c>
      <c r="J456" s="59">
        <v>0</v>
      </c>
      <c r="K456" s="59">
        <v>0</v>
      </c>
      <c r="L456" s="59">
        <v>0</v>
      </c>
      <c r="M456" s="59">
        <v>0</v>
      </c>
      <c r="N456" s="59">
        <v>0</v>
      </c>
      <c r="O456" s="4" t="s">
        <v>1598</v>
      </c>
      <c r="P456" s="4" t="s">
        <v>1591</v>
      </c>
      <c r="Q456" s="4" t="s">
        <v>1564</v>
      </c>
      <c r="R456" s="4" t="s">
        <v>1565</v>
      </c>
      <c r="S456" s="46">
        <v>31</v>
      </c>
      <c r="T456" s="46">
        <v>40</v>
      </c>
      <c r="U456" s="46">
        <v>0</v>
      </c>
      <c r="V456" s="46">
        <v>0</v>
      </c>
      <c r="W456" s="4" t="s">
        <v>602</v>
      </c>
      <c r="X456" s="4" t="s">
        <v>4832</v>
      </c>
      <c r="Y456" s="4" t="s">
        <v>1568</v>
      </c>
      <c r="Z456" s="4" t="s">
        <v>1564</v>
      </c>
    </row>
    <row r="457" spans="1:26" x14ac:dyDescent="0.25">
      <c r="A457" t="s">
        <v>602</v>
      </c>
      <c r="B457" s="2" t="s">
        <v>1005</v>
      </c>
      <c r="C457" t="s">
        <v>4050</v>
      </c>
      <c r="D457" s="7" t="s">
        <v>2998</v>
      </c>
      <c r="E457" s="7" t="s">
        <v>4087</v>
      </c>
      <c r="F457" s="7" t="s">
        <v>4052</v>
      </c>
      <c r="G457" s="7" t="s">
        <v>2999</v>
      </c>
      <c r="H457" s="7" t="s">
        <v>1562</v>
      </c>
      <c r="I457" s="59">
        <v>3000</v>
      </c>
      <c r="J457" s="59">
        <v>1500</v>
      </c>
      <c r="K457" s="59">
        <v>3000</v>
      </c>
      <c r="L457" s="59">
        <v>1500</v>
      </c>
      <c r="M457" s="59">
        <v>3000</v>
      </c>
      <c r="N457" s="59">
        <v>1500</v>
      </c>
      <c r="O457" s="4" t="s">
        <v>1590</v>
      </c>
      <c r="P457" s="4" t="s">
        <v>1591</v>
      </c>
      <c r="Q457" s="4" t="s">
        <v>1564</v>
      </c>
      <c r="R457" s="4" t="s">
        <v>1565</v>
      </c>
      <c r="S457" s="46">
        <v>2970</v>
      </c>
      <c r="T457" s="46">
        <v>1535</v>
      </c>
      <c r="U457" s="46">
        <v>0</v>
      </c>
      <c r="V457" s="46">
        <v>0</v>
      </c>
      <c r="W457" s="4" t="s">
        <v>602</v>
      </c>
      <c r="X457" s="4" t="s">
        <v>4832</v>
      </c>
      <c r="Y457" s="4" t="s">
        <v>1568</v>
      </c>
      <c r="Z457" s="4" t="s">
        <v>1564</v>
      </c>
    </row>
    <row r="458" spans="1:26" x14ac:dyDescent="0.25">
      <c r="A458" t="s">
        <v>602</v>
      </c>
      <c r="B458" s="2" t="s">
        <v>1006</v>
      </c>
      <c r="C458" t="s">
        <v>4050</v>
      </c>
      <c r="D458" s="7" t="s">
        <v>3000</v>
      </c>
      <c r="E458" s="7" t="s">
        <v>4250</v>
      </c>
      <c r="F458" s="7" t="s">
        <v>4052</v>
      </c>
      <c r="G458" s="7" t="s">
        <v>4251</v>
      </c>
      <c r="H458" s="7" t="s">
        <v>1562</v>
      </c>
      <c r="I458" s="59">
        <v>4000</v>
      </c>
      <c r="J458" s="59">
        <v>2200</v>
      </c>
      <c r="K458" s="59">
        <v>4000</v>
      </c>
      <c r="L458" s="59">
        <v>2200</v>
      </c>
      <c r="M458" s="59">
        <v>4000</v>
      </c>
      <c r="N458" s="59">
        <v>2200</v>
      </c>
      <c r="O458" s="4" t="s">
        <v>1598</v>
      </c>
      <c r="P458" s="4" t="s">
        <v>1591</v>
      </c>
      <c r="Q458" s="4" t="s">
        <v>1565</v>
      </c>
      <c r="R458" s="4" t="s">
        <v>1565</v>
      </c>
      <c r="S458" s="46">
        <v>4000</v>
      </c>
      <c r="T458" s="46">
        <v>2237</v>
      </c>
      <c r="U458" s="46">
        <v>0</v>
      </c>
      <c r="V458" s="46">
        <v>0</v>
      </c>
      <c r="W458" s="4" t="s">
        <v>602</v>
      </c>
      <c r="X458" s="4" t="s">
        <v>4832</v>
      </c>
      <c r="Y458" s="4" t="s">
        <v>1568</v>
      </c>
      <c r="Z458" s="4" t="s">
        <v>1564</v>
      </c>
    </row>
    <row r="459" spans="1:26" x14ac:dyDescent="0.25">
      <c r="A459" t="s">
        <v>602</v>
      </c>
      <c r="B459" s="2" t="s">
        <v>1007</v>
      </c>
      <c r="C459" t="s">
        <v>4050</v>
      </c>
      <c r="D459" s="7" t="s">
        <v>2357</v>
      </c>
      <c r="E459" s="7" t="s">
        <v>4210</v>
      </c>
      <c r="F459" s="7" t="s">
        <v>4052</v>
      </c>
      <c r="G459" s="7" t="s">
        <v>2842</v>
      </c>
      <c r="H459" s="7" t="s">
        <v>2446</v>
      </c>
      <c r="I459" s="59">
        <v>700</v>
      </c>
      <c r="J459" s="59">
        <v>1200</v>
      </c>
      <c r="K459" s="59">
        <v>700</v>
      </c>
      <c r="L459" s="59">
        <v>1200</v>
      </c>
      <c r="M459" s="59">
        <v>700</v>
      </c>
      <c r="N459" s="59">
        <v>1200</v>
      </c>
      <c r="O459" s="4" t="s">
        <v>1598</v>
      </c>
      <c r="P459" s="4" t="s">
        <v>1591</v>
      </c>
      <c r="Q459" s="4" t="s">
        <v>1565</v>
      </c>
      <c r="R459" s="4" t="s">
        <v>1565</v>
      </c>
      <c r="S459" s="46">
        <v>743</v>
      </c>
      <c r="T459" s="46">
        <v>1193</v>
      </c>
      <c r="U459" s="46">
        <v>0</v>
      </c>
      <c r="V459" s="46">
        <v>0</v>
      </c>
      <c r="W459" s="4" t="s">
        <v>602</v>
      </c>
      <c r="X459" s="4" t="s">
        <v>4832</v>
      </c>
      <c r="Y459" s="4" t="s">
        <v>1568</v>
      </c>
      <c r="Z459" s="4" t="s">
        <v>1564</v>
      </c>
    </row>
    <row r="460" spans="1:26" x14ac:dyDescent="0.25">
      <c r="A460" t="s">
        <v>602</v>
      </c>
      <c r="B460" s="2" t="s">
        <v>1008</v>
      </c>
      <c r="C460" t="s">
        <v>4050</v>
      </c>
      <c r="D460" s="7" t="s">
        <v>3004</v>
      </c>
      <c r="E460" s="7" t="s">
        <v>4066</v>
      </c>
      <c r="F460" s="7" t="s">
        <v>4052</v>
      </c>
      <c r="G460" s="7" t="s">
        <v>3005</v>
      </c>
      <c r="H460" s="7" t="s">
        <v>1562</v>
      </c>
      <c r="I460" s="59">
        <v>800</v>
      </c>
      <c r="J460" s="59">
        <v>500</v>
      </c>
      <c r="K460" s="59">
        <v>800</v>
      </c>
      <c r="L460" s="59">
        <v>500</v>
      </c>
      <c r="M460" s="59">
        <v>800</v>
      </c>
      <c r="N460" s="59">
        <v>500</v>
      </c>
      <c r="O460" s="4" t="s">
        <v>1590</v>
      </c>
      <c r="P460" s="4" t="s">
        <v>1591</v>
      </c>
      <c r="Q460" s="4" t="s">
        <v>1565</v>
      </c>
      <c r="R460" s="4" t="s">
        <v>1565</v>
      </c>
      <c r="S460" s="46">
        <v>752</v>
      </c>
      <c r="T460" s="46">
        <v>514</v>
      </c>
      <c r="U460" s="46">
        <v>0</v>
      </c>
      <c r="V460" s="46">
        <v>0</v>
      </c>
      <c r="W460" s="4" t="s">
        <v>602</v>
      </c>
      <c r="X460" s="4" t="s">
        <v>4832</v>
      </c>
      <c r="Y460" s="4" t="s">
        <v>1568</v>
      </c>
      <c r="Z460" s="4" t="s">
        <v>1564</v>
      </c>
    </row>
    <row r="461" spans="1:26" x14ac:dyDescent="0.25">
      <c r="A461" t="s">
        <v>602</v>
      </c>
      <c r="B461" s="2" t="s">
        <v>1009</v>
      </c>
      <c r="C461" t="s">
        <v>4050</v>
      </c>
      <c r="D461" s="7" t="s">
        <v>3006</v>
      </c>
      <c r="E461" s="7" t="s">
        <v>4252</v>
      </c>
      <c r="F461" s="7" t="s">
        <v>4052</v>
      </c>
      <c r="G461" s="7" t="s">
        <v>3007</v>
      </c>
      <c r="H461" s="7" t="s">
        <v>1562</v>
      </c>
      <c r="I461" s="59">
        <v>700</v>
      </c>
      <c r="J461" s="59">
        <v>500</v>
      </c>
      <c r="K461" s="59">
        <v>700</v>
      </c>
      <c r="L461" s="59">
        <v>500</v>
      </c>
      <c r="M461" s="59">
        <v>700</v>
      </c>
      <c r="N461" s="59">
        <v>500</v>
      </c>
      <c r="O461" s="4" t="s">
        <v>1598</v>
      </c>
      <c r="P461" s="4" t="s">
        <v>1591</v>
      </c>
      <c r="Q461" s="4" t="s">
        <v>1565</v>
      </c>
      <c r="R461" s="4" t="s">
        <v>1565</v>
      </c>
      <c r="S461" s="46">
        <v>666</v>
      </c>
      <c r="T461" s="46">
        <v>498</v>
      </c>
      <c r="U461" s="46">
        <v>0</v>
      </c>
      <c r="V461" s="46">
        <v>0</v>
      </c>
      <c r="W461" s="4" t="s">
        <v>602</v>
      </c>
      <c r="X461" s="4" t="s">
        <v>4832</v>
      </c>
      <c r="Y461" s="4" t="s">
        <v>1568</v>
      </c>
      <c r="Z461" s="4" t="s">
        <v>1564</v>
      </c>
    </row>
    <row r="462" spans="1:26" x14ac:dyDescent="0.25">
      <c r="A462" t="s">
        <v>602</v>
      </c>
      <c r="B462" s="2" t="s">
        <v>3452</v>
      </c>
      <c r="C462" t="s">
        <v>4050</v>
      </c>
      <c r="D462" s="7" t="s">
        <v>3489</v>
      </c>
      <c r="E462" s="7" t="s">
        <v>4078</v>
      </c>
      <c r="F462" s="7" t="s">
        <v>4052</v>
      </c>
      <c r="G462" s="7" t="s">
        <v>3481</v>
      </c>
      <c r="H462" s="7" t="s">
        <v>3472</v>
      </c>
      <c r="I462" s="59">
        <v>200</v>
      </c>
      <c r="J462" s="59">
        <v>200</v>
      </c>
      <c r="K462" s="59">
        <v>200</v>
      </c>
      <c r="L462" s="59">
        <v>200</v>
      </c>
      <c r="M462" s="59">
        <v>200</v>
      </c>
      <c r="N462" s="59">
        <v>200</v>
      </c>
      <c r="O462" s="4" t="s">
        <v>1598</v>
      </c>
      <c r="P462" s="4" t="s">
        <v>1591</v>
      </c>
      <c r="Q462" s="4" t="s">
        <v>1565</v>
      </c>
      <c r="R462" s="4" t="s">
        <v>1564</v>
      </c>
      <c r="S462" s="46">
        <v>154</v>
      </c>
      <c r="T462" s="46">
        <v>225</v>
      </c>
      <c r="U462" s="46">
        <v>0</v>
      </c>
      <c r="V462" s="46">
        <v>0</v>
      </c>
      <c r="W462" s="4" t="s">
        <v>602</v>
      </c>
      <c r="X462" s="4" t="s">
        <v>4832</v>
      </c>
      <c r="Y462" s="4" t="s">
        <v>1568</v>
      </c>
      <c r="Z462" s="4" t="s">
        <v>1564</v>
      </c>
    </row>
    <row r="463" spans="1:26" x14ac:dyDescent="0.25">
      <c r="A463" t="s">
        <v>602</v>
      </c>
      <c r="B463" s="2" t="s">
        <v>1010</v>
      </c>
      <c r="C463" t="s">
        <v>4050</v>
      </c>
      <c r="D463" s="7" t="s">
        <v>2979</v>
      </c>
      <c r="E463" s="7" t="s">
        <v>4253</v>
      </c>
      <c r="F463" s="7" t="s">
        <v>4052</v>
      </c>
      <c r="G463" s="7" t="s">
        <v>3008</v>
      </c>
      <c r="H463" s="7" t="s">
        <v>1562</v>
      </c>
      <c r="I463" s="59">
        <v>600</v>
      </c>
      <c r="J463" s="59">
        <v>300</v>
      </c>
      <c r="K463" s="59">
        <v>600</v>
      </c>
      <c r="L463" s="59">
        <v>300</v>
      </c>
      <c r="M463" s="59">
        <v>600</v>
      </c>
      <c r="N463" s="59">
        <v>300</v>
      </c>
      <c r="O463" s="4" t="s">
        <v>1706</v>
      </c>
      <c r="P463" s="4" t="s">
        <v>1591</v>
      </c>
      <c r="Q463" s="4" t="s">
        <v>1565</v>
      </c>
      <c r="R463" s="4" t="s">
        <v>1565</v>
      </c>
      <c r="S463" s="46">
        <v>614</v>
      </c>
      <c r="T463" s="46">
        <v>330</v>
      </c>
      <c r="U463" s="46">
        <v>0</v>
      </c>
      <c r="V463" s="46">
        <v>0</v>
      </c>
      <c r="W463" s="4" t="s">
        <v>602</v>
      </c>
      <c r="X463" s="4" t="s">
        <v>4832</v>
      </c>
      <c r="Y463" s="4" t="s">
        <v>1568</v>
      </c>
      <c r="Z463" s="4" t="s">
        <v>1565</v>
      </c>
    </row>
    <row r="464" spans="1:26" x14ac:dyDescent="0.25">
      <c r="A464" t="s">
        <v>602</v>
      </c>
      <c r="B464" s="2" t="s">
        <v>1011</v>
      </c>
      <c r="C464" t="s">
        <v>4050</v>
      </c>
      <c r="D464" s="7" t="s">
        <v>2979</v>
      </c>
      <c r="E464" s="7" t="s">
        <v>4253</v>
      </c>
      <c r="F464" s="7" t="s">
        <v>4052</v>
      </c>
      <c r="G464" s="7" t="s">
        <v>3008</v>
      </c>
      <c r="H464" s="7" t="s">
        <v>1562</v>
      </c>
      <c r="I464" s="59">
        <v>1500</v>
      </c>
      <c r="J464" s="59">
        <v>800</v>
      </c>
      <c r="K464" s="59">
        <v>1500</v>
      </c>
      <c r="L464" s="59">
        <v>800</v>
      </c>
      <c r="M464" s="59">
        <v>1500</v>
      </c>
      <c r="N464" s="59">
        <v>800</v>
      </c>
      <c r="O464" s="4" t="s">
        <v>1706</v>
      </c>
      <c r="P464" s="4" t="s">
        <v>1591</v>
      </c>
      <c r="Q464" s="4" t="s">
        <v>1565</v>
      </c>
      <c r="R464" s="4" t="s">
        <v>1565</v>
      </c>
      <c r="S464" s="46">
        <v>1536</v>
      </c>
      <c r="T464" s="46">
        <v>827</v>
      </c>
      <c r="U464" s="46">
        <v>0</v>
      </c>
      <c r="V464" s="46">
        <v>0</v>
      </c>
      <c r="W464" s="4" t="s">
        <v>602</v>
      </c>
      <c r="X464" s="4" t="s">
        <v>4832</v>
      </c>
      <c r="Y464" s="4" t="s">
        <v>1568</v>
      </c>
      <c r="Z464" s="4" t="s">
        <v>1565</v>
      </c>
    </row>
    <row r="465" spans="1:26" x14ac:dyDescent="0.25">
      <c r="A465" t="s">
        <v>602</v>
      </c>
      <c r="B465" s="2" t="s">
        <v>1012</v>
      </c>
      <c r="C465" t="s">
        <v>4050</v>
      </c>
      <c r="D465" s="7" t="s">
        <v>2979</v>
      </c>
      <c r="E465" s="7" t="s">
        <v>4210</v>
      </c>
      <c r="F465" s="7" t="s">
        <v>4052</v>
      </c>
      <c r="G465" s="7" t="s">
        <v>3009</v>
      </c>
      <c r="H465" s="7" t="s">
        <v>1562</v>
      </c>
      <c r="I465" s="59">
        <v>1100</v>
      </c>
      <c r="J465" s="59">
        <v>600</v>
      </c>
      <c r="K465" s="59">
        <v>1100</v>
      </c>
      <c r="L465" s="59">
        <v>600</v>
      </c>
      <c r="M465" s="59">
        <v>1100</v>
      </c>
      <c r="N465" s="59">
        <v>600</v>
      </c>
      <c r="O465" s="4" t="s">
        <v>1706</v>
      </c>
      <c r="P465" s="4" t="s">
        <v>1591</v>
      </c>
      <c r="Q465" s="4" t="s">
        <v>1565</v>
      </c>
      <c r="R465" s="4" t="s">
        <v>1565</v>
      </c>
      <c r="S465" s="46">
        <v>1072</v>
      </c>
      <c r="T465" s="46">
        <v>578</v>
      </c>
      <c r="U465" s="46">
        <v>0</v>
      </c>
      <c r="V465" s="46">
        <v>0</v>
      </c>
      <c r="W465" s="4" t="s">
        <v>602</v>
      </c>
      <c r="X465" s="4" t="s">
        <v>4832</v>
      </c>
      <c r="Y465" s="4" t="s">
        <v>1568</v>
      </c>
      <c r="Z465" s="4" t="s">
        <v>1565</v>
      </c>
    </row>
    <row r="466" spans="1:26" x14ac:dyDescent="0.25">
      <c r="A466" t="s">
        <v>602</v>
      </c>
      <c r="B466" s="2" t="s">
        <v>1013</v>
      </c>
      <c r="C466" t="s">
        <v>4050</v>
      </c>
      <c r="D466" s="7" t="s">
        <v>2979</v>
      </c>
      <c r="E466" s="7" t="s">
        <v>4210</v>
      </c>
      <c r="F466" s="7" t="s">
        <v>4052</v>
      </c>
      <c r="G466" s="7" t="s">
        <v>3009</v>
      </c>
      <c r="H466" s="7" t="s">
        <v>1562</v>
      </c>
      <c r="I466" s="59">
        <v>1600</v>
      </c>
      <c r="J466" s="59">
        <v>800</v>
      </c>
      <c r="K466" s="59">
        <v>1600</v>
      </c>
      <c r="L466" s="59">
        <v>800</v>
      </c>
      <c r="M466" s="59">
        <v>1600</v>
      </c>
      <c r="N466" s="59">
        <v>800</v>
      </c>
      <c r="O466" s="4" t="s">
        <v>1706</v>
      </c>
      <c r="P466" s="4" t="s">
        <v>1591</v>
      </c>
      <c r="Q466" s="4" t="s">
        <v>1565</v>
      </c>
      <c r="R466" s="4" t="s">
        <v>1565</v>
      </c>
      <c r="S466" s="46">
        <v>1563</v>
      </c>
      <c r="T466" s="46">
        <v>841</v>
      </c>
      <c r="U466" s="46">
        <v>0</v>
      </c>
      <c r="V466" s="46">
        <v>0</v>
      </c>
      <c r="W466" s="4" t="s">
        <v>602</v>
      </c>
      <c r="X466" s="4" t="s">
        <v>4832</v>
      </c>
      <c r="Y466" s="4" t="s">
        <v>1568</v>
      </c>
      <c r="Z466" s="4" t="s">
        <v>1565</v>
      </c>
    </row>
    <row r="467" spans="1:26" x14ac:dyDescent="0.25">
      <c r="A467" t="s">
        <v>602</v>
      </c>
      <c r="B467" s="2" t="s">
        <v>1014</v>
      </c>
      <c r="C467" t="s">
        <v>4050</v>
      </c>
      <c r="D467" s="7" t="s">
        <v>4181</v>
      </c>
      <c r="E467" s="7" t="s">
        <v>4254</v>
      </c>
      <c r="F467" s="7" t="s">
        <v>4052</v>
      </c>
      <c r="G467" s="7" t="s">
        <v>3010</v>
      </c>
      <c r="H467" s="7" t="s">
        <v>1562</v>
      </c>
      <c r="I467" s="59">
        <v>1000</v>
      </c>
      <c r="J467" s="59">
        <v>600</v>
      </c>
      <c r="K467" s="59">
        <v>1000</v>
      </c>
      <c r="L467" s="59">
        <v>600</v>
      </c>
      <c r="M467" s="59">
        <v>1000</v>
      </c>
      <c r="N467" s="59">
        <v>600</v>
      </c>
      <c r="O467" s="4" t="s">
        <v>1706</v>
      </c>
      <c r="P467" s="4" t="s">
        <v>1591</v>
      </c>
      <c r="Q467" s="4" t="s">
        <v>1565</v>
      </c>
      <c r="R467" s="4" t="s">
        <v>1565</v>
      </c>
      <c r="S467" s="46">
        <v>1025</v>
      </c>
      <c r="T467" s="46">
        <v>552</v>
      </c>
      <c r="U467" s="46">
        <v>0</v>
      </c>
      <c r="V467" s="46">
        <v>0</v>
      </c>
      <c r="W467" s="4" t="s">
        <v>602</v>
      </c>
      <c r="X467" s="4" t="s">
        <v>4832</v>
      </c>
      <c r="Y467" s="4" t="s">
        <v>1568</v>
      </c>
      <c r="Z467" s="4" t="s">
        <v>1565</v>
      </c>
    </row>
    <row r="468" spans="1:26" x14ac:dyDescent="0.25">
      <c r="A468" t="s">
        <v>602</v>
      </c>
      <c r="B468" s="2" t="s">
        <v>1015</v>
      </c>
      <c r="C468" t="s">
        <v>4050</v>
      </c>
      <c r="D468" s="7" t="s">
        <v>4181</v>
      </c>
      <c r="E468" s="7" t="s">
        <v>4255</v>
      </c>
      <c r="F468" s="7" t="s">
        <v>4052</v>
      </c>
      <c r="G468" s="7" t="s">
        <v>3011</v>
      </c>
      <c r="H468" s="7" t="s">
        <v>1562</v>
      </c>
      <c r="I468" s="59">
        <v>1600</v>
      </c>
      <c r="J468" s="59">
        <v>900</v>
      </c>
      <c r="K468" s="59">
        <v>1600</v>
      </c>
      <c r="L468" s="59">
        <v>900</v>
      </c>
      <c r="M468" s="59">
        <v>1600</v>
      </c>
      <c r="N468" s="59">
        <v>900</v>
      </c>
      <c r="O468" s="4" t="s">
        <v>1706</v>
      </c>
      <c r="P468" s="4" t="s">
        <v>1591</v>
      </c>
      <c r="Q468" s="4" t="s">
        <v>1565</v>
      </c>
      <c r="R468" s="4" t="s">
        <v>1565</v>
      </c>
      <c r="S468" s="46">
        <v>1624</v>
      </c>
      <c r="T468" s="46">
        <v>874</v>
      </c>
      <c r="U468" s="46">
        <v>0</v>
      </c>
      <c r="V468" s="46">
        <v>0</v>
      </c>
      <c r="W468" s="4" t="s">
        <v>602</v>
      </c>
      <c r="X468" s="4" t="s">
        <v>4832</v>
      </c>
      <c r="Y468" s="4" t="s">
        <v>1568</v>
      </c>
      <c r="Z468" s="4" t="s">
        <v>1565</v>
      </c>
    </row>
    <row r="469" spans="1:26" x14ac:dyDescent="0.25">
      <c r="A469" t="s">
        <v>602</v>
      </c>
      <c r="B469" s="2" t="s">
        <v>1016</v>
      </c>
      <c r="C469" t="s">
        <v>4050</v>
      </c>
      <c r="D469" s="7" t="s">
        <v>2459</v>
      </c>
      <c r="E469" s="7" t="s">
        <v>4051</v>
      </c>
      <c r="F469" s="7" t="s">
        <v>4052</v>
      </c>
      <c r="G469" s="7" t="s">
        <v>2460</v>
      </c>
      <c r="H469" s="7" t="s">
        <v>1562</v>
      </c>
      <c r="I469" s="59">
        <v>10400</v>
      </c>
      <c r="J469" s="59">
        <v>0</v>
      </c>
      <c r="K469" s="59">
        <v>10400</v>
      </c>
      <c r="L469" s="59">
        <v>0</v>
      </c>
      <c r="M469" s="59">
        <v>10400</v>
      </c>
      <c r="N469" s="59">
        <v>0</v>
      </c>
      <c r="O469" s="4" t="s">
        <v>1611</v>
      </c>
      <c r="P469" s="4" t="s">
        <v>1591</v>
      </c>
      <c r="Q469" s="4" t="s">
        <v>1565</v>
      </c>
      <c r="R469" s="4" t="s">
        <v>1565</v>
      </c>
      <c r="S469" s="46">
        <v>10398</v>
      </c>
      <c r="T469" s="46">
        <v>0</v>
      </c>
      <c r="U469" s="46">
        <v>0</v>
      </c>
      <c r="V469" s="46">
        <v>0</v>
      </c>
      <c r="W469" s="4" t="s">
        <v>602</v>
      </c>
      <c r="X469" s="4" t="s">
        <v>4832</v>
      </c>
      <c r="Y469" s="4" t="s">
        <v>1568</v>
      </c>
      <c r="Z469" s="4" t="s">
        <v>1565</v>
      </c>
    </row>
    <row r="470" spans="1:26" x14ac:dyDescent="0.25">
      <c r="A470" t="s">
        <v>602</v>
      </c>
      <c r="B470" s="2" t="s">
        <v>1017</v>
      </c>
      <c r="C470" t="s">
        <v>4050</v>
      </c>
      <c r="D470" s="7" t="s">
        <v>2459</v>
      </c>
      <c r="E470" s="7" t="s">
        <v>4051</v>
      </c>
      <c r="F470" s="7" t="s">
        <v>4052</v>
      </c>
      <c r="G470" s="7" t="s">
        <v>2460</v>
      </c>
      <c r="H470" s="7" t="s">
        <v>1562</v>
      </c>
      <c r="I470" s="59">
        <v>300</v>
      </c>
      <c r="J470" s="59">
        <v>400</v>
      </c>
      <c r="K470" s="59">
        <v>300</v>
      </c>
      <c r="L470" s="59">
        <v>400</v>
      </c>
      <c r="M470" s="59">
        <v>300</v>
      </c>
      <c r="N470" s="59">
        <v>400</v>
      </c>
      <c r="O470" s="4" t="s">
        <v>1590</v>
      </c>
      <c r="P470" s="4" t="s">
        <v>1591</v>
      </c>
      <c r="Q470" s="4" t="s">
        <v>1565</v>
      </c>
      <c r="R470" s="4" t="s">
        <v>1565</v>
      </c>
      <c r="S470" s="46">
        <v>264</v>
      </c>
      <c r="T470" s="46">
        <v>363</v>
      </c>
      <c r="U470" s="46">
        <v>0</v>
      </c>
      <c r="V470" s="46">
        <v>0</v>
      </c>
      <c r="W470" s="4" t="s">
        <v>602</v>
      </c>
      <c r="X470" s="4" t="s">
        <v>4832</v>
      </c>
      <c r="Y470" s="4" t="s">
        <v>1568</v>
      </c>
      <c r="Z470" s="4" t="s">
        <v>1564</v>
      </c>
    </row>
    <row r="471" spans="1:26" x14ac:dyDescent="0.25">
      <c r="A471" t="s">
        <v>602</v>
      </c>
      <c r="B471" s="2" t="s">
        <v>1018</v>
      </c>
      <c r="C471" t="s">
        <v>4050</v>
      </c>
      <c r="D471" s="7" t="s">
        <v>3012</v>
      </c>
      <c r="E471" s="7" t="s">
        <v>4051</v>
      </c>
      <c r="F471" s="7" t="s">
        <v>4052</v>
      </c>
      <c r="G471" s="7" t="s">
        <v>3013</v>
      </c>
      <c r="H471" s="7" t="s">
        <v>2446</v>
      </c>
      <c r="I471" s="59">
        <v>200</v>
      </c>
      <c r="J471" s="59">
        <v>100</v>
      </c>
      <c r="K471" s="59">
        <v>200</v>
      </c>
      <c r="L471" s="59">
        <v>100</v>
      </c>
      <c r="M471" s="59">
        <v>200</v>
      </c>
      <c r="N471" s="59">
        <v>100</v>
      </c>
      <c r="O471" s="4" t="s">
        <v>1706</v>
      </c>
      <c r="P471" s="4" t="s">
        <v>1591</v>
      </c>
      <c r="Q471" s="4" t="s">
        <v>1565</v>
      </c>
      <c r="R471" s="4" t="s">
        <v>1565</v>
      </c>
      <c r="S471" s="46">
        <v>213</v>
      </c>
      <c r="T471" s="46">
        <v>115</v>
      </c>
      <c r="U471" s="46">
        <v>0</v>
      </c>
      <c r="V471" s="46">
        <v>0</v>
      </c>
      <c r="W471" s="4" t="s">
        <v>602</v>
      </c>
      <c r="X471" s="4" t="s">
        <v>4832</v>
      </c>
      <c r="Y471" s="4" t="s">
        <v>1568</v>
      </c>
      <c r="Z471" s="4" t="s">
        <v>1565</v>
      </c>
    </row>
    <row r="472" spans="1:26" x14ac:dyDescent="0.25">
      <c r="A472" t="s">
        <v>602</v>
      </c>
      <c r="B472" s="2" t="s">
        <v>1019</v>
      </c>
      <c r="C472" t="s">
        <v>4050</v>
      </c>
      <c r="D472" s="7" t="s">
        <v>3012</v>
      </c>
      <c r="E472" s="7" t="s">
        <v>4051</v>
      </c>
      <c r="F472" s="7" t="s">
        <v>4052</v>
      </c>
      <c r="G472" s="7" t="s">
        <v>3013</v>
      </c>
      <c r="H472" s="7" t="s">
        <v>2446</v>
      </c>
      <c r="I472" s="59">
        <v>600</v>
      </c>
      <c r="J472" s="59">
        <v>300</v>
      </c>
      <c r="K472" s="59">
        <v>600</v>
      </c>
      <c r="L472" s="59">
        <v>300</v>
      </c>
      <c r="M472" s="59">
        <v>600</v>
      </c>
      <c r="N472" s="59">
        <v>300</v>
      </c>
      <c r="O472" s="4" t="s">
        <v>1706</v>
      </c>
      <c r="P472" s="4" t="s">
        <v>1591</v>
      </c>
      <c r="Q472" s="4" t="s">
        <v>1565</v>
      </c>
      <c r="R472" s="4" t="s">
        <v>1565</v>
      </c>
      <c r="S472" s="46">
        <v>559</v>
      </c>
      <c r="T472" s="46">
        <v>301</v>
      </c>
      <c r="U472" s="46">
        <v>0</v>
      </c>
      <c r="V472" s="46">
        <v>0</v>
      </c>
      <c r="W472" s="4" t="s">
        <v>602</v>
      </c>
      <c r="X472" s="4" t="s">
        <v>4832</v>
      </c>
      <c r="Y472" s="4" t="s">
        <v>1568</v>
      </c>
      <c r="Z472" s="4" t="s">
        <v>1565</v>
      </c>
    </row>
    <row r="473" spans="1:26" x14ac:dyDescent="0.25">
      <c r="A473" t="s">
        <v>602</v>
      </c>
      <c r="B473" s="2" t="s">
        <v>1020</v>
      </c>
      <c r="C473" t="s">
        <v>4050</v>
      </c>
      <c r="D473" s="7" t="s">
        <v>3014</v>
      </c>
      <c r="E473" s="7" t="s">
        <v>4051</v>
      </c>
      <c r="F473" s="7" t="s">
        <v>4052</v>
      </c>
      <c r="G473" s="7" t="s">
        <v>3015</v>
      </c>
      <c r="H473" s="7" t="s">
        <v>1562</v>
      </c>
      <c r="I473" s="59">
        <v>400</v>
      </c>
      <c r="J473" s="59">
        <v>200</v>
      </c>
      <c r="K473" s="59">
        <v>400</v>
      </c>
      <c r="L473" s="59">
        <v>200</v>
      </c>
      <c r="M473" s="59">
        <v>400</v>
      </c>
      <c r="N473" s="59">
        <v>200</v>
      </c>
      <c r="O473" s="4" t="s">
        <v>1706</v>
      </c>
      <c r="P473" s="4" t="s">
        <v>1591</v>
      </c>
      <c r="Q473" s="4" t="s">
        <v>1565</v>
      </c>
      <c r="R473" s="4" t="s">
        <v>1565</v>
      </c>
      <c r="S473" s="46">
        <v>415</v>
      </c>
      <c r="T473" s="46">
        <v>224</v>
      </c>
      <c r="U473" s="46">
        <v>0</v>
      </c>
      <c r="V473" s="46">
        <v>0</v>
      </c>
      <c r="W473" s="4" t="s">
        <v>602</v>
      </c>
      <c r="X473" s="4" t="s">
        <v>4832</v>
      </c>
      <c r="Y473" s="4" t="s">
        <v>1568</v>
      </c>
      <c r="Z473" s="4" t="s">
        <v>1565</v>
      </c>
    </row>
    <row r="474" spans="1:26" x14ac:dyDescent="0.25">
      <c r="A474" t="s">
        <v>602</v>
      </c>
      <c r="B474" s="2" t="s">
        <v>1021</v>
      </c>
      <c r="C474" t="s">
        <v>4050</v>
      </c>
      <c r="D474" s="7" t="s">
        <v>2729</v>
      </c>
      <c r="E474" s="7" t="s">
        <v>4256</v>
      </c>
      <c r="F474" s="7" t="s">
        <v>4052</v>
      </c>
      <c r="G474" s="7" t="s">
        <v>3016</v>
      </c>
      <c r="H474" s="7" t="s">
        <v>1562</v>
      </c>
      <c r="I474" s="59">
        <v>400</v>
      </c>
      <c r="J474" s="59">
        <v>200</v>
      </c>
      <c r="K474" s="59">
        <v>400</v>
      </c>
      <c r="L474" s="59">
        <v>200</v>
      </c>
      <c r="M474" s="59">
        <v>400</v>
      </c>
      <c r="N474" s="59">
        <v>200</v>
      </c>
      <c r="O474" s="4" t="s">
        <v>1706</v>
      </c>
      <c r="P474" s="4" t="s">
        <v>1591</v>
      </c>
      <c r="Q474" s="4" t="s">
        <v>1565</v>
      </c>
      <c r="R474" s="4" t="s">
        <v>1565</v>
      </c>
      <c r="S474" s="46">
        <v>409</v>
      </c>
      <c r="T474" s="46">
        <v>220</v>
      </c>
      <c r="U474" s="46">
        <v>0</v>
      </c>
      <c r="V474" s="46">
        <v>0</v>
      </c>
      <c r="W474" s="4" t="s">
        <v>602</v>
      </c>
      <c r="X474" s="4" t="s">
        <v>4832</v>
      </c>
      <c r="Y474" s="4" t="s">
        <v>1568</v>
      </c>
      <c r="Z474" s="4" t="s">
        <v>1565</v>
      </c>
    </row>
    <row r="475" spans="1:26" x14ac:dyDescent="0.25">
      <c r="A475" t="s">
        <v>602</v>
      </c>
      <c r="B475" s="2" t="s">
        <v>1022</v>
      </c>
      <c r="C475" t="s">
        <v>4050</v>
      </c>
      <c r="D475" s="7" t="s">
        <v>2485</v>
      </c>
      <c r="E475" s="7" t="s">
        <v>4090</v>
      </c>
      <c r="F475" s="7" t="s">
        <v>4052</v>
      </c>
      <c r="G475" s="7" t="s">
        <v>2486</v>
      </c>
      <c r="H475" s="7" t="s">
        <v>1562</v>
      </c>
      <c r="I475" s="59">
        <v>1100</v>
      </c>
      <c r="J475" s="59">
        <v>600</v>
      </c>
      <c r="K475" s="59">
        <v>1100</v>
      </c>
      <c r="L475" s="59">
        <v>600</v>
      </c>
      <c r="M475" s="59">
        <v>1100</v>
      </c>
      <c r="N475" s="59">
        <v>600</v>
      </c>
      <c r="O475" s="4" t="s">
        <v>1706</v>
      </c>
      <c r="P475" s="4" t="s">
        <v>1591</v>
      </c>
      <c r="Q475" s="4" t="s">
        <v>1565</v>
      </c>
      <c r="R475" s="4" t="s">
        <v>1565</v>
      </c>
      <c r="S475" s="46">
        <v>1128</v>
      </c>
      <c r="T475" s="46">
        <v>608</v>
      </c>
      <c r="U475" s="46">
        <v>0</v>
      </c>
      <c r="V475" s="46">
        <v>0</v>
      </c>
      <c r="W475" s="4" t="s">
        <v>602</v>
      </c>
      <c r="X475" s="4" t="s">
        <v>4832</v>
      </c>
      <c r="Y475" s="4" t="s">
        <v>1568</v>
      </c>
      <c r="Z475" s="4" t="s">
        <v>1565</v>
      </c>
    </row>
    <row r="476" spans="1:26" x14ac:dyDescent="0.25">
      <c r="A476" t="s">
        <v>602</v>
      </c>
      <c r="B476" s="2" t="s">
        <v>1023</v>
      </c>
      <c r="C476" t="s">
        <v>4050</v>
      </c>
      <c r="D476" s="7" t="s">
        <v>4257</v>
      </c>
      <c r="E476" s="7" t="s">
        <v>4092</v>
      </c>
      <c r="F476" s="7" t="s">
        <v>4052</v>
      </c>
      <c r="G476" s="7" t="s">
        <v>2687</v>
      </c>
      <c r="H476" s="7" t="s">
        <v>1562</v>
      </c>
      <c r="I476" s="59">
        <v>3800</v>
      </c>
      <c r="J476" s="59">
        <v>2000</v>
      </c>
      <c r="K476" s="59">
        <v>3800</v>
      </c>
      <c r="L476" s="59">
        <v>2000</v>
      </c>
      <c r="M476" s="59">
        <v>3800</v>
      </c>
      <c r="N476" s="59">
        <v>2000</v>
      </c>
      <c r="O476" s="4" t="s">
        <v>1706</v>
      </c>
      <c r="P476" s="4" t="s">
        <v>1591</v>
      </c>
      <c r="Q476" s="4" t="s">
        <v>1565</v>
      </c>
      <c r="R476" s="4" t="s">
        <v>1565</v>
      </c>
      <c r="S476" s="46">
        <v>3763</v>
      </c>
      <c r="T476" s="46">
        <v>2026</v>
      </c>
      <c r="U476" s="46">
        <v>0</v>
      </c>
      <c r="V476" s="46">
        <v>0</v>
      </c>
      <c r="W476" s="4" t="s">
        <v>602</v>
      </c>
      <c r="X476" s="4" t="s">
        <v>4832</v>
      </c>
      <c r="Y476" s="4" t="s">
        <v>1568</v>
      </c>
      <c r="Z476" s="4" t="s">
        <v>1565</v>
      </c>
    </row>
    <row r="477" spans="1:26" x14ac:dyDescent="0.25">
      <c r="A477" t="s">
        <v>602</v>
      </c>
      <c r="B477" s="2" t="s">
        <v>1024</v>
      </c>
      <c r="C477" t="s">
        <v>4050</v>
      </c>
      <c r="D477" s="7" t="s">
        <v>2803</v>
      </c>
      <c r="E477" s="7" t="s">
        <v>4051</v>
      </c>
      <c r="F477" s="7" t="s">
        <v>4052</v>
      </c>
      <c r="G477" s="7" t="s">
        <v>3021</v>
      </c>
      <c r="H477" s="7" t="s">
        <v>1562</v>
      </c>
      <c r="I477" s="59">
        <v>1200</v>
      </c>
      <c r="J477" s="59">
        <v>700</v>
      </c>
      <c r="K477" s="59">
        <v>1200</v>
      </c>
      <c r="L477" s="59">
        <v>700</v>
      </c>
      <c r="M477" s="59">
        <v>1200</v>
      </c>
      <c r="N477" s="59">
        <v>700</v>
      </c>
      <c r="O477" s="4" t="s">
        <v>1706</v>
      </c>
      <c r="P477" s="4" t="s">
        <v>1591</v>
      </c>
      <c r="Q477" s="4" t="s">
        <v>1565</v>
      </c>
      <c r="R477" s="4" t="s">
        <v>1565</v>
      </c>
      <c r="S477" s="46">
        <v>1249</v>
      </c>
      <c r="T477" s="46">
        <v>672</v>
      </c>
      <c r="U477" s="46">
        <v>0</v>
      </c>
      <c r="V477" s="46">
        <v>0</v>
      </c>
      <c r="W477" s="4" t="s">
        <v>602</v>
      </c>
      <c r="X477" s="4" t="s">
        <v>4832</v>
      </c>
      <c r="Y477" s="4" t="s">
        <v>1568</v>
      </c>
      <c r="Z477" s="4" t="s">
        <v>1565</v>
      </c>
    </row>
    <row r="478" spans="1:26" x14ac:dyDescent="0.25">
      <c r="A478" t="s">
        <v>602</v>
      </c>
      <c r="B478" s="2" t="s">
        <v>1025</v>
      </c>
      <c r="C478" t="s">
        <v>4050</v>
      </c>
      <c r="D478" s="7" t="s">
        <v>2934</v>
      </c>
      <c r="E478" s="7" t="s">
        <v>4062</v>
      </c>
      <c r="F478" s="7" t="s">
        <v>4052</v>
      </c>
      <c r="G478" s="7" t="s">
        <v>3022</v>
      </c>
      <c r="H478" s="7" t="s">
        <v>2484</v>
      </c>
      <c r="I478" s="59">
        <v>1600</v>
      </c>
      <c r="J478" s="59">
        <v>900</v>
      </c>
      <c r="K478" s="59">
        <v>1600</v>
      </c>
      <c r="L478" s="59">
        <v>900</v>
      </c>
      <c r="M478" s="59">
        <v>1600</v>
      </c>
      <c r="N478" s="59">
        <v>900</v>
      </c>
      <c r="O478" s="4" t="s">
        <v>1706</v>
      </c>
      <c r="P478" s="4" t="s">
        <v>1591</v>
      </c>
      <c r="Q478" s="4" t="s">
        <v>1565</v>
      </c>
      <c r="R478" s="4" t="s">
        <v>1565</v>
      </c>
      <c r="S478" s="46">
        <v>1594</v>
      </c>
      <c r="T478" s="46">
        <v>859</v>
      </c>
      <c r="U478" s="46">
        <v>0</v>
      </c>
      <c r="V478" s="46">
        <v>0</v>
      </c>
      <c r="W478" s="4" t="s">
        <v>602</v>
      </c>
      <c r="X478" s="4" t="s">
        <v>4832</v>
      </c>
      <c r="Y478" s="4" t="s">
        <v>1568</v>
      </c>
      <c r="Z478" s="4" t="s">
        <v>1565</v>
      </c>
    </row>
    <row r="479" spans="1:26" x14ac:dyDescent="0.25">
      <c r="A479" t="s">
        <v>602</v>
      </c>
      <c r="B479" s="2" t="s">
        <v>1026</v>
      </c>
      <c r="C479" t="s">
        <v>4050</v>
      </c>
      <c r="D479" s="7" t="s">
        <v>3023</v>
      </c>
      <c r="E479" s="7" t="s">
        <v>4258</v>
      </c>
      <c r="F479" s="7" t="s">
        <v>4052</v>
      </c>
      <c r="G479" s="7" t="s">
        <v>3024</v>
      </c>
      <c r="H479" s="7" t="s">
        <v>1562</v>
      </c>
      <c r="I479" s="59">
        <v>900</v>
      </c>
      <c r="J479" s="59">
        <v>1500</v>
      </c>
      <c r="K479" s="59">
        <v>900</v>
      </c>
      <c r="L479" s="59">
        <v>1500</v>
      </c>
      <c r="M479" s="59">
        <v>900</v>
      </c>
      <c r="N479" s="59">
        <v>1500</v>
      </c>
      <c r="O479" s="4" t="s">
        <v>1598</v>
      </c>
      <c r="P479" s="4" t="s">
        <v>1591</v>
      </c>
      <c r="Q479" s="4" t="s">
        <v>1565</v>
      </c>
      <c r="R479" s="4" t="s">
        <v>1565</v>
      </c>
      <c r="S479" s="46">
        <v>886</v>
      </c>
      <c r="T479" s="46">
        <v>1484</v>
      </c>
      <c r="U479" s="46">
        <v>0</v>
      </c>
      <c r="V479" s="46">
        <v>0</v>
      </c>
      <c r="W479" s="4" t="s">
        <v>602</v>
      </c>
      <c r="X479" s="4" t="s">
        <v>4832</v>
      </c>
      <c r="Y479" s="4" t="s">
        <v>1568</v>
      </c>
      <c r="Z479" s="4" t="s">
        <v>1564</v>
      </c>
    </row>
    <row r="480" spans="1:26" x14ac:dyDescent="0.25">
      <c r="A480" t="s">
        <v>602</v>
      </c>
      <c r="B480" s="2" t="s">
        <v>1027</v>
      </c>
      <c r="C480" t="s">
        <v>4050</v>
      </c>
      <c r="D480" s="7" t="s">
        <v>3025</v>
      </c>
      <c r="E480" s="7" t="s">
        <v>4259</v>
      </c>
      <c r="F480" s="7" t="s">
        <v>4052</v>
      </c>
      <c r="G480" s="7" t="s">
        <v>3026</v>
      </c>
      <c r="H480" s="7" t="s">
        <v>1562</v>
      </c>
      <c r="I480" s="59">
        <v>2500</v>
      </c>
      <c r="J480" s="59">
        <v>1300</v>
      </c>
      <c r="K480" s="59">
        <v>2500</v>
      </c>
      <c r="L480" s="59">
        <v>1300</v>
      </c>
      <c r="M480" s="59">
        <v>2500</v>
      </c>
      <c r="N480" s="59">
        <v>1300</v>
      </c>
      <c r="O480" s="4" t="s">
        <v>1706</v>
      </c>
      <c r="P480" s="4" t="s">
        <v>1591</v>
      </c>
      <c r="Q480" s="4" t="s">
        <v>1565</v>
      </c>
      <c r="R480" s="4" t="s">
        <v>1565</v>
      </c>
      <c r="S480" s="46">
        <v>2487</v>
      </c>
      <c r="T480" s="46">
        <v>1339</v>
      </c>
      <c r="U480" s="46">
        <v>0</v>
      </c>
      <c r="V480" s="46">
        <v>0</v>
      </c>
      <c r="W480" s="4" t="s">
        <v>602</v>
      </c>
      <c r="X480" s="4" t="s">
        <v>4832</v>
      </c>
      <c r="Y480" s="4" t="s">
        <v>1568</v>
      </c>
      <c r="Z480" s="4" t="s">
        <v>1565</v>
      </c>
    </row>
    <row r="481" spans="1:26" x14ac:dyDescent="0.25">
      <c r="A481" t="s">
        <v>602</v>
      </c>
      <c r="B481" s="2" t="s">
        <v>1028</v>
      </c>
      <c r="C481" t="s">
        <v>4050</v>
      </c>
      <c r="D481" s="7" t="s">
        <v>2752</v>
      </c>
      <c r="E481" s="7" t="s">
        <v>4092</v>
      </c>
      <c r="F481" s="7" t="s">
        <v>4052</v>
      </c>
      <c r="G481" s="7" t="s">
        <v>4260</v>
      </c>
      <c r="H481" s="7" t="s">
        <v>1562</v>
      </c>
      <c r="I481" s="59">
        <v>2400</v>
      </c>
      <c r="J481" s="59">
        <v>1300</v>
      </c>
      <c r="K481" s="59">
        <v>2400</v>
      </c>
      <c r="L481" s="59">
        <v>1300</v>
      </c>
      <c r="M481" s="59">
        <v>2400</v>
      </c>
      <c r="N481" s="59">
        <v>1300</v>
      </c>
      <c r="O481" s="4" t="s">
        <v>1706</v>
      </c>
      <c r="P481" s="4" t="s">
        <v>1591</v>
      </c>
      <c r="Q481" s="4" t="s">
        <v>1565</v>
      </c>
      <c r="R481" s="4" t="s">
        <v>1565</v>
      </c>
      <c r="S481" s="46">
        <v>2368</v>
      </c>
      <c r="T481" s="46">
        <v>1275</v>
      </c>
      <c r="U481" s="46">
        <v>0</v>
      </c>
      <c r="V481" s="46">
        <v>0</v>
      </c>
      <c r="W481" s="4" t="s">
        <v>602</v>
      </c>
      <c r="X481" s="4" t="s">
        <v>4832</v>
      </c>
      <c r="Y481" s="4" t="s">
        <v>1568</v>
      </c>
      <c r="Z481" s="4" t="s">
        <v>1565</v>
      </c>
    </row>
    <row r="482" spans="1:26" x14ac:dyDescent="0.25">
      <c r="A482" t="s">
        <v>602</v>
      </c>
      <c r="B482" s="2" t="s">
        <v>1029</v>
      </c>
      <c r="C482" t="s">
        <v>4050</v>
      </c>
      <c r="D482" s="7" t="s">
        <v>2752</v>
      </c>
      <c r="E482" s="7" t="s">
        <v>4092</v>
      </c>
      <c r="F482" s="7" t="s">
        <v>4052</v>
      </c>
      <c r="G482" s="7" t="s">
        <v>4260</v>
      </c>
      <c r="H482" s="7" t="s">
        <v>1562</v>
      </c>
      <c r="I482" s="59">
        <v>2000</v>
      </c>
      <c r="J482" s="59">
        <v>1100</v>
      </c>
      <c r="K482" s="59">
        <v>2000</v>
      </c>
      <c r="L482" s="59">
        <v>1100</v>
      </c>
      <c r="M482" s="59">
        <v>2000</v>
      </c>
      <c r="N482" s="59">
        <v>1100</v>
      </c>
      <c r="O482" s="4" t="s">
        <v>1706</v>
      </c>
      <c r="P482" s="4" t="s">
        <v>1591</v>
      </c>
      <c r="Q482" s="4" t="s">
        <v>1565</v>
      </c>
      <c r="R482" s="4" t="s">
        <v>1565</v>
      </c>
      <c r="S482" s="46">
        <v>1953</v>
      </c>
      <c r="T482" s="46">
        <v>1051</v>
      </c>
      <c r="U482" s="46">
        <v>0</v>
      </c>
      <c r="V482" s="46">
        <v>0</v>
      </c>
      <c r="W482" s="4" t="s">
        <v>602</v>
      </c>
      <c r="X482" s="4" t="s">
        <v>4832</v>
      </c>
      <c r="Y482" s="4" t="s">
        <v>1568</v>
      </c>
      <c r="Z482" s="4" t="s">
        <v>1565</v>
      </c>
    </row>
    <row r="483" spans="1:26" x14ac:dyDescent="0.25">
      <c r="A483" t="s">
        <v>602</v>
      </c>
      <c r="B483" s="2" t="s">
        <v>1030</v>
      </c>
      <c r="C483" t="s">
        <v>4050</v>
      </c>
      <c r="D483" s="7" t="s">
        <v>3027</v>
      </c>
      <c r="E483" s="7" t="s">
        <v>4261</v>
      </c>
      <c r="F483" s="7" t="s">
        <v>4052</v>
      </c>
      <c r="G483" s="7" t="s">
        <v>3028</v>
      </c>
      <c r="H483" s="7" t="s">
        <v>1562</v>
      </c>
      <c r="I483" s="59">
        <v>800</v>
      </c>
      <c r="J483" s="59">
        <v>500</v>
      </c>
      <c r="K483" s="59">
        <v>800</v>
      </c>
      <c r="L483" s="59">
        <v>500</v>
      </c>
      <c r="M483" s="59">
        <v>800</v>
      </c>
      <c r="N483" s="59">
        <v>500</v>
      </c>
      <c r="O483" s="4" t="s">
        <v>1706</v>
      </c>
      <c r="P483" s="4" t="s">
        <v>1591</v>
      </c>
      <c r="Q483" s="4" t="s">
        <v>1565</v>
      </c>
      <c r="R483" s="4" t="s">
        <v>1565</v>
      </c>
      <c r="S483" s="46">
        <v>848</v>
      </c>
      <c r="T483" s="46">
        <v>457</v>
      </c>
      <c r="U483" s="46">
        <v>0</v>
      </c>
      <c r="V483" s="46">
        <v>0</v>
      </c>
      <c r="W483" s="4" t="s">
        <v>602</v>
      </c>
      <c r="X483" s="4" t="s">
        <v>4832</v>
      </c>
      <c r="Y483" s="4" t="s">
        <v>1568</v>
      </c>
      <c r="Z483" s="4" t="s">
        <v>1565</v>
      </c>
    </row>
    <row r="484" spans="1:26" x14ac:dyDescent="0.25">
      <c r="A484" t="s">
        <v>602</v>
      </c>
      <c r="B484" s="2" t="s">
        <v>1031</v>
      </c>
      <c r="C484" t="s">
        <v>4050</v>
      </c>
      <c r="D484" s="7" t="s">
        <v>2729</v>
      </c>
      <c r="E484" s="7" t="s">
        <v>4262</v>
      </c>
      <c r="F484" s="7" t="s">
        <v>4052</v>
      </c>
      <c r="G484" s="7" t="s">
        <v>3029</v>
      </c>
      <c r="H484" s="7" t="s">
        <v>1562</v>
      </c>
      <c r="I484" s="59">
        <v>1000</v>
      </c>
      <c r="J484" s="59">
        <v>600</v>
      </c>
      <c r="K484" s="59">
        <v>1000</v>
      </c>
      <c r="L484" s="59">
        <v>600</v>
      </c>
      <c r="M484" s="59">
        <v>1000</v>
      </c>
      <c r="N484" s="59">
        <v>600</v>
      </c>
      <c r="O484" s="4" t="s">
        <v>1706</v>
      </c>
      <c r="P484" s="4" t="s">
        <v>1591</v>
      </c>
      <c r="Q484" s="4" t="s">
        <v>1565</v>
      </c>
      <c r="R484" s="4" t="s">
        <v>1565</v>
      </c>
      <c r="S484" s="46">
        <v>1040</v>
      </c>
      <c r="T484" s="46">
        <v>560</v>
      </c>
      <c r="U484" s="46">
        <v>0</v>
      </c>
      <c r="V484" s="46">
        <v>0</v>
      </c>
      <c r="W484" s="4" t="s">
        <v>602</v>
      </c>
      <c r="X484" s="4" t="s">
        <v>4832</v>
      </c>
      <c r="Y484" s="4" t="s">
        <v>1568</v>
      </c>
      <c r="Z484" s="4" t="s">
        <v>1565</v>
      </c>
    </row>
    <row r="485" spans="1:26" x14ac:dyDescent="0.25">
      <c r="A485" t="s">
        <v>602</v>
      </c>
      <c r="B485" s="2" t="s">
        <v>1032</v>
      </c>
      <c r="C485" t="s">
        <v>4050</v>
      </c>
      <c r="D485" s="7" t="s">
        <v>3031</v>
      </c>
      <c r="E485" s="7" t="s">
        <v>4051</v>
      </c>
      <c r="F485" s="7" t="s">
        <v>4052</v>
      </c>
      <c r="G485" s="7" t="s">
        <v>3032</v>
      </c>
      <c r="H485" s="7" t="s">
        <v>1562</v>
      </c>
      <c r="I485" s="59">
        <v>500</v>
      </c>
      <c r="J485" s="59">
        <v>1300</v>
      </c>
      <c r="K485" s="59">
        <v>500</v>
      </c>
      <c r="L485" s="59">
        <v>1300</v>
      </c>
      <c r="M485" s="59">
        <v>500</v>
      </c>
      <c r="N485" s="59">
        <v>1300</v>
      </c>
      <c r="O485" s="4" t="s">
        <v>1598</v>
      </c>
      <c r="P485" s="4" t="s">
        <v>1591</v>
      </c>
      <c r="Q485" s="4" t="s">
        <v>1565</v>
      </c>
      <c r="R485" s="4" t="s">
        <v>1565</v>
      </c>
      <c r="S485" s="46">
        <v>456</v>
      </c>
      <c r="T485" s="46">
        <v>1255</v>
      </c>
      <c r="U485" s="46">
        <v>0</v>
      </c>
      <c r="V485" s="46">
        <v>0</v>
      </c>
      <c r="W485" s="4" t="s">
        <v>602</v>
      </c>
      <c r="X485" s="4" t="s">
        <v>4832</v>
      </c>
      <c r="Y485" s="4" t="s">
        <v>1568</v>
      </c>
      <c r="Z485" s="4" t="s">
        <v>1564</v>
      </c>
    </row>
    <row r="486" spans="1:26" x14ac:dyDescent="0.25">
      <c r="A486" t="s">
        <v>602</v>
      </c>
      <c r="B486" s="2" t="s">
        <v>1033</v>
      </c>
      <c r="C486" t="s">
        <v>4050</v>
      </c>
      <c r="D486" s="7" t="s">
        <v>2437</v>
      </c>
      <c r="E486" s="7" t="s">
        <v>4263</v>
      </c>
      <c r="F486" s="7" t="s">
        <v>4052</v>
      </c>
      <c r="G486" s="7" t="s">
        <v>2604</v>
      </c>
      <c r="H486" s="7" t="s">
        <v>1562</v>
      </c>
      <c r="I486" s="59">
        <v>1400</v>
      </c>
      <c r="J486" s="59">
        <v>800</v>
      </c>
      <c r="K486" s="59">
        <v>1400</v>
      </c>
      <c r="L486" s="59">
        <v>800</v>
      </c>
      <c r="M486" s="59">
        <v>1400</v>
      </c>
      <c r="N486" s="59">
        <v>800</v>
      </c>
      <c r="O486" s="4" t="s">
        <v>1706</v>
      </c>
      <c r="P486" s="4" t="s">
        <v>1591</v>
      </c>
      <c r="Q486" s="4" t="s">
        <v>1565</v>
      </c>
      <c r="R486" s="4" t="s">
        <v>1565</v>
      </c>
      <c r="S486" s="46">
        <v>1422</v>
      </c>
      <c r="T486" s="46">
        <v>765</v>
      </c>
      <c r="U486" s="46">
        <v>0</v>
      </c>
      <c r="V486" s="46">
        <v>0</v>
      </c>
      <c r="W486" s="4" t="s">
        <v>602</v>
      </c>
      <c r="X486" s="4" t="s">
        <v>4832</v>
      </c>
      <c r="Y486" s="4" t="s">
        <v>1568</v>
      </c>
      <c r="Z486" s="4" t="s">
        <v>1565</v>
      </c>
    </row>
    <row r="487" spans="1:26" x14ac:dyDescent="0.25">
      <c r="A487" t="s">
        <v>602</v>
      </c>
      <c r="B487" s="2" t="s">
        <v>1034</v>
      </c>
      <c r="C487" t="s">
        <v>4050</v>
      </c>
      <c r="D487" s="7" t="s">
        <v>2626</v>
      </c>
      <c r="E487" s="7" t="s">
        <v>4264</v>
      </c>
      <c r="F487" s="7" t="s">
        <v>4052</v>
      </c>
      <c r="G487" s="7" t="s">
        <v>3034</v>
      </c>
      <c r="H487" s="7" t="s">
        <v>1562</v>
      </c>
      <c r="I487" s="59">
        <v>800</v>
      </c>
      <c r="J487" s="59">
        <v>400</v>
      </c>
      <c r="K487" s="59">
        <v>800</v>
      </c>
      <c r="L487" s="59">
        <v>400</v>
      </c>
      <c r="M487" s="59">
        <v>800</v>
      </c>
      <c r="N487" s="59">
        <v>400</v>
      </c>
      <c r="O487" s="4" t="s">
        <v>1706</v>
      </c>
      <c r="P487" s="4" t="s">
        <v>1591</v>
      </c>
      <c r="Q487" s="4" t="s">
        <v>1565</v>
      </c>
      <c r="R487" s="4" t="s">
        <v>1565</v>
      </c>
      <c r="S487" s="46">
        <v>768</v>
      </c>
      <c r="T487" s="46">
        <v>414</v>
      </c>
      <c r="U487" s="46">
        <v>0</v>
      </c>
      <c r="V487" s="46">
        <v>0</v>
      </c>
      <c r="W487" s="4" t="s">
        <v>602</v>
      </c>
      <c r="X487" s="4" t="s">
        <v>4832</v>
      </c>
      <c r="Y487" s="4" t="s">
        <v>1568</v>
      </c>
      <c r="Z487" s="4" t="s">
        <v>1565</v>
      </c>
    </row>
    <row r="488" spans="1:26" x14ac:dyDescent="0.25">
      <c r="A488" t="s">
        <v>602</v>
      </c>
      <c r="B488" s="2" t="s">
        <v>1035</v>
      </c>
      <c r="C488" t="s">
        <v>4050</v>
      </c>
      <c r="D488" s="7" t="s">
        <v>2626</v>
      </c>
      <c r="E488" s="7" t="s">
        <v>4265</v>
      </c>
      <c r="F488" s="7" t="s">
        <v>4052</v>
      </c>
      <c r="G488" s="7" t="s">
        <v>3035</v>
      </c>
      <c r="H488" s="7" t="s">
        <v>1562</v>
      </c>
      <c r="I488" s="59">
        <v>300</v>
      </c>
      <c r="J488" s="59">
        <v>200</v>
      </c>
      <c r="K488" s="59">
        <v>300</v>
      </c>
      <c r="L488" s="59">
        <v>200</v>
      </c>
      <c r="M488" s="59">
        <v>300</v>
      </c>
      <c r="N488" s="59">
        <v>200</v>
      </c>
      <c r="O488" s="4" t="s">
        <v>1706</v>
      </c>
      <c r="P488" s="4" t="s">
        <v>1591</v>
      </c>
      <c r="Q488" s="4" t="s">
        <v>1565</v>
      </c>
      <c r="R488" s="4" t="s">
        <v>1565</v>
      </c>
      <c r="S488" s="46">
        <v>341</v>
      </c>
      <c r="T488" s="46">
        <v>184</v>
      </c>
      <c r="U488" s="46">
        <v>0</v>
      </c>
      <c r="V488" s="46">
        <v>0</v>
      </c>
      <c r="W488" s="4" t="s">
        <v>602</v>
      </c>
      <c r="X488" s="4" t="s">
        <v>4832</v>
      </c>
      <c r="Y488" s="4" t="s">
        <v>1568</v>
      </c>
      <c r="Z488" s="4" t="s">
        <v>1565</v>
      </c>
    </row>
    <row r="489" spans="1:26" x14ac:dyDescent="0.25">
      <c r="A489" t="s">
        <v>602</v>
      </c>
      <c r="B489" s="2" t="s">
        <v>1036</v>
      </c>
      <c r="C489" t="s">
        <v>4050</v>
      </c>
      <c r="D489" s="7" t="s">
        <v>3036</v>
      </c>
      <c r="E489" s="7" t="s">
        <v>4128</v>
      </c>
      <c r="F489" s="7" t="s">
        <v>4052</v>
      </c>
      <c r="G489" s="7" t="s">
        <v>3037</v>
      </c>
      <c r="H489" s="7" t="s">
        <v>1562</v>
      </c>
      <c r="I489" s="59">
        <v>900</v>
      </c>
      <c r="J489" s="59">
        <v>1400</v>
      </c>
      <c r="K489" s="59">
        <v>900</v>
      </c>
      <c r="L489" s="59">
        <v>1400</v>
      </c>
      <c r="M489" s="59">
        <v>900</v>
      </c>
      <c r="N489" s="59">
        <v>1400</v>
      </c>
      <c r="O489" s="4" t="s">
        <v>1598</v>
      </c>
      <c r="P489" s="4" t="s">
        <v>1591</v>
      </c>
      <c r="Q489" s="4" t="s">
        <v>1564</v>
      </c>
      <c r="R489" s="4" t="s">
        <v>1565</v>
      </c>
      <c r="S489" s="46">
        <v>942</v>
      </c>
      <c r="T489" s="46">
        <v>1379</v>
      </c>
      <c r="U489" s="46">
        <v>0</v>
      </c>
      <c r="V489" s="46">
        <v>0</v>
      </c>
      <c r="W489" s="4" t="s">
        <v>602</v>
      </c>
      <c r="X489" s="4" t="s">
        <v>4832</v>
      </c>
      <c r="Y489" s="4" t="s">
        <v>1568</v>
      </c>
      <c r="Z489" s="4" t="s">
        <v>1564</v>
      </c>
    </row>
    <row r="490" spans="1:26" x14ac:dyDescent="0.25">
      <c r="A490" t="s">
        <v>602</v>
      </c>
      <c r="B490" s="2" t="s">
        <v>1037</v>
      </c>
      <c r="C490" t="s">
        <v>4050</v>
      </c>
      <c r="D490" s="7" t="s">
        <v>2807</v>
      </c>
      <c r="E490" s="7" t="s">
        <v>4237</v>
      </c>
      <c r="F490" s="7" t="s">
        <v>4052</v>
      </c>
      <c r="G490" s="7" t="s">
        <v>2810</v>
      </c>
      <c r="H490" s="7" t="s">
        <v>1562</v>
      </c>
      <c r="I490" s="59">
        <v>1100</v>
      </c>
      <c r="J490" s="59">
        <v>1700</v>
      </c>
      <c r="K490" s="59">
        <v>1100</v>
      </c>
      <c r="L490" s="59">
        <v>1700</v>
      </c>
      <c r="M490" s="59">
        <v>1100</v>
      </c>
      <c r="N490" s="59">
        <v>1700</v>
      </c>
      <c r="O490" s="4" t="s">
        <v>1598</v>
      </c>
      <c r="P490" s="4" t="s">
        <v>1591</v>
      </c>
      <c r="Q490" s="4" t="s">
        <v>1565</v>
      </c>
      <c r="R490" s="4" t="s">
        <v>1565</v>
      </c>
      <c r="S490" s="46">
        <v>1143</v>
      </c>
      <c r="T490" s="46">
        <v>1699</v>
      </c>
      <c r="U490" s="46">
        <v>0</v>
      </c>
      <c r="V490" s="46">
        <v>0</v>
      </c>
      <c r="W490" s="4" t="s">
        <v>602</v>
      </c>
      <c r="X490" s="4" t="s">
        <v>4832</v>
      </c>
      <c r="Y490" s="4" t="s">
        <v>1568</v>
      </c>
      <c r="Z490" s="4" t="s">
        <v>1564</v>
      </c>
    </row>
    <row r="491" spans="1:26" x14ac:dyDescent="0.25">
      <c r="A491" t="s">
        <v>602</v>
      </c>
      <c r="B491" s="2" t="s">
        <v>1038</v>
      </c>
      <c r="C491" t="s">
        <v>4050</v>
      </c>
      <c r="D491" s="7" t="s">
        <v>3038</v>
      </c>
      <c r="E491" s="7" t="s">
        <v>4118</v>
      </c>
      <c r="F491" s="7" t="s">
        <v>4052</v>
      </c>
      <c r="G491" s="7" t="s">
        <v>3039</v>
      </c>
      <c r="H491" s="7" t="s">
        <v>1562</v>
      </c>
      <c r="I491" s="59">
        <v>300</v>
      </c>
      <c r="J491" s="59">
        <v>500</v>
      </c>
      <c r="K491" s="59">
        <v>300</v>
      </c>
      <c r="L491" s="59">
        <v>500</v>
      </c>
      <c r="M491" s="59">
        <v>300</v>
      </c>
      <c r="N491" s="59">
        <v>500</v>
      </c>
      <c r="O491" s="4" t="s">
        <v>1590</v>
      </c>
      <c r="P491" s="4" t="s">
        <v>1591</v>
      </c>
      <c r="Q491" s="4" t="s">
        <v>1565</v>
      </c>
      <c r="R491" s="4" t="s">
        <v>1565</v>
      </c>
      <c r="S491" s="46">
        <v>261</v>
      </c>
      <c r="T491" s="46">
        <v>468</v>
      </c>
      <c r="U491" s="46">
        <v>0</v>
      </c>
      <c r="V491" s="46">
        <v>0</v>
      </c>
      <c r="W491" s="4" t="s">
        <v>602</v>
      </c>
      <c r="X491" s="4" t="s">
        <v>4832</v>
      </c>
      <c r="Y491" s="4" t="s">
        <v>1568</v>
      </c>
      <c r="Z491" s="4" t="s">
        <v>1564</v>
      </c>
    </row>
    <row r="492" spans="1:26" x14ac:dyDescent="0.25">
      <c r="A492" t="s">
        <v>602</v>
      </c>
      <c r="B492" s="2" t="s">
        <v>1039</v>
      </c>
      <c r="C492" t="s">
        <v>4050</v>
      </c>
      <c r="D492" s="7" t="s">
        <v>3038</v>
      </c>
      <c r="E492" s="7" t="s">
        <v>4118</v>
      </c>
      <c r="F492" s="7" t="s">
        <v>4052</v>
      </c>
      <c r="G492" s="7" t="s">
        <v>3039</v>
      </c>
      <c r="H492" s="7" t="s">
        <v>1562</v>
      </c>
      <c r="I492" s="59">
        <v>4575</v>
      </c>
      <c r="J492" s="59">
        <v>2850</v>
      </c>
      <c r="K492" s="59">
        <v>3050</v>
      </c>
      <c r="L492" s="59">
        <v>1900</v>
      </c>
      <c r="M492" s="59">
        <v>1830</v>
      </c>
      <c r="N492" s="59">
        <v>1140</v>
      </c>
      <c r="O492" s="4" t="s">
        <v>1598</v>
      </c>
      <c r="P492" s="4" t="s">
        <v>1591</v>
      </c>
      <c r="Q492" s="4" t="s">
        <v>1565</v>
      </c>
      <c r="R492" s="4" t="s">
        <v>1565</v>
      </c>
      <c r="S492" s="46">
        <v>6077</v>
      </c>
      <c r="T492" s="46">
        <v>3758</v>
      </c>
      <c r="U492" s="46">
        <v>0</v>
      </c>
      <c r="V492" s="46">
        <v>0</v>
      </c>
      <c r="W492" s="4" t="s">
        <v>602</v>
      </c>
      <c r="X492" s="4" t="s">
        <v>4832</v>
      </c>
      <c r="Y492" s="4" t="s">
        <v>1568</v>
      </c>
      <c r="Z492" s="4" t="s">
        <v>1564</v>
      </c>
    </row>
    <row r="493" spans="1:26" x14ac:dyDescent="0.25">
      <c r="A493" t="s">
        <v>602</v>
      </c>
      <c r="B493" s="2" t="s">
        <v>1041</v>
      </c>
      <c r="C493" t="s">
        <v>4050</v>
      </c>
      <c r="D493" s="7" t="s">
        <v>3043</v>
      </c>
      <c r="E493" s="7" t="s">
        <v>4051</v>
      </c>
      <c r="F493" s="7" t="s">
        <v>4052</v>
      </c>
      <c r="G493" s="7" t="s">
        <v>3044</v>
      </c>
      <c r="H493" s="7" t="s">
        <v>1562</v>
      </c>
      <c r="I493" s="59">
        <v>1000</v>
      </c>
      <c r="J493" s="59">
        <v>1600</v>
      </c>
      <c r="K493" s="59">
        <v>1000</v>
      </c>
      <c r="L493" s="59">
        <v>1600</v>
      </c>
      <c r="M493" s="59">
        <v>1000</v>
      </c>
      <c r="N493" s="59">
        <v>1600</v>
      </c>
      <c r="O493" s="4" t="s">
        <v>1598</v>
      </c>
      <c r="P493" s="4" t="s">
        <v>1591</v>
      </c>
      <c r="Q493" s="4" t="s">
        <v>1565</v>
      </c>
      <c r="R493" s="4" t="s">
        <v>1565</v>
      </c>
      <c r="S493" s="46">
        <v>1045</v>
      </c>
      <c r="T493" s="46">
        <v>1601</v>
      </c>
      <c r="U493" s="46">
        <v>0</v>
      </c>
      <c r="V493" s="46">
        <v>0</v>
      </c>
      <c r="W493" s="4" t="s">
        <v>602</v>
      </c>
      <c r="X493" s="4" t="s">
        <v>4832</v>
      </c>
      <c r="Y493" s="4" t="s">
        <v>1568</v>
      </c>
      <c r="Z493" s="4" t="s">
        <v>1564</v>
      </c>
    </row>
    <row r="494" spans="1:26" x14ac:dyDescent="0.25">
      <c r="A494" t="s">
        <v>602</v>
      </c>
      <c r="B494" s="2" t="s">
        <v>1042</v>
      </c>
      <c r="C494" t="s">
        <v>4050</v>
      </c>
      <c r="D494" s="7" t="s">
        <v>1577</v>
      </c>
      <c r="E494" s="7" t="s">
        <v>4083</v>
      </c>
      <c r="F494" s="7" t="s">
        <v>4052</v>
      </c>
      <c r="G494" s="7" t="s">
        <v>1578</v>
      </c>
      <c r="H494" s="7" t="s">
        <v>1562</v>
      </c>
      <c r="I494" s="59">
        <v>1100</v>
      </c>
      <c r="J494" s="59">
        <v>1100</v>
      </c>
      <c r="K494" s="59">
        <v>1100</v>
      </c>
      <c r="L494" s="59">
        <v>1100</v>
      </c>
      <c r="M494" s="59">
        <v>1100</v>
      </c>
      <c r="N494" s="59">
        <v>1100</v>
      </c>
      <c r="O494" s="4" t="s">
        <v>1590</v>
      </c>
      <c r="P494" s="4" t="s">
        <v>1591</v>
      </c>
      <c r="Q494" s="4" t="s">
        <v>1565</v>
      </c>
      <c r="R494" s="4" t="s">
        <v>1565</v>
      </c>
      <c r="S494" s="46">
        <v>1065</v>
      </c>
      <c r="T494" s="46">
        <v>1096</v>
      </c>
      <c r="U494" s="46">
        <v>0</v>
      </c>
      <c r="V494" s="46">
        <v>0</v>
      </c>
      <c r="W494" s="4" t="s">
        <v>602</v>
      </c>
      <c r="X494" s="4" t="s">
        <v>4832</v>
      </c>
      <c r="Y494" s="4" t="s">
        <v>1568</v>
      </c>
      <c r="Z494" s="4" t="s">
        <v>1564</v>
      </c>
    </row>
    <row r="495" spans="1:26" x14ac:dyDescent="0.25">
      <c r="A495" t="s">
        <v>602</v>
      </c>
      <c r="B495" s="2" t="s">
        <v>3540</v>
      </c>
      <c r="C495" t="s">
        <v>4050</v>
      </c>
      <c r="D495" s="7" t="s">
        <v>2468</v>
      </c>
      <c r="E495" s="7" t="s">
        <v>4266</v>
      </c>
      <c r="F495" s="7" t="s">
        <v>4052</v>
      </c>
      <c r="G495" s="7" t="s">
        <v>3180</v>
      </c>
      <c r="H495" s="7" t="s">
        <v>1562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4" t="s">
        <v>1611</v>
      </c>
      <c r="P495" s="4" t="s">
        <v>1591</v>
      </c>
      <c r="Q495" s="4" t="s">
        <v>1565</v>
      </c>
      <c r="R495" s="4" t="s">
        <v>1565</v>
      </c>
      <c r="S495" s="46">
        <v>0</v>
      </c>
      <c r="T495" s="46">
        <v>0</v>
      </c>
      <c r="U495" s="46">
        <v>0</v>
      </c>
      <c r="V495" s="46">
        <v>0</v>
      </c>
      <c r="W495" s="4" t="s">
        <v>602</v>
      </c>
      <c r="X495" s="4" t="s">
        <v>4832</v>
      </c>
      <c r="Y495" s="4" t="s">
        <v>1568</v>
      </c>
      <c r="Z495" s="4" t="s">
        <v>1565</v>
      </c>
    </row>
    <row r="496" spans="1:26" x14ac:dyDescent="0.25">
      <c r="A496" t="s">
        <v>602</v>
      </c>
      <c r="B496" s="2" t="s">
        <v>1043</v>
      </c>
      <c r="C496" t="s">
        <v>4050</v>
      </c>
      <c r="D496" s="7" t="s">
        <v>3045</v>
      </c>
      <c r="E496" s="7" t="s">
        <v>4056</v>
      </c>
      <c r="F496" s="7" t="s">
        <v>4052</v>
      </c>
      <c r="G496" s="7" t="s">
        <v>2531</v>
      </c>
      <c r="H496" s="7" t="s">
        <v>1562</v>
      </c>
      <c r="I496" s="59">
        <v>1300</v>
      </c>
      <c r="J496" s="59">
        <v>1800</v>
      </c>
      <c r="K496" s="59">
        <v>1300</v>
      </c>
      <c r="L496" s="59">
        <v>1800</v>
      </c>
      <c r="M496" s="59">
        <v>1300</v>
      </c>
      <c r="N496" s="59">
        <v>1800</v>
      </c>
      <c r="O496" s="4" t="s">
        <v>1598</v>
      </c>
      <c r="P496" s="4" t="s">
        <v>1591</v>
      </c>
      <c r="Q496" s="4" t="s">
        <v>1565</v>
      </c>
      <c r="R496" s="4" t="s">
        <v>1565</v>
      </c>
      <c r="S496" s="46">
        <v>1329</v>
      </c>
      <c r="T496" s="46">
        <v>1773</v>
      </c>
      <c r="U496" s="46">
        <v>0</v>
      </c>
      <c r="V496" s="46">
        <v>0</v>
      </c>
      <c r="W496" s="4" t="s">
        <v>602</v>
      </c>
      <c r="X496" s="4" t="s">
        <v>4832</v>
      </c>
      <c r="Y496" s="4" t="s">
        <v>1568</v>
      </c>
      <c r="Z496" s="4" t="s">
        <v>1564</v>
      </c>
    </row>
    <row r="497" spans="1:26" x14ac:dyDescent="0.25">
      <c r="A497" t="s">
        <v>602</v>
      </c>
      <c r="B497" s="2" t="s">
        <v>1044</v>
      </c>
      <c r="C497" t="s">
        <v>4050</v>
      </c>
      <c r="D497" s="7" t="s">
        <v>4152</v>
      </c>
      <c r="E497" s="7" t="s">
        <v>4267</v>
      </c>
      <c r="F497" s="7" t="s">
        <v>4052</v>
      </c>
      <c r="G497" s="7" t="s">
        <v>3046</v>
      </c>
      <c r="H497" s="7" t="s">
        <v>1562</v>
      </c>
      <c r="I497" s="59">
        <v>1000</v>
      </c>
      <c r="J497" s="59">
        <v>1500</v>
      </c>
      <c r="K497" s="59">
        <v>1000</v>
      </c>
      <c r="L497" s="59">
        <v>1500</v>
      </c>
      <c r="M497" s="59">
        <v>1000</v>
      </c>
      <c r="N497" s="59">
        <v>1500</v>
      </c>
      <c r="O497" s="4" t="s">
        <v>1598</v>
      </c>
      <c r="P497" s="4" t="s">
        <v>1591</v>
      </c>
      <c r="Q497" s="4" t="s">
        <v>1565</v>
      </c>
      <c r="R497" s="4" t="s">
        <v>1565</v>
      </c>
      <c r="S497" s="46">
        <v>988</v>
      </c>
      <c r="T497" s="46">
        <v>1454</v>
      </c>
      <c r="U497" s="46">
        <v>0</v>
      </c>
      <c r="V497" s="46">
        <v>0</v>
      </c>
      <c r="W497" s="4" t="s">
        <v>602</v>
      </c>
      <c r="X497" s="4" t="s">
        <v>4832</v>
      </c>
      <c r="Y497" s="4" t="s">
        <v>1568</v>
      </c>
      <c r="Z497" s="4" t="s">
        <v>1564</v>
      </c>
    </row>
    <row r="498" spans="1:26" x14ac:dyDescent="0.25">
      <c r="A498" t="s">
        <v>602</v>
      </c>
      <c r="B498" s="2" t="s">
        <v>1045</v>
      </c>
      <c r="C498" t="s">
        <v>4050</v>
      </c>
      <c r="D498" s="7" t="s">
        <v>3047</v>
      </c>
      <c r="E498" s="7" t="s">
        <v>4051</v>
      </c>
      <c r="F498" s="7" t="s">
        <v>1600</v>
      </c>
      <c r="G498" s="7" t="s">
        <v>3048</v>
      </c>
      <c r="H498" s="7" t="s">
        <v>1562</v>
      </c>
      <c r="I498" s="59">
        <v>6000</v>
      </c>
      <c r="J498" s="59">
        <v>3300</v>
      </c>
      <c r="K498" s="59">
        <v>6000</v>
      </c>
      <c r="L498" s="59">
        <v>3300</v>
      </c>
      <c r="M498" s="59">
        <v>6000</v>
      </c>
      <c r="N498" s="59">
        <v>3300</v>
      </c>
      <c r="O498" s="4" t="s">
        <v>1598</v>
      </c>
      <c r="P498" s="4" t="s">
        <v>1591</v>
      </c>
      <c r="Q498" s="4" t="s">
        <v>1565</v>
      </c>
      <c r="R498" s="4" t="s">
        <v>1565</v>
      </c>
      <c r="S498" s="46">
        <v>6019</v>
      </c>
      <c r="T498" s="46">
        <v>3291</v>
      </c>
      <c r="U498" s="46">
        <v>0</v>
      </c>
      <c r="V498" s="46">
        <v>0</v>
      </c>
      <c r="W498" s="4" t="s">
        <v>602</v>
      </c>
      <c r="X498" s="4" t="s">
        <v>4832</v>
      </c>
      <c r="Y498" s="4" t="s">
        <v>1568</v>
      </c>
      <c r="Z498" s="4" t="s">
        <v>1564</v>
      </c>
    </row>
    <row r="499" spans="1:26" x14ac:dyDescent="0.25">
      <c r="A499" t="s">
        <v>602</v>
      </c>
      <c r="B499" s="2" t="s">
        <v>1046</v>
      </c>
      <c r="C499" t="s">
        <v>4050</v>
      </c>
      <c r="D499" s="7" t="s">
        <v>3049</v>
      </c>
      <c r="E499" s="7" t="s">
        <v>4092</v>
      </c>
      <c r="F499" s="7" t="s">
        <v>4052</v>
      </c>
      <c r="G499" s="7" t="s">
        <v>3050</v>
      </c>
      <c r="H499" s="7" t="s">
        <v>1562</v>
      </c>
      <c r="I499" s="59">
        <v>15300</v>
      </c>
      <c r="J499" s="59">
        <v>3500</v>
      </c>
      <c r="K499" s="59">
        <v>15300</v>
      </c>
      <c r="L499" s="59">
        <v>3500</v>
      </c>
      <c r="M499" s="59">
        <v>15300</v>
      </c>
      <c r="N499" s="59">
        <v>3500</v>
      </c>
      <c r="O499" s="4" t="s">
        <v>1590</v>
      </c>
      <c r="P499" s="4" t="s">
        <v>1591</v>
      </c>
      <c r="Q499" s="4" t="s">
        <v>1565</v>
      </c>
      <c r="R499" s="4" t="s">
        <v>1565</v>
      </c>
      <c r="S499" s="46">
        <v>15302</v>
      </c>
      <c r="T499" s="46">
        <v>3521</v>
      </c>
      <c r="U499" s="46">
        <v>0</v>
      </c>
      <c r="V499" s="46">
        <v>0</v>
      </c>
      <c r="W499" s="4" t="s">
        <v>602</v>
      </c>
      <c r="X499" s="4" t="s">
        <v>4832</v>
      </c>
      <c r="Y499" s="4" t="s">
        <v>1568</v>
      </c>
      <c r="Z499" s="4" t="s">
        <v>1564</v>
      </c>
    </row>
    <row r="500" spans="1:26" x14ac:dyDescent="0.25">
      <c r="A500" t="s">
        <v>602</v>
      </c>
      <c r="B500" s="2" t="s">
        <v>1047</v>
      </c>
      <c r="C500" t="s">
        <v>4050</v>
      </c>
      <c r="D500" s="7" t="s">
        <v>1778</v>
      </c>
      <c r="E500" s="7" t="s">
        <v>4128</v>
      </c>
      <c r="F500" s="7" t="s">
        <v>4052</v>
      </c>
      <c r="G500" s="7" t="s">
        <v>2453</v>
      </c>
      <c r="H500" s="7" t="s">
        <v>1562</v>
      </c>
      <c r="I500" s="59">
        <v>700</v>
      </c>
      <c r="J500" s="59">
        <v>1000</v>
      </c>
      <c r="K500" s="59">
        <v>700</v>
      </c>
      <c r="L500" s="59">
        <v>1000</v>
      </c>
      <c r="M500" s="59">
        <v>700</v>
      </c>
      <c r="N500" s="59">
        <v>1000</v>
      </c>
      <c r="O500" s="4" t="s">
        <v>1598</v>
      </c>
      <c r="P500" s="4" t="s">
        <v>1591</v>
      </c>
      <c r="Q500" s="4" t="s">
        <v>1565</v>
      </c>
      <c r="R500" s="4" t="s">
        <v>1565</v>
      </c>
      <c r="S500" s="46">
        <v>714</v>
      </c>
      <c r="T500" s="46">
        <v>1042</v>
      </c>
      <c r="U500" s="46">
        <v>0</v>
      </c>
      <c r="V500" s="46">
        <v>0</v>
      </c>
      <c r="W500" s="4" t="s">
        <v>602</v>
      </c>
      <c r="X500" s="4" t="s">
        <v>4832</v>
      </c>
      <c r="Y500" s="4" t="s">
        <v>1568</v>
      </c>
      <c r="Z500" s="4" t="s">
        <v>1564</v>
      </c>
    </row>
    <row r="501" spans="1:26" x14ac:dyDescent="0.25">
      <c r="A501" t="s">
        <v>602</v>
      </c>
      <c r="B501" s="2" t="s">
        <v>1048</v>
      </c>
      <c r="C501" t="s">
        <v>4050</v>
      </c>
      <c r="D501" s="7" t="s">
        <v>3051</v>
      </c>
      <c r="E501" s="7" t="s">
        <v>4161</v>
      </c>
      <c r="F501" s="7" t="s">
        <v>4052</v>
      </c>
      <c r="G501" s="7" t="s">
        <v>3052</v>
      </c>
      <c r="H501" s="7" t="s">
        <v>1562</v>
      </c>
      <c r="I501" s="59">
        <v>2400</v>
      </c>
      <c r="J501" s="59">
        <v>1300</v>
      </c>
      <c r="K501" s="59">
        <v>2400</v>
      </c>
      <c r="L501" s="59">
        <v>1300</v>
      </c>
      <c r="M501" s="59">
        <v>2400</v>
      </c>
      <c r="N501" s="59">
        <v>1300</v>
      </c>
      <c r="O501" s="4" t="s">
        <v>1706</v>
      </c>
      <c r="P501" s="4" t="s">
        <v>1591</v>
      </c>
      <c r="Q501" s="4" t="s">
        <v>1565</v>
      </c>
      <c r="R501" s="4" t="s">
        <v>1565</v>
      </c>
      <c r="S501" s="46">
        <v>2369</v>
      </c>
      <c r="T501" s="46">
        <v>1276</v>
      </c>
      <c r="U501" s="46">
        <v>0</v>
      </c>
      <c r="V501" s="46">
        <v>0</v>
      </c>
      <c r="W501" s="4" t="s">
        <v>602</v>
      </c>
      <c r="X501" s="4" t="s">
        <v>4832</v>
      </c>
      <c r="Y501" s="4" t="s">
        <v>1568</v>
      </c>
      <c r="Z501" s="4" t="s">
        <v>1565</v>
      </c>
    </row>
    <row r="502" spans="1:26" x14ac:dyDescent="0.25">
      <c r="A502" t="s">
        <v>602</v>
      </c>
      <c r="B502" s="2" t="s">
        <v>3541</v>
      </c>
      <c r="C502" t="s">
        <v>4050</v>
      </c>
      <c r="D502" s="7" t="s">
        <v>3004</v>
      </c>
      <c r="E502" s="7" t="s">
        <v>4074</v>
      </c>
      <c r="F502" s="7" t="s">
        <v>4052</v>
      </c>
      <c r="G502" s="7" t="s">
        <v>3005</v>
      </c>
      <c r="H502" s="7" t="s">
        <v>1562</v>
      </c>
      <c r="I502" s="59">
        <v>0</v>
      </c>
      <c r="J502" s="59">
        <v>0</v>
      </c>
      <c r="K502" s="59">
        <v>0</v>
      </c>
      <c r="L502" s="59">
        <v>0</v>
      </c>
      <c r="M502" s="59">
        <v>0</v>
      </c>
      <c r="N502" s="59">
        <v>0</v>
      </c>
      <c r="O502" s="4" t="s">
        <v>1590</v>
      </c>
      <c r="P502" s="4" t="s">
        <v>1591</v>
      </c>
      <c r="Q502" s="4" t="s">
        <v>1564</v>
      </c>
      <c r="R502" s="4" t="s">
        <v>1565</v>
      </c>
      <c r="S502" s="46">
        <v>0</v>
      </c>
      <c r="T502" s="46">
        <v>0</v>
      </c>
      <c r="U502" s="46">
        <v>0</v>
      </c>
      <c r="V502" s="46">
        <v>0</v>
      </c>
      <c r="W502" s="4" t="s">
        <v>602</v>
      </c>
      <c r="X502" s="4" t="s">
        <v>4832</v>
      </c>
      <c r="Y502" s="4" t="s">
        <v>1568</v>
      </c>
      <c r="Z502" s="4" t="s">
        <v>1564</v>
      </c>
    </row>
    <row r="503" spans="1:26" x14ac:dyDescent="0.25">
      <c r="A503" t="s">
        <v>602</v>
      </c>
      <c r="B503" s="2" t="s">
        <v>1049</v>
      </c>
      <c r="C503" t="s">
        <v>4050</v>
      </c>
      <c r="D503" s="7" t="s">
        <v>3053</v>
      </c>
      <c r="E503" s="7" t="s">
        <v>4108</v>
      </c>
      <c r="F503" s="7" t="s">
        <v>4052</v>
      </c>
      <c r="G503" s="7" t="s">
        <v>3054</v>
      </c>
      <c r="H503" s="7" t="s">
        <v>1562</v>
      </c>
      <c r="I503" s="59">
        <v>0</v>
      </c>
      <c r="J503" s="59">
        <v>0</v>
      </c>
      <c r="K503" s="59">
        <v>0</v>
      </c>
      <c r="L503" s="59">
        <v>0</v>
      </c>
      <c r="M503" s="59">
        <v>0</v>
      </c>
      <c r="N503" s="59">
        <v>0</v>
      </c>
      <c r="O503" s="4" t="s">
        <v>1598</v>
      </c>
      <c r="P503" s="4" t="s">
        <v>1591</v>
      </c>
      <c r="Q503" s="4" t="s">
        <v>1565</v>
      </c>
      <c r="R503" s="4" t="s">
        <v>1565</v>
      </c>
      <c r="S503" s="46">
        <v>0</v>
      </c>
      <c r="T503" s="46">
        <v>0</v>
      </c>
      <c r="U503" s="46">
        <v>0</v>
      </c>
      <c r="V503" s="46">
        <v>0</v>
      </c>
      <c r="W503" s="4" t="s">
        <v>602</v>
      </c>
      <c r="X503" s="4" t="s">
        <v>4832</v>
      </c>
      <c r="Y503" s="4" t="s">
        <v>1568</v>
      </c>
      <c r="Z503" s="4" t="s">
        <v>1564</v>
      </c>
    </row>
    <row r="504" spans="1:26" x14ac:dyDescent="0.25">
      <c r="A504" t="s">
        <v>602</v>
      </c>
      <c r="B504" s="2" t="s">
        <v>1050</v>
      </c>
      <c r="C504" t="s">
        <v>4050</v>
      </c>
      <c r="D504" s="7" t="s">
        <v>2437</v>
      </c>
      <c r="E504" s="7" t="s">
        <v>4241</v>
      </c>
      <c r="F504" s="7" t="s">
        <v>4052</v>
      </c>
      <c r="G504" s="7" t="s">
        <v>3055</v>
      </c>
      <c r="H504" s="7" t="s">
        <v>1562</v>
      </c>
      <c r="I504" s="59">
        <v>68325</v>
      </c>
      <c r="J504" s="59">
        <v>0</v>
      </c>
      <c r="K504" s="59">
        <v>45550</v>
      </c>
      <c r="L504" s="59">
        <v>0</v>
      </c>
      <c r="M504" s="59">
        <v>27330</v>
      </c>
      <c r="N504" s="59">
        <v>0</v>
      </c>
      <c r="O504" s="4" t="s">
        <v>1611</v>
      </c>
      <c r="P504" s="4" t="s">
        <v>1591</v>
      </c>
      <c r="Q504" s="4" t="s">
        <v>1565</v>
      </c>
      <c r="R504" s="4" t="s">
        <v>1565</v>
      </c>
      <c r="S504" s="46">
        <v>91140</v>
      </c>
      <c r="T504" s="46">
        <v>0</v>
      </c>
      <c r="U504" s="46">
        <v>0</v>
      </c>
      <c r="V504" s="46">
        <v>0</v>
      </c>
      <c r="W504" s="4" t="s">
        <v>602</v>
      </c>
      <c r="X504" s="4" t="s">
        <v>4832</v>
      </c>
      <c r="Y504" s="4" t="s">
        <v>1568</v>
      </c>
      <c r="Z504" s="4" t="s">
        <v>1565</v>
      </c>
    </row>
    <row r="505" spans="1:26" x14ac:dyDescent="0.25">
      <c r="A505" t="s">
        <v>602</v>
      </c>
      <c r="B505" s="2" t="s">
        <v>1051</v>
      </c>
      <c r="C505" t="s">
        <v>4050</v>
      </c>
      <c r="D505" s="7" t="s">
        <v>3056</v>
      </c>
      <c r="E505" s="7" t="s">
        <v>4268</v>
      </c>
      <c r="F505" s="7" t="s">
        <v>4052</v>
      </c>
      <c r="G505" s="7" t="s">
        <v>3057</v>
      </c>
      <c r="H505" s="7" t="s">
        <v>1562</v>
      </c>
      <c r="I505" s="59">
        <v>1400</v>
      </c>
      <c r="J505" s="59">
        <v>1500</v>
      </c>
      <c r="K505" s="59">
        <v>1400</v>
      </c>
      <c r="L505" s="59">
        <v>1500</v>
      </c>
      <c r="M505" s="59">
        <v>1400</v>
      </c>
      <c r="N505" s="59">
        <v>1500</v>
      </c>
      <c r="O505" s="4" t="s">
        <v>1590</v>
      </c>
      <c r="P505" s="4" t="s">
        <v>1591</v>
      </c>
      <c r="Q505" s="4" t="s">
        <v>1564</v>
      </c>
      <c r="R505" s="4" t="s">
        <v>1565</v>
      </c>
      <c r="S505" s="46">
        <v>1373</v>
      </c>
      <c r="T505" s="46">
        <v>1503</v>
      </c>
      <c r="U505" s="46">
        <v>0</v>
      </c>
      <c r="V505" s="46">
        <v>0</v>
      </c>
      <c r="W505" s="4" t="s">
        <v>602</v>
      </c>
      <c r="X505" s="4" t="s">
        <v>4832</v>
      </c>
      <c r="Y505" s="4" t="s">
        <v>1568</v>
      </c>
      <c r="Z505" s="4" t="s">
        <v>1564</v>
      </c>
    </row>
    <row r="506" spans="1:26" x14ac:dyDescent="0.25">
      <c r="A506" t="s">
        <v>602</v>
      </c>
      <c r="B506" s="2" t="s">
        <v>1052</v>
      </c>
      <c r="C506" t="s">
        <v>4050</v>
      </c>
      <c r="D506" s="7" t="s">
        <v>2843</v>
      </c>
      <c r="E506" s="7" t="s">
        <v>4123</v>
      </c>
      <c r="F506" s="7" t="s">
        <v>4107</v>
      </c>
      <c r="G506" s="7" t="s">
        <v>2844</v>
      </c>
      <c r="H506" s="7" t="s">
        <v>2446</v>
      </c>
      <c r="I506" s="59">
        <v>0</v>
      </c>
      <c r="J506" s="59">
        <v>100</v>
      </c>
      <c r="K506" s="59">
        <v>0</v>
      </c>
      <c r="L506" s="59">
        <v>100</v>
      </c>
      <c r="M506" s="59">
        <v>0</v>
      </c>
      <c r="N506" s="59">
        <v>100</v>
      </c>
      <c r="O506" s="4" t="s">
        <v>1598</v>
      </c>
      <c r="P506" s="4" t="s">
        <v>1591</v>
      </c>
      <c r="Q506" s="4" t="s">
        <v>1565</v>
      </c>
      <c r="R506" s="4" t="s">
        <v>1565</v>
      </c>
      <c r="S506" s="46">
        <v>41</v>
      </c>
      <c r="T506" s="46">
        <v>52</v>
      </c>
      <c r="U506" s="46">
        <v>0</v>
      </c>
      <c r="V506" s="46">
        <v>0</v>
      </c>
      <c r="W506" s="4" t="s">
        <v>602</v>
      </c>
      <c r="X506" s="4" t="s">
        <v>4832</v>
      </c>
      <c r="Y506" s="4" t="s">
        <v>1568</v>
      </c>
      <c r="Z506" s="4" t="s">
        <v>1564</v>
      </c>
    </row>
    <row r="507" spans="1:26" x14ac:dyDescent="0.25">
      <c r="A507" t="s">
        <v>602</v>
      </c>
      <c r="B507" s="2" t="s">
        <v>1053</v>
      </c>
      <c r="C507" t="s">
        <v>4050</v>
      </c>
      <c r="D507" s="7" t="s">
        <v>3058</v>
      </c>
      <c r="E507" s="7" t="s">
        <v>4055</v>
      </c>
      <c r="F507" s="7" t="s">
        <v>4052</v>
      </c>
      <c r="G507" s="7" t="s">
        <v>3059</v>
      </c>
      <c r="H507" s="7" t="s">
        <v>1562</v>
      </c>
      <c r="I507" s="59">
        <v>0</v>
      </c>
      <c r="J507" s="59">
        <v>0</v>
      </c>
      <c r="K507" s="59">
        <v>0</v>
      </c>
      <c r="L507" s="59">
        <v>0</v>
      </c>
      <c r="M507" s="59">
        <v>0</v>
      </c>
      <c r="N507" s="59">
        <v>0</v>
      </c>
      <c r="O507" s="4" t="s">
        <v>1598</v>
      </c>
      <c r="P507" s="4" t="s">
        <v>1591</v>
      </c>
      <c r="Q507" s="4" t="s">
        <v>1565</v>
      </c>
      <c r="R507" s="4" t="s">
        <v>1565</v>
      </c>
      <c r="S507" s="46">
        <v>32</v>
      </c>
      <c r="T507" s="46">
        <v>47</v>
      </c>
      <c r="U507" s="46">
        <v>0</v>
      </c>
      <c r="V507" s="46">
        <v>0</v>
      </c>
      <c r="W507" s="4" t="s">
        <v>602</v>
      </c>
      <c r="X507" s="4" t="s">
        <v>4832</v>
      </c>
      <c r="Y507" s="4" t="s">
        <v>1568</v>
      </c>
      <c r="Z507" s="4" t="s">
        <v>1564</v>
      </c>
    </row>
    <row r="508" spans="1:26" x14ac:dyDescent="0.25">
      <c r="A508" t="s">
        <v>602</v>
      </c>
      <c r="B508" s="2" t="s">
        <v>1054</v>
      </c>
      <c r="C508" t="s">
        <v>4050</v>
      </c>
      <c r="D508" s="7" t="s">
        <v>4269</v>
      </c>
      <c r="E508" s="7" t="s">
        <v>4237</v>
      </c>
      <c r="F508" s="7" t="s">
        <v>4052</v>
      </c>
      <c r="G508" s="7" t="s">
        <v>3060</v>
      </c>
      <c r="H508" s="7" t="s">
        <v>1562</v>
      </c>
      <c r="I508" s="59">
        <v>100</v>
      </c>
      <c r="J508" s="59">
        <v>100</v>
      </c>
      <c r="K508" s="59">
        <v>100</v>
      </c>
      <c r="L508" s="59">
        <v>100</v>
      </c>
      <c r="M508" s="59">
        <v>100</v>
      </c>
      <c r="N508" s="59">
        <v>100</v>
      </c>
      <c r="O508" s="4" t="s">
        <v>1598</v>
      </c>
      <c r="P508" s="4" t="s">
        <v>1591</v>
      </c>
      <c r="Q508" s="4" t="s">
        <v>1565</v>
      </c>
      <c r="R508" s="4" t="s">
        <v>1565</v>
      </c>
      <c r="S508" s="46">
        <v>84</v>
      </c>
      <c r="T508" s="46">
        <v>121</v>
      </c>
      <c r="U508" s="46">
        <v>0</v>
      </c>
      <c r="V508" s="46">
        <v>0</v>
      </c>
      <c r="W508" s="4" t="s">
        <v>602</v>
      </c>
      <c r="X508" s="4" t="s">
        <v>4832</v>
      </c>
      <c r="Y508" s="4" t="s">
        <v>1568</v>
      </c>
      <c r="Z508" s="4" t="s">
        <v>1564</v>
      </c>
    </row>
    <row r="509" spans="1:26" x14ac:dyDescent="0.25">
      <c r="A509" t="s">
        <v>602</v>
      </c>
      <c r="B509" s="2" t="s">
        <v>1055</v>
      </c>
      <c r="C509" t="s">
        <v>4050</v>
      </c>
      <c r="D509" s="7" t="s">
        <v>3061</v>
      </c>
      <c r="E509" s="7" t="s">
        <v>4055</v>
      </c>
      <c r="F509" s="7" t="s">
        <v>4052</v>
      </c>
      <c r="G509" s="7" t="s">
        <v>3062</v>
      </c>
      <c r="H509" s="7" t="s">
        <v>1562</v>
      </c>
      <c r="I509" s="59">
        <v>0</v>
      </c>
      <c r="J509" s="59">
        <v>0</v>
      </c>
      <c r="K509" s="59">
        <v>0</v>
      </c>
      <c r="L509" s="59">
        <v>0</v>
      </c>
      <c r="M509" s="59">
        <v>0</v>
      </c>
      <c r="N509" s="59">
        <v>0</v>
      </c>
      <c r="O509" s="4" t="s">
        <v>1598</v>
      </c>
      <c r="P509" s="4" t="s">
        <v>1591</v>
      </c>
      <c r="Q509" s="4" t="s">
        <v>1565</v>
      </c>
      <c r="R509" s="4" t="s">
        <v>1565</v>
      </c>
      <c r="S509" s="46">
        <v>33</v>
      </c>
      <c r="T509" s="46">
        <v>42</v>
      </c>
      <c r="U509" s="46">
        <v>0</v>
      </c>
      <c r="V509" s="46">
        <v>0</v>
      </c>
      <c r="W509" s="4" t="s">
        <v>602</v>
      </c>
      <c r="X509" s="4" t="s">
        <v>4832</v>
      </c>
      <c r="Y509" s="4" t="s">
        <v>1568</v>
      </c>
      <c r="Z509" s="4" t="s">
        <v>1564</v>
      </c>
    </row>
    <row r="510" spans="1:26" x14ac:dyDescent="0.25">
      <c r="A510" t="s">
        <v>602</v>
      </c>
      <c r="B510" s="2" t="s">
        <v>1056</v>
      </c>
      <c r="C510" t="s">
        <v>4050</v>
      </c>
      <c r="D510" s="7" t="s">
        <v>2464</v>
      </c>
      <c r="E510" s="7" t="s">
        <v>4270</v>
      </c>
      <c r="F510" s="7" t="s">
        <v>4052</v>
      </c>
      <c r="G510" s="7" t="s">
        <v>3063</v>
      </c>
      <c r="H510" s="7" t="s">
        <v>1562</v>
      </c>
      <c r="I510" s="59">
        <v>400</v>
      </c>
      <c r="J510" s="59">
        <v>600</v>
      </c>
      <c r="K510" s="59">
        <v>400</v>
      </c>
      <c r="L510" s="59">
        <v>600</v>
      </c>
      <c r="M510" s="59">
        <v>400</v>
      </c>
      <c r="N510" s="59">
        <v>600</v>
      </c>
      <c r="O510" s="4" t="s">
        <v>1598</v>
      </c>
      <c r="P510" s="4" t="s">
        <v>1591</v>
      </c>
      <c r="Q510" s="4" t="s">
        <v>1565</v>
      </c>
      <c r="R510" s="4" t="s">
        <v>1565</v>
      </c>
      <c r="S510" s="46">
        <v>411</v>
      </c>
      <c r="T510" s="46">
        <v>592</v>
      </c>
      <c r="U510" s="46">
        <v>0</v>
      </c>
      <c r="V510" s="46">
        <v>0</v>
      </c>
      <c r="W510" s="4" t="s">
        <v>602</v>
      </c>
      <c r="X510" s="4" t="s">
        <v>4832</v>
      </c>
      <c r="Y510" s="4" t="s">
        <v>1568</v>
      </c>
      <c r="Z510" s="4" t="s">
        <v>1564</v>
      </c>
    </row>
    <row r="511" spans="1:26" x14ac:dyDescent="0.25">
      <c r="A511" t="s">
        <v>602</v>
      </c>
      <c r="B511" s="2" t="s">
        <v>3542</v>
      </c>
      <c r="C511" t="s">
        <v>4050</v>
      </c>
      <c r="D511" s="7" t="s">
        <v>2464</v>
      </c>
      <c r="E511" s="7" t="s">
        <v>4268</v>
      </c>
      <c r="F511" s="7" t="s">
        <v>4052</v>
      </c>
      <c r="G511" s="7" t="s">
        <v>3063</v>
      </c>
      <c r="H511" s="7" t="s">
        <v>1562</v>
      </c>
      <c r="I511" s="59">
        <v>0</v>
      </c>
      <c r="J511" s="59">
        <v>0</v>
      </c>
      <c r="K511" s="59">
        <v>0</v>
      </c>
      <c r="L511" s="59">
        <v>0</v>
      </c>
      <c r="M511" s="59">
        <v>0</v>
      </c>
      <c r="N511" s="59">
        <v>0</v>
      </c>
      <c r="O511" s="4" t="s">
        <v>1598</v>
      </c>
      <c r="P511" s="4" t="s">
        <v>1591</v>
      </c>
      <c r="Q511" s="4" t="s">
        <v>1565</v>
      </c>
      <c r="R511" s="4" t="s">
        <v>1565</v>
      </c>
      <c r="S511" s="46">
        <v>18</v>
      </c>
      <c r="T511" s="46">
        <v>27</v>
      </c>
      <c r="U511" s="46">
        <v>0</v>
      </c>
      <c r="V511" s="46">
        <v>0</v>
      </c>
      <c r="W511" s="4" t="s">
        <v>602</v>
      </c>
      <c r="X511" s="4" t="s">
        <v>4832</v>
      </c>
      <c r="Y511" s="4" t="s">
        <v>1568</v>
      </c>
      <c r="Z511" s="4" t="s">
        <v>1564</v>
      </c>
    </row>
    <row r="512" spans="1:26" x14ac:dyDescent="0.25">
      <c r="A512" t="s">
        <v>602</v>
      </c>
      <c r="B512" s="2" t="s">
        <v>1057</v>
      </c>
      <c r="C512" t="s">
        <v>4050</v>
      </c>
      <c r="D512" s="7" t="s">
        <v>2437</v>
      </c>
      <c r="E512" s="7" t="s">
        <v>4204</v>
      </c>
      <c r="F512" s="7" t="s">
        <v>4052</v>
      </c>
      <c r="G512" s="7" t="s">
        <v>2704</v>
      </c>
      <c r="H512" s="7" t="s">
        <v>1562</v>
      </c>
      <c r="I512" s="59">
        <v>300</v>
      </c>
      <c r="J512" s="59">
        <v>200</v>
      </c>
      <c r="K512" s="59">
        <v>300</v>
      </c>
      <c r="L512" s="59">
        <v>200</v>
      </c>
      <c r="M512" s="59">
        <v>300</v>
      </c>
      <c r="N512" s="59">
        <v>200</v>
      </c>
      <c r="O512" s="4" t="s">
        <v>1590</v>
      </c>
      <c r="P512" s="4" t="s">
        <v>1591</v>
      </c>
      <c r="Q512" s="4" t="s">
        <v>1565</v>
      </c>
      <c r="R512" s="4" t="s">
        <v>1565</v>
      </c>
      <c r="S512" s="46">
        <v>302</v>
      </c>
      <c r="T512" s="46">
        <v>200</v>
      </c>
      <c r="U512" s="46">
        <v>0</v>
      </c>
      <c r="V512" s="46">
        <v>0</v>
      </c>
      <c r="W512" s="4" t="s">
        <v>602</v>
      </c>
      <c r="X512" s="4" t="s">
        <v>4832</v>
      </c>
      <c r="Y512" s="4" t="s">
        <v>1568</v>
      </c>
      <c r="Z512" s="4" t="s">
        <v>1564</v>
      </c>
    </row>
    <row r="513" spans="1:26" x14ac:dyDescent="0.25">
      <c r="A513" t="s">
        <v>602</v>
      </c>
      <c r="B513" s="2" t="s">
        <v>1058</v>
      </c>
      <c r="C513" t="s">
        <v>4050</v>
      </c>
      <c r="D513" s="7" t="s">
        <v>2437</v>
      </c>
      <c r="E513" s="7" t="s">
        <v>4271</v>
      </c>
      <c r="F513" s="7" t="s">
        <v>4052</v>
      </c>
      <c r="G513" s="7" t="s">
        <v>3055</v>
      </c>
      <c r="H513" s="7" t="s">
        <v>1562</v>
      </c>
      <c r="I513" s="59">
        <v>1800</v>
      </c>
      <c r="J513" s="59">
        <v>1800</v>
      </c>
      <c r="K513" s="59">
        <v>1800</v>
      </c>
      <c r="L513" s="59">
        <v>1800</v>
      </c>
      <c r="M513" s="59">
        <v>1800</v>
      </c>
      <c r="N513" s="59">
        <v>1800</v>
      </c>
      <c r="O513" s="4" t="s">
        <v>1598</v>
      </c>
      <c r="P513" s="4" t="s">
        <v>1591</v>
      </c>
      <c r="Q513" s="4" t="s">
        <v>1565</v>
      </c>
      <c r="R513" s="4" t="s">
        <v>1565</v>
      </c>
      <c r="S513" s="46">
        <v>1806</v>
      </c>
      <c r="T513" s="46">
        <v>1765</v>
      </c>
      <c r="U513" s="46">
        <v>0</v>
      </c>
      <c r="V513" s="46">
        <v>0</v>
      </c>
      <c r="W513" s="4" t="s">
        <v>602</v>
      </c>
      <c r="X513" s="4" t="s">
        <v>4832</v>
      </c>
      <c r="Y513" s="4" t="s">
        <v>1568</v>
      </c>
      <c r="Z513" s="4" t="s">
        <v>1564</v>
      </c>
    </row>
    <row r="514" spans="1:26" x14ac:dyDescent="0.25">
      <c r="A514" t="s">
        <v>602</v>
      </c>
      <c r="B514" s="2" t="s">
        <v>1059</v>
      </c>
      <c r="C514" t="s">
        <v>4050</v>
      </c>
      <c r="D514" s="7" t="s">
        <v>2879</v>
      </c>
      <c r="E514" s="7" t="s">
        <v>4171</v>
      </c>
      <c r="F514" s="7" t="s">
        <v>1619</v>
      </c>
      <c r="G514" s="7" t="s">
        <v>2880</v>
      </c>
      <c r="H514" s="7" t="s">
        <v>2484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4" t="s">
        <v>1598</v>
      </c>
      <c r="P514" s="4" t="s">
        <v>1591</v>
      </c>
      <c r="Q514" s="4" t="s">
        <v>1565</v>
      </c>
      <c r="R514" s="4" t="s">
        <v>1565</v>
      </c>
      <c r="S514" s="46">
        <v>18</v>
      </c>
      <c r="T514" s="46">
        <v>28</v>
      </c>
      <c r="U514" s="46">
        <v>0</v>
      </c>
      <c r="V514" s="46">
        <v>0</v>
      </c>
      <c r="W514" s="4" t="s">
        <v>602</v>
      </c>
      <c r="X514" s="4" t="s">
        <v>4832</v>
      </c>
      <c r="Y514" s="4" t="s">
        <v>1568</v>
      </c>
      <c r="Z514" s="4" t="s">
        <v>1564</v>
      </c>
    </row>
    <row r="515" spans="1:26" x14ac:dyDescent="0.25">
      <c r="A515" t="s">
        <v>602</v>
      </c>
      <c r="B515" s="2" t="s">
        <v>1060</v>
      </c>
      <c r="C515" t="s">
        <v>4050</v>
      </c>
      <c r="D515" s="7" t="s">
        <v>3064</v>
      </c>
      <c r="E515" s="7" t="s">
        <v>4272</v>
      </c>
      <c r="F515" s="7" t="s">
        <v>4052</v>
      </c>
      <c r="G515" s="7" t="s">
        <v>3065</v>
      </c>
      <c r="H515" s="7" t="s">
        <v>1562</v>
      </c>
      <c r="I515" s="59">
        <v>14100</v>
      </c>
      <c r="J515" s="59">
        <v>4000</v>
      </c>
      <c r="K515" s="59">
        <v>14100</v>
      </c>
      <c r="L515" s="59">
        <v>4000</v>
      </c>
      <c r="M515" s="59">
        <v>14100</v>
      </c>
      <c r="N515" s="59">
        <v>4000</v>
      </c>
      <c r="O515" s="4" t="s">
        <v>1598</v>
      </c>
      <c r="P515" s="4" t="s">
        <v>1591</v>
      </c>
      <c r="Q515" s="4" t="s">
        <v>1565</v>
      </c>
      <c r="R515" s="4" t="s">
        <v>1565</v>
      </c>
      <c r="S515" s="46">
        <v>14131</v>
      </c>
      <c r="T515" s="46">
        <v>3997</v>
      </c>
      <c r="U515" s="46">
        <v>0</v>
      </c>
      <c r="V515" s="46">
        <v>0</v>
      </c>
      <c r="W515" s="4" t="s">
        <v>602</v>
      </c>
      <c r="X515" s="4" t="s">
        <v>4832</v>
      </c>
      <c r="Y515" s="4" t="s">
        <v>1568</v>
      </c>
      <c r="Z515" s="4" t="s">
        <v>1564</v>
      </c>
    </row>
    <row r="516" spans="1:26" x14ac:dyDescent="0.25">
      <c r="A516" t="s">
        <v>602</v>
      </c>
      <c r="B516" s="2" t="s">
        <v>1061</v>
      </c>
      <c r="C516" t="s">
        <v>4050</v>
      </c>
      <c r="D516" s="7" t="s">
        <v>2437</v>
      </c>
      <c r="E516" s="7" t="s">
        <v>4273</v>
      </c>
      <c r="F516" s="7" t="s">
        <v>4052</v>
      </c>
      <c r="G516" s="7" t="s">
        <v>2705</v>
      </c>
      <c r="H516" s="7" t="s">
        <v>1562</v>
      </c>
      <c r="I516" s="59">
        <v>1500</v>
      </c>
      <c r="J516" s="59">
        <v>2000</v>
      </c>
      <c r="K516" s="59">
        <v>1500</v>
      </c>
      <c r="L516" s="59">
        <v>2000</v>
      </c>
      <c r="M516" s="59">
        <v>1500</v>
      </c>
      <c r="N516" s="59">
        <v>2000</v>
      </c>
      <c r="O516" s="4" t="s">
        <v>1598</v>
      </c>
      <c r="P516" s="4" t="s">
        <v>1591</v>
      </c>
      <c r="Q516" s="4" t="s">
        <v>1565</v>
      </c>
      <c r="R516" s="4" t="s">
        <v>1565</v>
      </c>
      <c r="S516" s="46">
        <v>1475</v>
      </c>
      <c r="T516" s="46">
        <v>1970</v>
      </c>
      <c r="U516" s="46">
        <v>0</v>
      </c>
      <c r="V516" s="46">
        <v>0</v>
      </c>
      <c r="W516" s="4" t="s">
        <v>602</v>
      </c>
      <c r="X516" s="4" t="s">
        <v>4832</v>
      </c>
      <c r="Y516" s="4" t="s">
        <v>1568</v>
      </c>
      <c r="Z516" s="4" t="s">
        <v>1564</v>
      </c>
    </row>
    <row r="517" spans="1:26" x14ac:dyDescent="0.25">
      <c r="A517" t="s">
        <v>602</v>
      </c>
      <c r="B517" s="2" t="s">
        <v>1062</v>
      </c>
      <c r="C517" t="s">
        <v>4050</v>
      </c>
      <c r="D517" s="7" t="s">
        <v>4203</v>
      </c>
      <c r="E517" s="7" t="s">
        <v>4274</v>
      </c>
      <c r="F517" s="7" t="s">
        <v>4052</v>
      </c>
      <c r="G517" s="7" t="s">
        <v>3066</v>
      </c>
      <c r="H517" s="7" t="s">
        <v>1562</v>
      </c>
      <c r="I517" s="59">
        <v>15800</v>
      </c>
      <c r="J517" s="59">
        <v>0</v>
      </c>
      <c r="K517" s="59">
        <v>15800</v>
      </c>
      <c r="L517" s="59">
        <v>0</v>
      </c>
      <c r="M517" s="59">
        <v>15800</v>
      </c>
      <c r="N517" s="59">
        <v>0</v>
      </c>
      <c r="O517" s="4" t="s">
        <v>1611</v>
      </c>
      <c r="P517" s="4" t="s">
        <v>1591</v>
      </c>
      <c r="Q517" s="4" t="s">
        <v>1564</v>
      </c>
      <c r="R517" s="4" t="s">
        <v>1565</v>
      </c>
      <c r="S517" s="46">
        <v>15803</v>
      </c>
      <c r="T517" s="46">
        <v>0</v>
      </c>
      <c r="U517" s="46">
        <v>0</v>
      </c>
      <c r="V517" s="46">
        <v>0</v>
      </c>
      <c r="W517" s="4" t="s">
        <v>602</v>
      </c>
      <c r="X517" s="4" t="s">
        <v>4832</v>
      </c>
      <c r="Y517" s="4" t="s">
        <v>1568</v>
      </c>
      <c r="Z517" s="4" t="s">
        <v>1565</v>
      </c>
    </row>
    <row r="518" spans="1:26" x14ac:dyDescent="0.25">
      <c r="A518" t="s">
        <v>602</v>
      </c>
      <c r="B518" s="2" t="s">
        <v>1063</v>
      </c>
      <c r="C518" t="s">
        <v>4050</v>
      </c>
      <c r="D518" s="7" t="s">
        <v>2503</v>
      </c>
      <c r="E518" s="7" t="s">
        <v>4053</v>
      </c>
      <c r="F518" s="7" t="s">
        <v>3068</v>
      </c>
      <c r="G518" s="7" t="s">
        <v>2598</v>
      </c>
      <c r="H518" s="7" t="s">
        <v>1562</v>
      </c>
      <c r="I518" s="59">
        <v>58700</v>
      </c>
      <c r="J518" s="59">
        <v>62100</v>
      </c>
      <c r="K518" s="59">
        <v>58700</v>
      </c>
      <c r="L518" s="59">
        <v>62100</v>
      </c>
      <c r="M518" s="59">
        <v>58700</v>
      </c>
      <c r="N518" s="59">
        <v>62100</v>
      </c>
      <c r="O518" s="4" t="s">
        <v>1598</v>
      </c>
      <c r="P518" s="4" t="s">
        <v>1591</v>
      </c>
      <c r="Q518" s="4" t="s">
        <v>1564</v>
      </c>
      <c r="R518" s="4" t="s">
        <v>1565</v>
      </c>
      <c r="S518" s="46">
        <v>58697</v>
      </c>
      <c r="T518" s="46">
        <v>62121</v>
      </c>
      <c r="U518" s="46">
        <v>0</v>
      </c>
      <c r="V518" s="46">
        <v>0</v>
      </c>
      <c r="W518" s="4" t="s">
        <v>602</v>
      </c>
      <c r="X518" s="4" t="s">
        <v>4832</v>
      </c>
      <c r="Y518" s="4" t="s">
        <v>1568</v>
      </c>
      <c r="Z518" s="4" t="s">
        <v>1564</v>
      </c>
    </row>
    <row r="519" spans="1:26" x14ac:dyDescent="0.25">
      <c r="A519" t="s">
        <v>602</v>
      </c>
      <c r="B519" s="2" t="s">
        <v>1064</v>
      </c>
      <c r="C519" t="s">
        <v>4050</v>
      </c>
      <c r="D519" s="7" t="s">
        <v>2503</v>
      </c>
      <c r="E519" s="7" t="s">
        <v>4092</v>
      </c>
      <c r="F519" s="7" t="s">
        <v>3068</v>
      </c>
      <c r="G519" s="7" t="s">
        <v>2598</v>
      </c>
      <c r="H519" s="7" t="s">
        <v>1562</v>
      </c>
      <c r="I519" s="59">
        <v>49100</v>
      </c>
      <c r="J519" s="59">
        <v>43500</v>
      </c>
      <c r="K519" s="59">
        <v>49100</v>
      </c>
      <c r="L519" s="59">
        <v>43500</v>
      </c>
      <c r="M519" s="59">
        <v>49100</v>
      </c>
      <c r="N519" s="59">
        <v>43500</v>
      </c>
      <c r="O519" s="4" t="s">
        <v>1598</v>
      </c>
      <c r="P519" s="4" t="s">
        <v>1591</v>
      </c>
      <c r="Q519" s="4" t="s">
        <v>1564</v>
      </c>
      <c r="R519" s="4" t="s">
        <v>1565</v>
      </c>
      <c r="S519" s="46">
        <v>49108</v>
      </c>
      <c r="T519" s="46">
        <v>43508</v>
      </c>
      <c r="U519" s="46">
        <v>0</v>
      </c>
      <c r="V519" s="46">
        <v>0</v>
      </c>
      <c r="W519" s="4" t="s">
        <v>602</v>
      </c>
      <c r="X519" s="4" t="s">
        <v>4832</v>
      </c>
      <c r="Y519" s="4" t="s">
        <v>1568</v>
      </c>
      <c r="Z519" s="4" t="s">
        <v>1564</v>
      </c>
    </row>
    <row r="520" spans="1:26" x14ac:dyDescent="0.25">
      <c r="A520" t="s">
        <v>602</v>
      </c>
      <c r="B520" s="2" t="s">
        <v>1065</v>
      </c>
      <c r="C520" t="s">
        <v>4050</v>
      </c>
      <c r="D520" s="7" t="s">
        <v>2503</v>
      </c>
      <c r="E520" s="7" t="s">
        <v>4061</v>
      </c>
      <c r="F520" s="7" t="s">
        <v>3068</v>
      </c>
      <c r="G520" s="7" t="s">
        <v>2598</v>
      </c>
      <c r="H520" s="7" t="s">
        <v>1562</v>
      </c>
      <c r="I520" s="59">
        <v>16000</v>
      </c>
      <c r="J520" s="59">
        <v>13000</v>
      </c>
      <c r="K520" s="59">
        <v>16000</v>
      </c>
      <c r="L520" s="59">
        <v>13000</v>
      </c>
      <c r="M520" s="59">
        <v>16000</v>
      </c>
      <c r="N520" s="59">
        <v>13000</v>
      </c>
      <c r="O520" s="4" t="s">
        <v>1598</v>
      </c>
      <c r="P520" s="4" t="s">
        <v>1591</v>
      </c>
      <c r="Q520" s="4" t="s">
        <v>1564</v>
      </c>
      <c r="R520" s="4" t="s">
        <v>1565</v>
      </c>
      <c r="S520" s="46">
        <v>15993</v>
      </c>
      <c r="T520" s="46">
        <v>13016</v>
      </c>
      <c r="U520" s="46">
        <v>0</v>
      </c>
      <c r="V520" s="46">
        <v>0</v>
      </c>
      <c r="W520" s="4" t="s">
        <v>602</v>
      </c>
      <c r="X520" s="4" t="s">
        <v>4832</v>
      </c>
      <c r="Y520" s="4" t="s">
        <v>1568</v>
      </c>
      <c r="Z520" s="4" t="s">
        <v>1564</v>
      </c>
    </row>
    <row r="521" spans="1:26" x14ac:dyDescent="0.25">
      <c r="A521" t="s">
        <v>602</v>
      </c>
      <c r="B521" s="2" t="s">
        <v>1066</v>
      </c>
      <c r="C521" t="s">
        <v>4050</v>
      </c>
      <c r="D521" s="7" t="s">
        <v>2503</v>
      </c>
      <c r="E521" s="7" t="s">
        <v>4095</v>
      </c>
      <c r="F521" s="7" t="s">
        <v>4052</v>
      </c>
      <c r="G521" s="7" t="s">
        <v>2598</v>
      </c>
      <c r="H521" s="7" t="s">
        <v>1562</v>
      </c>
      <c r="I521" s="59">
        <v>5700</v>
      </c>
      <c r="J521" s="59">
        <v>6400</v>
      </c>
      <c r="K521" s="59">
        <v>5700</v>
      </c>
      <c r="L521" s="59">
        <v>6400</v>
      </c>
      <c r="M521" s="59">
        <v>5700</v>
      </c>
      <c r="N521" s="59">
        <v>6400</v>
      </c>
      <c r="O521" s="4" t="s">
        <v>1598</v>
      </c>
      <c r="P521" s="4" t="s">
        <v>1591</v>
      </c>
      <c r="Q521" s="4" t="s">
        <v>1564</v>
      </c>
      <c r="R521" s="4" t="s">
        <v>1565</v>
      </c>
      <c r="S521" s="46">
        <v>5716</v>
      </c>
      <c r="T521" s="46">
        <v>6416</v>
      </c>
      <c r="U521" s="46">
        <v>0</v>
      </c>
      <c r="V521" s="46">
        <v>0</v>
      </c>
      <c r="W521" s="4" t="s">
        <v>602</v>
      </c>
      <c r="X521" s="4" t="s">
        <v>4832</v>
      </c>
      <c r="Y521" s="4" t="s">
        <v>1568</v>
      </c>
      <c r="Z521" s="4" t="s">
        <v>1564</v>
      </c>
    </row>
    <row r="522" spans="1:26" x14ac:dyDescent="0.25">
      <c r="A522" t="s">
        <v>602</v>
      </c>
      <c r="B522" s="2" t="s">
        <v>1067</v>
      </c>
      <c r="C522" t="s">
        <v>4050</v>
      </c>
      <c r="D522" s="7" t="s">
        <v>2503</v>
      </c>
      <c r="E522" s="7" t="s">
        <v>4095</v>
      </c>
      <c r="F522" s="7" t="s">
        <v>1600</v>
      </c>
      <c r="G522" s="7" t="s">
        <v>2598</v>
      </c>
      <c r="H522" s="7" t="s">
        <v>1562</v>
      </c>
      <c r="I522" s="59">
        <v>8400</v>
      </c>
      <c r="J522" s="59">
        <v>14000</v>
      </c>
      <c r="K522" s="59">
        <v>8400</v>
      </c>
      <c r="L522" s="59">
        <v>14000</v>
      </c>
      <c r="M522" s="59">
        <v>8400</v>
      </c>
      <c r="N522" s="59">
        <v>14000</v>
      </c>
      <c r="O522" s="4" t="s">
        <v>1598</v>
      </c>
      <c r="P522" s="4" t="s">
        <v>1591</v>
      </c>
      <c r="Q522" s="4" t="s">
        <v>1564</v>
      </c>
      <c r="R522" s="4" t="s">
        <v>1565</v>
      </c>
      <c r="S522" s="46">
        <v>8414</v>
      </c>
      <c r="T522" s="46">
        <v>13955</v>
      </c>
      <c r="U522" s="46">
        <v>0</v>
      </c>
      <c r="V522" s="46">
        <v>0</v>
      </c>
      <c r="W522" s="4" t="s">
        <v>602</v>
      </c>
      <c r="X522" s="4" t="s">
        <v>4832</v>
      </c>
      <c r="Y522" s="4" t="s">
        <v>1568</v>
      </c>
      <c r="Z522" s="4" t="s">
        <v>1564</v>
      </c>
    </row>
    <row r="523" spans="1:26" x14ac:dyDescent="0.25">
      <c r="A523" t="s">
        <v>602</v>
      </c>
      <c r="B523" s="2" t="s">
        <v>1068</v>
      </c>
      <c r="C523" t="s">
        <v>4050</v>
      </c>
      <c r="D523" s="7" t="s">
        <v>2503</v>
      </c>
      <c r="E523" s="7" t="s">
        <v>4095</v>
      </c>
      <c r="F523" s="7" t="s">
        <v>3067</v>
      </c>
      <c r="G523" s="7" t="s">
        <v>2598</v>
      </c>
      <c r="H523" s="7" t="s">
        <v>1562</v>
      </c>
      <c r="I523" s="59">
        <v>13800</v>
      </c>
      <c r="J523" s="59">
        <v>3700</v>
      </c>
      <c r="K523" s="59">
        <v>13800</v>
      </c>
      <c r="L523" s="59">
        <v>3700</v>
      </c>
      <c r="M523" s="59">
        <v>13800</v>
      </c>
      <c r="N523" s="59">
        <v>3700</v>
      </c>
      <c r="O523" s="4" t="s">
        <v>1598</v>
      </c>
      <c r="P523" s="4" t="s">
        <v>1591</v>
      </c>
      <c r="Q523" s="4" t="s">
        <v>1564</v>
      </c>
      <c r="R523" s="4" t="s">
        <v>1565</v>
      </c>
      <c r="S523" s="46">
        <v>13790</v>
      </c>
      <c r="T523" s="46">
        <v>3666</v>
      </c>
      <c r="U523" s="46">
        <v>0</v>
      </c>
      <c r="V523" s="46">
        <v>0</v>
      </c>
      <c r="W523" s="4" t="s">
        <v>602</v>
      </c>
      <c r="X523" s="4" t="s">
        <v>4832</v>
      </c>
      <c r="Y523" s="4" t="s">
        <v>1568</v>
      </c>
      <c r="Z523" s="4" t="s">
        <v>1564</v>
      </c>
    </row>
    <row r="524" spans="1:26" x14ac:dyDescent="0.25">
      <c r="A524" t="s">
        <v>602</v>
      </c>
      <c r="B524" s="2" t="s">
        <v>1069</v>
      </c>
      <c r="C524" t="s">
        <v>4050</v>
      </c>
      <c r="D524" s="7" t="s">
        <v>2503</v>
      </c>
      <c r="E524" s="7" t="s">
        <v>4124</v>
      </c>
      <c r="F524" s="7" t="s">
        <v>3068</v>
      </c>
      <c r="G524" s="7" t="s">
        <v>2598</v>
      </c>
      <c r="H524" s="7" t="s">
        <v>1562</v>
      </c>
      <c r="I524" s="59">
        <v>2000</v>
      </c>
      <c r="J524" s="59">
        <v>400</v>
      </c>
      <c r="K524" s="59">
        <v>2000</v>
      </c>
      <c r="L524" s="59">
        <v>400</v>
      </c>
      <c r="M524" s="59">
        <v>2000</v>
      </c>
      <c r="N524" s="59">
        <v>400</v>
      </c>
      <c r="O524" s="4" t="s">
        <v>1706</v>
      </c>
      <c r="P524" s="4" t="s">
        <v>1591</v>
      </c>
      <c r="Q524" s="4" t="s">
        <v>1564</v>
      </c>
      <c r="R524" s="4" t="s">
        <v>1565</v>
      </c>
      <c r="S524" s="46">
        <v>1991</v>
      </c>
      <c r="T524" s="46">
        <v>434</v>
      </c>
      <c r="U524" s="46">
        <v>0</v>
      </c>
      <c r="V524" s="46">
        <v>0</v>
      </c>
      <c r="W524" s="4" t="s">
        <v>602</v>
      </c>
      <c r="X524" s="4" t="s">
        <v>4832</v>
      </c>
      <c r="Y524" s="4" t="s">
        <v>1568</v>
      </c>
      <c r="Z524" s="4" t="s">
        <v>1565</v>
      </c>
    </row>
    <row r="525" spans="1:26" x14ac:dyDescent="0.25">
      <c r="A525" t="s">
        <v>602</v>
      </c>
      <c r="B525" s="2" t="s">
        <v>1070</v>
      </c>
      <c r="C525" t="s">
        <v>4050</v>
      </c>
      <c r="D525" s="7" t="s">
        <v>3069</v>
      </c>
      <c r="E525" s="7" t="s">
        <v>4057</v>
      </c>
      <c r="F525" s="7" t="s">
        <v>4052</v>
      </c>
      <c r="G525" s="7" t="s">
        <v>3070</v>
      </c>
      <c r="H525" s="7" t="s">
        <v>1562</v>
      </c>
      <c r="I525" s="59">
        <v>100</v>
      </c>
      <c r="J525" s="59">
        <v>200</v>
      </c>
      <c r="K525" s="59">
        <v>100</v>
      </c>
      <c r="L525" s="59">
        <v>200</v>
      </c>
      <c r="M525" s="59">
        <v>100</v>
      </c>
      <c r="N525" s="59">
        <v>200</v>
      </c>
      <c r="O525" s="4" t="s">
        <v>1598</v>
      </c>
      <c r="P525" s="4" t="s">
        <v>1591</v>
      </c>
      <c r="Q525" s="4" t="s">
        <v>1564</v>
      </c>
      <c r="R525" s="4" t="s">
        <v>1565</v>
      </c>
      <c r="S525" s="46">
        <v>87</v>
      </c>
      <c r="T525" s="46">
        <v>208</v>
      </c>
      <c r="U525" s="46">
        <v>0</v>
      </c>
      <c r="V525" s="46">
        <v>0</v>
      </c>
      <c r="W525" s="4" t="s">
        <v>602</v>
      </c>
      <c r="X525" s="4" t="s">
        <v>4832</v>
      </c>
      <c r="Y525" s="4" t="s">
        <v>1568</v>
      </c>
      <c r="Z525" s="4" t="s">
        <v>1564</v>
      </c>
    </row>
    <row r="526" spans="1:26" x14ac:dyDescent="0.25">
      <c r="A526" t="s">
        <v>602</v>
      </c>
      <c r="B526" s="2" t="s">
        <v>1071</v>
      </c>
      <c r="C526" t="s">
        <v>4050</v>
      </c>
      <c r="D526" s="7" t="s">
        <v>3069</v>
      </c>
      <c r="E526" s="7" t="s">
        <v>4069</v>
      </c>
      <c r="F526" s="7" t="s">
        <v>4052</v>
      </c>
      <c r="G526" s="7" t="s">
        <v>3070</v>
      </c>
      <c r="H526" s="7" t="s">
        <v>1562</v>
      </c>
      <c r="I526" s="59">
        <v>800</v>
      </c>
      <c r="J526" s="59">
        <v>300</v>
      </c>
      <c r="K526" s="59">
        <v>800</v>
      </c>
      <c r="L526" s="59">
        <v>300</v>
      </c>
      <c r="M526" s="59">
        <v>800</v>
      </c>
      <c r="N526" s="59">
        <v>300</v>
      </c>
      <c r="O526" s="4" t="s">
        <v>1598</v>
      </c>
      <c r="P526" s="4" t="s">
        <v>1591</v>
      </c>
      <c r="Q526" s="4" t="s">
        <v>1564</v>
      </c>
      <c r="R526" s="4" t="s">
        <v>1565</v>
      </c>
      <c r="S526" s="46">
        <v>799</v>
      </c>
      <c r="T526" s="46">
        <v>325</v>
      </c>
      <c r="U526" s="46">
        <v>0</v>
      </c>
      <c r="V526" s="46">
        <v>0</v>
      </c>
      <c r="W526" s="4" t="s">
        <v>602</v>
      </c>
      <c r="X526" s="4" t="s">
        <v>4832</v>
      </c>
      <c r="Y526" s="4" t="s">
        <v>1568</v>
      </c>
      <c r="Z526" s="4" t="s">
        <v>1564</v>
      </c>
    </row>
    <row r="527" spans="1:26" x14ac:dyDescent="0.25">
      <c r="A527" t="s">
        <v>602</v>
      </c>
      <c r="B527" s="2" t="s">
        <v>1072</v>
      </c>
      <c r="C527" t="s">
        <v>4050</v>
      </c>
      <c r="D527" s="7" t="s">
        <v>3069</v>
      </c>
      <c r="E527" s="7" t="s">
        <v>4053</v>
      </c>
      <c r="F527" s="7" t="s">
        <v>4052</v>
      </c>
      <c r="G527" s="7" t="s">
        <v>3070</v>
      </c>
      <c r="H527" s="7" t="s">
        <v>1562</v>
      </c>
      <c r="I527" s="59">
        <v>3000</v>
      </c>
      <c r="J527" s="59">
        <v>1000</v>
      </c>
      <c r="K527" s="59">
        <v>3000</v>
      </c>
      <c r="L527" s="59">
        <v>1000</v>
      </c>
      <c r="M527" s="59">
        <v>3000</v>
      </c>
      <c r="N527" s="59">
        <v>1000</v>
      </c>
      <c r="O527" s="4" t="s">
        <v>1598</v>
      </c>
      <c r="P527" s="4" t="s">
        <v>1591</v>
      </c>
      <c r="Q527" s="4" t="s">
        <v>1564</v>
      </c>
      <c r="R527" s="4" t="s">
        <v>1565</v>
      </c>
      <c r="S527" s="46">
        <v>2991</v>
      </c>
      <c r="T527" s="46">
        <v>971</v>
      </c>
      <c r="U527" s="46">
        <v>0</v>
      </c>
      <c r="V527" s="46">
        <v>0</v>
      </c>
      <c r="W527" s="4" t="s">
        <v>602</v>
      </c>
      <c r="X527" s="4" t="s">
        <v>4832</v>
      </c>
      <c r="Y527" s="4" t="s">
        <v>1568</v>
      </c>
      <c r="Z527" s="4" t="s">
        <v>1564</v>
      </c>
    </row>
    <row r="528" spans="1:26" x14ac:dyDescent="0.25">
      <c r="A528" t="s">
        <v>602</v>
      </c>
      <c r="B528" s="2" t="s">
        <v>1073</v>
      </c>
      <c r="C528" t="s">
        <v>4050</v>
      </c>
      <c r="D528" s="7" t="s">
        <v>3069</v>
      </c>
      <c r="E528" s="7" t="s">
        <v>4092</v>
      </c>
      <c r="F528" s="7" t="s">
        <v>4052</v>
      </c>
      <c r="G528" s="7" t="s">
        <v>3070</v>
      </c>
      <c r="H528" s="7" t="s">
        <v>1562</v>
      </c>
      <c r="I528" s="59">
        <v>3700</v>
      </c>
      <c r="J528" s="59">
        <v>1800</v>
      </c>
      <c r="K528" s="59">
        <v>3700</v>
      </c>
      <c r="L528" s="59">
        <v>1800</v>
      </c>
      <c r="M528" s="59">
        <v>3700</v>
      </c>
      <c r="N528" s="59">
        <v>1800</v>
      </c>
      <c r="O528" s="4" t="s">
        <v>1598</v>
      </c>
      <c r="P528" s="4" t="s">
        <v>1591</v>
      </c>
      <c r="Q528" s="4" t="s">
        <v>1564</v>
      </c>
      <c r="R528" s="4" t="s">
        <v>1565</v>
      </c>
      <c r="S528" s="46">
        <v>3680</v>
      </c>
      <c r="T528" s="46">
        <v>1805</v>
      </c>
      <c r="U528" s="46">
        <v>0</v>
      </c>
      <c r="V528" s="46">
        <v>0</v>
      </c>
      <c r="W528" s="4" t="s">
        <v>602</v>
      </c>
      <c r="X528" s="4" t="s">
        <v>4832</v>
      </c>
      <c r="Y528" s="4" t="s">
        <v>1568</v>
      </c>
      <c r="Z528" s="4" t="s">
        <v>1564</v>
      </c>
    </row>
    <row r="529" spans="1:26" x14ac:dyDescent="0.25">
      <c r="A529" t="s">
        <v>602</v>
      </c>
      <c r="B529" s="2" t="s">
        <v>1074</v>
      </c>
      <c r="C529" t="s">
        <v>4050</v>
      </c>
      <c r="D529" s="7" t="s">
        <v>3069</v>
      </c>
      <c r="E529" s="7" t="s">
        <v>4061</v>
      </c>
      <c r="F529" s="7" t="s">
        <v>4052</v>
      </c>
      <c r="G529" s="7" t="s">
        <v>3070</v>
      </c>
      <c r="H529" s="7" t="s">
        <v>1562</v>
      </c>
      <c r="I529" s="59">
        <v>1600</v>
      </c>
      <c r="J529" s="59">
        <v>1800</v>
      </c>
      <c r="K529" s="59">
        <v>1600</v>
      </c>
      <c r="L529" s="59">
        <v>1800</v>
      </c>
      <c r="M529" s="59">
        <v>1600</v>
      </c>
      <c r="N529" s="59">
        <v>1800</v>
      </c>
      <c r="O529" s="4" t="s">
        <v>1598</v>
      </c>
      <c r="P529" s="4" t="s">
        <v>1591</v>
      </c>
      <c r="Q529" s="4" t="s">
        <v>1564</v>
      </c>
      <c r="R529" s="4" t="s">
        <v>1565</v>
      </c>
      <c r="S529" s="46">
        <v>1579</v>
      </c>
      <c r="T529" s="46">
        <v>1759</v>
      </c>
      <c r="U529" s="46">
        <v>0</v>
      </c>
      <c r="V529" s="46">
        <v>0</v>
      </c>
      <c r="W529" s="4" t="s">
        <v>602</v>
      </c>
      <c r="X529" s="4" t="s">
        <v>4832</v>
      </c>
      <c r="Y529" s="4" t="s">
        <v>1568</v>
      </c>
      <c r="Z529" s="4" t="s">
        <v>1564</v>
      </c>
    </row>
    <row r="530" spans="1:26" x14ac:dyDescent="0.25">
      <c r="A530" t="s">
        <v>602</v>
      </c>
      <c r="B530" s="2" t="s">
        <v>1075</v>
      </c>
      <c r="C530" t="s">
        <v>4050</v>
      </c>
      <c r="D530" s="7" t="s">
        <v>2503</v>
      </c>
      <c r="E530" s="7" t="s">
        <v>4123</v>
      </c>
      <c r="F530" s="7" t="s">
        <v>4052</v>
      </c>
      <c r="G530" s="7" t="s">
        <v>2504</v>
      </c>
      <c r="H530" s="7" t="s">
        <v>1562</v>
      </c>
      <c r="I530" s="59">
        <v>1000</v>
      </c>
      <c r="J530" s="59">
        <v>700</v>
      </c>
      <c r="K530" s="59">
        <v>1000</v>
      </c>
      <c r="L530" s="59">
        <v>700</v>
      </c>
      <c r="M530" s="59">
        <v>1000</v>
      </c>
      <c r="N530" s="59">
        <v>700</v>
      </c>
      <c r="O530" s="4" t="s">
        <v>1598</v>
      </c>
      <c r="P530" s="4" t="s">
        <v>1591</v>
      </c>
      <c r="Q530" s="4" t="s">
        <v>1564</v>
      </c>
      <c r="R530" s="4" t="s">
        <v>1565</v>
      </c>
      <c r="S530" s="46">
        <v>970</v>
      </c>
      <c r="T530" s="46">
        <v>693</v>
      </c>
      <c r="U530" s="46">
        <v>0</v>
      </c>
      <c r="V530" s="46">
        <v>0</v>
      </c>
      <c r="W530" s="4" t="s">
        <v>602</v>
      </c>
      <c r="X530" s="4" t="s">
        <v>4832</v>
      </c>
      <c r="Y530" s="4" t="s">
        <v>1568</v>
      </c>
      <c r="Z530" s="4" t="s">
        <v>1564</v>
      </c>
    </row>
    <row r="531" spans="1:26" x14ac:dyDescent="0.25">
      <c r="A531" t="s">
        <v>602</v>
      </c>
      <c r="B531" s="2" t="s">
        <v>1076</v>
      </c>
      <c r="C531" t="s">
        <v>4050</v>
      </c>
      <c r="D531" s="7" t="s">
        <v>2503</v>
      </c>
      <c r="E531" s="7" t="s">
        <v>4107</v>
      </c>
      <c r="F531" s="7" t="s">
        <v>4052</v>
      </c>
      <c r="G531" s="7" t="s">
        <v>2504</v>
      </c>
      <c r="H531" s="7" t="s">
        <v>1562</v>
      </c>
      <c r="I531" s="59">
        <v>1800</v>
      </c>
      <c r="J531" s="59">
        <v>0</v>
      </c>
      <c r="K531" s="59">
        <v>1800</v>
      </c>
      <c r="L531" s="59">
        <v>0</v>
      </c>
      <c r="M531" s="59">
        <v>1800</v>
      </c>
      <c r="N531" s="59">
        <v>0</v>
      </c>
      <c r="O531" s="4" t="s">
        <v>1706</v>
      </c>
      <c r="P531" s="4" t="s">
        <v>1591</v>
      </c>
      <c r="Q531" s="4" t="s">
        <v>1564</v>
      </c>
      <c r="R531" s="4" t="s">
        <v>1565</v>
      </c>
      <c r="S531" s="46">
        <v>1766</v>
      </c>
      <c r="T531" s="46">
        <v>0</v>
      </c>
      <c r="U531" s="46">
        <v>0</v>
      </c>
      <c r="V531" s="46">
        <v>0</v>
      </c>
      <c r="W531" s="4" t="s">
        <v>602</v>
      </c>
      <c r="X531" s="4" t="s">
        <v>4832</v>
      </c>
      <c r="Y531" s="4" t="s">
        <v>1568</v>
      </c>
      <c r="Z531" s="4" t="s">
        <v>1565</v>
      </c>
    </row>
    <row r="532" spans="1:26" x14ac:dyDescent="0.25">
      <c r="A532" t="s">
        <v>602</v>
      </c>
      <c r="B532" s="2" t="s">
        <v>1077</v>
      </c>
      <c r="C532" t="s">
        <v>4050</v>
      </c>
      <c r="D532" s="7" t="s">
        <v>2503</v>
      </c>
      <c r="E532" s="7" t="s">
        <v>4083</v>
      </c>
      <c r="F532" s="7" t="s">
        <v>4052</v>
      </c>
      <c r="G532" s="7" t="s">
        <v>2504</v>
      </c>
      <c r="H532" s="7" t="s">
        <v>1562</v>
      </c>
      <c r="I532" s="59">
        <v>38100</v>
      </c>
      <c r="J532" s="59">
        <v>27900</v>
      </c>
      <c r="K532" s="59">
        <v>38100</v>
      </c>
      <c r="L532" s="59">
        <v>27900</v>
      </c>
      <c r="M532" s="59">
        <v>38100</v>
      </c>
      <c r="N532" s="59">
        <v>27900</v>
      </c>
      <c r="O532" s="4" t="s">
        <v>1598</v>
      </c>
      <c r="P532" s="4" t="s">
        <v>1591</v>
      </c>
      <c r="Q532" s="4" t="s">
        <v>1564</v>
      </c>
      <c r="R532" s="4" t="s">
        <v>1565</v>
      </c>
      <c r="S532" s="46">
        <v>38091</v>
      </c>
      <c r="T532" s="46">
        <v>27947</v>
      </c>
      <c r="U532" s="46">
        <v>0</v>
      </c>
      <c r="V532" s="46">
        <v>0</v>
      </c>
      <c r="W532" s="4" t="s">
        <v>602</v>
      </c>
      <c r="X532" s="4" t="s">
        <v>4832</v>
      </c>
      <c r="Y532" s="4" t="s">
        <v>1568</v>
      </c>
      <c r="Z532" s="4" t="s">
        <v>1564</v>
      </c>
    </row>
    <row r="533" spans="1:26" x14ac:dyDescent="0.25">
      <c r="A533" t="s">
        <v>602</v>
      </c>
      <c r="B533" s="2" t="s">
        <v>1078</v>
      </c>
      <c r="C533" t="s">
        <v>4050</v>
      </c>
      <c r="D533" s="7" t="s">
        <v>3071</v>
      </c>
      <c r="E533" s="7" t="s">
        <v>4091</v>
      </c>
      <c r="F533" s="7" t="s">
        <v>4052</v>
      </c>
      <c r="G533" s="7" t="s">
        <v>3072</v>
      </c>
      <c r="H533" s="7" t="s">
        <v>1562</v>
      </c>
      <c r="I533" s="59">
        <v>39900</v>
      </c>
      <c r="J533" s="59">
        <v>38000</v>
      </c>
      <c r="K533" s="59">
        <v>39900</v>
      </c>
      <c r="L533" s="59">
        <v>38000</v>
      </c>
      <c r="M533" s="59">
        <v>39900</v>
      </c>
      <c r="N533" s="59">
        <v>38000</v>
      </c>
      <c r="O533" s="4" t="s">
        <v>1590</v>
      </c>
      <c r="P533" s="4" t="s">
        <v>1591</v>
      </c>
      <c r="Q533" s="4" t="s">
        <v>1565</v>
      </c>
      <c r="R533" s="4" t="s">
        <v>1565</v>
      </c>
      <c r="S533" s="46">
        <v>39875</v>
      </c>
      <c r="T533" s="46">
        <v>37950</v>
      </c>
      <c r="U533" s="46">
        <v>0</v>
      </c>
      <c r="V533" s="46">
        <v>0</v>
      </c>
      <c r="W533" s="4" t="s">
        <v>602</v>
      </c>
      <c r="X533" s="4" t="s">
        <v>4832</v>
      </c>
      <c r="Y533" s="4" t="s">
        <v>1568</v>
      </c>
      <c r="Z533" s="4" t="s">
        <v>1564</v>
      </c>
    </row>
    <row r="534" spans="1:26" x14ac:dyDescent="0.25">
      <c r="A534" t="s">
        <v>602</v>
      </c>
      <c r="B534" s="2" t="s">
        <v>1079</v>
      </c>
      <c r="C534" t="s">
        <v>4050</v>
      </c>
      <c r="D534" s="7" t="s">
        <v>2903</v>
      </c>
      <c r="E534" s="7" t="s">
        <v>4083</v>
      </c>
      <c r="F534" s="7" t="s">
        <v>4052</v>
      </c>
      <c r="G534" s="7" t="s">
        <v>2904</v>
      </c>
      <c r="H534" s="7" t="s">
        <v>1562</v>
      </c>
      <c r="I534" s="59">
        <v>700</v>
      </c>
      <c r="J534" s="59">
        <v>500</v>
      </c>
      <c r="K534" s="59">
        <v>700</v>
      </c>
      <c r="L534" s="59">
        <v>500</v>
      </c>
      <c r="M534" s="59">
        <v>700</v>
      </c>
      <c r="N534" s="59">
        <v>500</v>
      </c>
      <c r="O534" s="4" t="s">
        <v>1598</v>
      </c>
      <c r="P534" s="4" t="s">
        <v>1591</v>
      </c>
      <c r="Q534" s="4" t="s">
        <v>1565</v>
      </c>
      <c r="R534" s="4" t="s">
        <v>1565</v>
      </c>
      <c r="S534" s="46">
        <v>745</v>
      </c>
      <c r="T534" s="46">
        <v>503</v>
      </c>
      <c r="U534" s="46">
        <v>0</v>
      </c>
      <c r="V534" s="46">
        <v>0</v>
      </c>
      <c r="W534" s="4" t="s">
        <v>602</v>
      </c>
      <c r="X534" s="4" t="s">
        <v>4832</v>
      </c>
      <c r="Y534" s="4" t="s">
        <v>1568</v>
      </c>
      <c r="Z534" s="4" t="s">
        <v>1564</v>
      </c>
    </row>
    <row r="535" spans="1:26" x14ac:dyDescent="0.25">
      <c r="A535" t="s">
        <v>602</v>
      </c>
      <c r="B535" s="2" t="s">
        <v>1080</v>
      </c>
      <c r="C535" t="s">
        <v>4050</v>
      </c>
      <c r="D535" s="7" t="s">
        <v>2903</v>
      </c>
      <c r="E535" s="7" t="s">
        <v>4083</v>
      </c>
      <c r="F535" s="7" t="s">
        <v>4052</v>
      </c>
      <c r="G535" s="7" t="s">
        <v>2904</v>
      </c>
      <c r="H535" s="7" t="s">
        <v>1562</v>
      </c>
      <c r="I535" s="59">
        <v>2400</v>
      </c>
      <c r="J535" s="59">
        <v>500</v>
      </c>
      <c r="K535" s="59">
        <v>2400</v>
      </c>
      <c r="L535" s="59">
        <v>500</v>
      </c>
      <c r="M535" s="59">
        <v>2400</v>
      </c>
      <c r="N535" s="59">
        <v>500</v>
      </c>
      <c r="O535" s="4" t="s">
        <v>1598</v>
      </c>
      <c r="P535" s="4" t="s">
        <v>1591</v>
      </c>
      <c r="Q535" s="4" t="s">
        <v>1565</v>
      </c>
      <c r="R535" s="4" t="s">
        <v>1565</v>
      </c>
      <c r="S535" s="46">
        <v>2444</v>
      </c>
      <c r="T535" s="46">
        <v>512</v>
      </c>
      <c r="U535" s="46">
        <v>0</v>
      </c>
      <c r="V535" s="46">
        <v>0</v>
      </c>
      <c r="W535" s="4" t="s">
        <v>602</v>
      </c>
      <c r="X535" s="4" t="s">
        <v>4832</v>
      </c>
      <c r="Y535" s="4" t="s">
        <v>1568</v>
      </c>
      <c r="Z535" s="4" t="s">
        <v>1564</v>
      </c>
    </row>
    <row r="536" spans="1:26" x14ac:dyDescent="0.25">
      <c r="A536" t="s">
        <v>602</v>
      </c>
      <c r="B536" s="2" t="s">
        <v>1081</v>
      </c>
      <c r="C536" t="s">
        <v>4050</v>
      </c>
      <c r="D536" s="7" t="s">
        <v>2903</v>
      </c>
      <c r="E536" s="7" t="s">
        <v>4083</v>
      </c>
      <c r="F536" s="7" t="s">
        <v>4052</v>
      </c>
      <c r="G536" s="7" t="s">
        <v>2904</v>
      </c>
      <c r="H536" s="7" t="s">
        <v>1562</v>
      </c>
      <c r="I536" s="59">
        <v>3300</v>
      </c>
      <c r="J536" s="59">
        <v>700</v>
      </c>
      <c r="K536" s="59">
        <v>3300</v>
      </c>
      <c r="L536" s="59">
        <v>700</v>
      </c>
      <c r="M536" s="59">
        <v>3300</v>
      </c>
      <c r="N536" s="59">
        <v>700</v>
      </c>
      <c r="O536" s="4" t="s">
        <v>1598</v>
      </c>
      <c r="P536" s="4" t="s">
        <v>1591</v>
      </c>
      <c r="Q536" s="4" t="s">
        <v>1565</v>
      </c>
      <c r="R536" s="4" t="s">
        <v>1565</v>
      </c>
      <c r="S536" s="46">
        <v>3271</v>
      </c>
      <c r="T536" s="46">
        <v>662</v>
      </c>
      <c r="U536" s="46">
        <v>0</v>
      </c>
      <c r="V536" s="46">
        <v>0</v>
      </c>
      <c r="W536" s="4" t="s">
        <v>602</v>
      </c>
      <c r="X536" s="4" t="s">
        <v>4832</v>
      </c>
      <c r="Y536" s="4" t="s">
        <v>1568</v>
      </c>
      <c r="Z536" s="4" t="s">
        <v>1564</v>
      </c>
    </row>
    <row r="537" spans="1:26" x14ac:dyDescent="0.25">
      <c r="A537" t="s">
        <v>602</v>
      </c>
      <c r="B537" s="2" t="s">
        <v>1082</v>
      </c>
      <c r="C537" t="s">
        <v>4050</v>
      </c>
      <c r="D537" s="7" t="s">
        <v>3073</v>
      </c>
      <c r="E537" s="7" t="s">
        <v>4275</v>
      </c>
      <c r="F537" s="7" t="s">
        <v>4052</v>
      </c>
      <c r="G537" s="7" t="s">
        <v>3074</v>
      </c>
      <c r="H537" s="7" t="s">
        <v>1562</v>
      </c>
      <c r="I537" s="59">
        <v>900</v>
      </c>
      <c r="J537" s="59">
        <v>500</v>
      </c>
      <c r="K537" s="59">
        <v>900</v>
      </c>
      <c r="L537" s="59">
        <v>500</v>
      </c>
      <c r="M537" s="59">
        <v>900</v>
      </c>
      <c r="N537" s="59">
        <v>500</v>
      </c>
      <c r="O537" s="4" t="s">
        <v>1598</v>
      </c>
      <c r="P537" s="4" t="s">
        <v>1591</v>
      </c>
      <c r="Q537" s="4" t="s">
        <v>1565</v>
      </c>
      <c r="R537" s="4" t="s">
        <v>1565</v>
      </c>
      <c r="S537" s="46">
        <v>949</v>
      </c>
      <c r="T537" s="46">
        <v>532</v>
      </c>
      <c r="U537" s="46">
        <v>0</v>
      </c>
      <c r="V537" s="46">
        <v>0</v>
      </c>
      <c r="W537" s="4" t="s">
        <v>602</v>
      </c>
      <c r="X537" s="4" t="s">
        <v>4832</v>
      </c>
      <c r="Y537" s="4" t="s">
        <v>1568</v>
      </c>
      <c r="Z537" s="4" t="s">
        <v>1564</v>
      </c>
    </row>
    <row r="538" spans="1:26" x14ac:dyDescent="0.25">
      <c r="A538" t="s">
        <v>602</v>
      </c>
      <c r="B538" s="2" t="s">
        <v>1083</v>
      </c>
      <c r="C538" t="s">
        <v>4050</v>
      </c>
      <c r="D538" s="7" t="s">
        <v>3075</v>
      </c>
      <c r="E538" s="7" t="s">
        <v>4109</v>
      </c>
      <c r="F538" s="7" t="s">
        <v>4052</v>
      </c>
      <c r="G538" s="7" t="s">
        <v>3076</v>
      </c>
      <c r="H538" s="7" t="s">
        <v>1562</v>
      </c>
      <c r="I538" s="59">
        <v>100</v>
      </c>
      <c r="J538" s="59">
        <v>100</v>
      </c>
      <c r="K538" s="59">
        <v>100</v>
      </c>
      <c r="L538" s="59">
        <v>100</v>
      </c>
      <c r="M538" s="59">
        <v>100</v>
      </c>
      <c r="N538" s="59">
        <v>100</v>
      </c>
      <c r="O538" s="4" t="s">
        <v>1598</v>
      </c>
      <c r="P538" s="4" t="s">
        <v>1591</v>
      </c>
      <c r="Q538" s="4" t="s">
        <v>1565</v>
      </c>
      <c r="R538" s="4" t="s">
        <v>1565</v>
      </c>
      <c r="S538" s="46">
        <v>82</v>
      </c>
      <c r="T538" s="46">
        <v>64</v>
      </c>
      <c r="U538" s="46">
        <v>0</v>
      </c>
      <c r="V538" s="46">
        <v>0</v>
      </c>
      <c r="W538" s="4" t="s">
        <v>602</v>
      </c>
      <c r="X538" s="4" t="s">
        <v>4832</v>
      </c>
      <c r="Y538" s="4" t="s">
        <v>1568</v>
      </c>
      <c r="Z538" s="4" t="s">
        <v>1564</v>
      </c>
    </row>
    <row r="539" spans="1:26" x14ac:dyDescent="0.25">
      <c r="A539" t="s">
        <v>602</v>
      </c>
      <c r="B539" s="2" t="s">
        <v>1084</v>
      </c>
      <c r="C539" t="s">
        <v>4050</v>
      </c>
      <c r="D539" s="7" t="s">
        <v>2455</v>
      </c>
      <c r="E539" s="7" t="s">
        <v>4089</v>
      </c>
      <c r="F539" s="7" t="s">
        <v>4052</v>
      </c>
      <c r="G539" s="7" t="s">
        <v>2456</v>
      </c>
      <c r="H539" s="7" t="s">
        <v>1562</v>
      </c>
      <c r="I539" s="59">
        <v>27525</v>
      </c>
      <c r="J539" s="59">
        <v>14850</v>
      </c>
      <c r="K539" s="59">
        <v>18350</v>
      </c>
      <c r="L539" s="59">
        <v>9900</v>
      </c>
      <c r="M539" s="59">
        <v>11010</v>
      </c>
      <c r="N539" s="59">
        <v>5940</v>
      </c>
      <c r="O539" s="4" t="s">
        <v>1611</v>
      </c>
      <c r="P539" s="4" t="s">
        <v>1591</v>
      </c>
      <c r="Q539" s="4" t="s">
        <v>1565</v>
      </c>
      <c r="R539" s="4" t="s">
        <v>1565</v>
      </c>
      <c r="S539" s="46">
        <v>36681</v>
      </c>
      <c r="T539" s="46">
        <v>19751</v>
      </c>
      <c r="U539" s="46">
        <v>0</v>
      </c>
      <c r="V539" s="46">
        <v>0</v>
      </c>
      <c r="W539" s="4" t="s">
        <v>602</v>
      </c>
      <c r="X539" s="4" t="s">
        <v>4832</v>
      </c>
      <c r="Y539" s="4" t="s">
        <v>1568</v>
      </c>
      <c r="Z539" s="4" t="s">
        <v>1565</v>
      </c>
    </row>
    <row r="540" spans="1:26" x14ac:dyDescent="0.25">
      <c r="A540" t="s">
        <v>602</v>
      </c>
      <c r="B540" s="2" t="s">
        <v>1085</v>
      </c>
      <c r="C540" t="s">
        <v>4050</v>
      </c>
      <c r="D540" s="7" t="s">
        <v>3077</v>
      </c>
      <c r="E540" s="7" t="s">
        <v>4215</v>
      </c>
      <c r="F540" s="7" t="s">
        <v>4052</v>
      </c>
      <c r="G540" s="7" t="s">
        <v>3078</v>
      </c>
      <c r="H540" s="7" t="s">
        <v>1562</v>
      </c>
      <c r="I540" s="59">
        <v>2200</v>
      </c>
      <c r="J540" s="59">
        <v>1500</v>
      </c>
      <c r="K540" s="59">
        <v>2200</v>
      </c>
      <c r="L540" s="59">
        <v>1500</v>
      </c>
      <c r="M540" s="59">
        <v>2200</v>
      </c>
      <c r="N540" s="59">
        <v>1500</v>
      </c>
      <c r="O540" s="4" t="s">
        <v>1598</v>
      </c>
      <c r="P540" s="4" t="s">
        <v>1591</v>
      </c>
      <c r="Q540" s="4" t="s">
        <v>1565</v>
      </c>
      <c r="R540" s="4" t="s">
        <v>1565</v>
      </c>
      <c r="S540" s="46">
        <v>2230</v>
      </c>
      <c r="T540" s="46">
        <v>1483</v>
      </c>
      <c r="U540" s="46">
        <v>0</v>
      </c>
      <c r="V540" s="46">
        <v>0</v>
      </c>
      <c r="W540" s="4" t="s">
        <v>602</v>
      </c>
      <c r="X540" s="4" t="s">
        <v>4832</v>
      </c>
      <c r="Y540" s="4" t="s">
        <v>1568</v>
      </c>
      <c r="Z540" s="4" t="s">
        <v>1564</v>
      </c>
    </row>
    <row r="541" spans="1:26" x14ac:dyDescent="0.25">
      <c r="A541" t="s">
        <v>602</v>
      </c>
      <c r="B541" s="2" t="s">
        <v>1086</v>
      </c>
      <c r="C541" t="s">
        <v>4050</v>
      </c>
      <c r="D541" s="7" t="s">
        <v>1965</v>
      </c>
      <c r="E541" s="7" t="s">
        <v>4276</v>
      </c>
      <c r="F541" s="7" t="s">
        <v>4052</v>
      </c>
      <c r="G541" s="7" t="s">
        <v>2668</v>
      </c>
      <c r="H541" s="7" t="s">
        <v>1562</v>
      </c>
      <c r="I541" s="59">
        <v>200</v>
      </c>
      <c r="J541" s="59">
        <v>200</v>
      </c>
      <c r="K541" s="59">
        <v>200</v>
      </c>
      <c r="L541" s="59">
        <v>200</v>
      </c>
      <c r="M541" s="59">
        <v>200</v>
      </c>
      <c r="N541" s="59">
        <v>200</v>
      </c>
      <c r="O541" s="4" t="s">
        <v>1598</v>
      </c>
      <c r="P541" s="4" t="s">
        <v>1591</v>
      </c>
      <c r="Q541" s="4" t="s">
        <v>1564</v>
      </c>
      <c r="R541" s="4" t="s">
        <v>1565</v>
      </c>
      <c r="S541" s="46">
        <v>159</v>
      </c>
      <c r="T541" s="46">
        <v>180</v>
      </c>
      <c r="U541" s="46">
        <v>0</v>
      </c>
      <c r="V541" s="46">
        <v>0</v>
      </c>
      <c r="W541" s="4" t="s">
        <v>602</v>
      </c>
      <c r="X541" s="4" t="s">
        <v>4832</v>
      </c>
      <c r="Y541" s="4" t="s">
        <v>1568</v>
      </c>
      <c r="Z541" s="4" t="s">
        <v>1564</v>
      </c>
    </row>
    <row r="542" spans="1:26" x14ac:dyDescent="0.25">
      <c r="A542" t="s">
        <v>602</v>
      </c>
      <c r="B542" s="2" t="s">
        <v>1087</v>
      </c>
      <c r="C542" t="s">
        <v>4050</v>
      </c>
      <c r="D542" s="7" t="s">
        <v>3079</v>
      </c>
      <c r="E542" s="7" t="s">
        <v>4246</v>
      </c>
      <c r="F542" s="7" t="s">
        <v>4052</v>
      </c>
      <c r="G542" s="7" t="s">
        <v>3080</v>
      </c>
      <c r="H542" s="7" t="s">
        <v>1562</v>
      </c>
      <c r="I542" s="59">
        <v>100</v>
      </c>
      <c r="J542" s="59">
        <v>0</v>
      </c>
      <c r="K542" s="59">
        <v>100</v>
      </c>
      <c r="L542" s="59">
        <v>0</v>
      </c>
      <c r="M542" s="59">
        <v>100</v>
      </c>
      <c r="N542" s="59">
        <v>0</v>
      </c>
      <c r="O542" s="4" t="s">
        <v>1598</v>
      </c>
      <c r="P542" s="4" t="s">
        <v>1591</v>
      </c>
      <c r="Q542" s="4" t="s">
        <v>1565</v>
      </c>
      <c r="R542" s="4" t="s">
        <v>1565</v>
      </c>
      <c r="S542" s="46">
        <v>123</v>
      </c>
      <c r="T542" s="46">
        <v>2</v>
      </c>
      <c r="U542" s="46">
        <v>0</v>
      </c>
      <c r="V542" s="46">
        <v>0</v>
      </c>
      <c r="W542" s="4" t="s">
        <v>602</v>
      </c>
      <c r="X542" s="4" t="s">
        <v>4832</v>
      </c>
      <c r="Y542" s="4" t="s">
        <v>1568</v>
      </c>
      <c r="Z542" s="4" t="s">
        <v>1564</v>
      </c>
    </row>
    <row r="543" spans="1:26" x14ac:dyDescent="0.25">
      <c r="A543" t="s">
        <v>602</v>
      </c>
      <c r="B543" s="2" t="s">
        <v>1088</v>
      </c>
      <c r="C543" t="s">
        <v>4050</v>
      </c>
      <c r="D543" s="7" t="s">
        <v>3079</v>
      </c>
      <c r="E543" s="7" t="s">
        <v>4277</v>
      </c>
      <c r="F543" s="7" t="s">
        <v>4052</v>
      </c>
      <c r="G543" s="7" t="s">
        <v>3081</v>
      </c>
      <c r="H543" s="7" t="s">
        <v>1562</v>
      </c>
      <c r="I543" s="59">
        <v>100</v>
      </c>
      <c r="J543" s="59">
        <v>100</v>
      </c>
      <c r="K543" s="59">
        <v>100</v>
      </c>
      <c r="L543" s="59">
        <v>100</v>
      </c>
      <c r="M543" s="59">
        <v>100</v>
      </c>
      <c r="N543" s="59">
        <v>100</v>
      </c>
      <c r="O543" s="4" t="s">
        <v>1598</v>
      </c>
      <c r="P543" s="4" t="s">
        <v>1591</v>
      </c>
      <c r="Q543" s="4" t="s">
        <v>1565</v>
      </c>
      <c r="R543" s="4" t="s">
        <v>1565</v>
      </c>
      <c r="S543" s="46">
        <v>145</v>
      </c>
      <c r="T543" s="46">
        <v>82</v>
      </c>
      <c r="U543" s="46">
        <v>0</v>
      </c>
      <c r="V543" s="46">
        <v>0</v>
      </c>
      <c r="W543" s="4" t="s">
        <v>602</v>
      </c>
      <c r="X543" s="4" t="s">
        <v>4832</v>
      </c>
      <c r="Y543" s="4" t="s">
        <v>1568</v>
      </c>
      <c r="Z543" s="4" t="s">
        <v>1564</v>
      </c>
    </row>
    <row r="544" spans="1:26" x14ac:dyDescent="0.25">
      <c r="A544" t="s">
        <v>602</v>
      </c>
      <c r="B544" s="2" t="s">
        <v>1089</v>
      </c>
      <c r="C544" t="s">
        <v>4050</v>
      </c>
      <c r="D544" s="7" t="s">
        <v>2647</v>
      </c>
      <c r="E544" s="7" t="s">
        <v>4278</v>
      </c>
      <c r="F544" s="7" t="s">
        <v>4052</v>
      </c>
      <c r="G544" s="7" t="s">
        <v>2941</v>
      </c>
      <c r="H544" s="7" t="s">
        <v>1562</v>
      </c>
      <c r="I544" s="59">
        <v>200</v>
      </c>
      <c r="J544" s="59">
        <v>0</v>
      </c>
      <c r="K544" s="59">
        <v>200</v>
      </c>
      <c r="L544" s="59">
        <v>0</v>
      </c>
      <c r="M544" s="59">
        <v>200</v>
      </c>
      <c r="N544" s="59">
        <v>0</v>
      </c>
      <c r="O544" s="4" t="s">
        <v>1706</v>
      </c>
      <c r="P544" s="4" t="s">
        <v>1591</v>
      </c>
      <c r="Q544" s="4" t="s">
        <v>1564</v>
      </c>
      <c r="R544" s="4" t="s">
        <v>1565</v>
      </c>
      <c r="S544" s="46">
        <v>178</v>
      </c>
      <c r="T544" s="46">
        <v>0</v>
      </c>
      <c r="U544" s="46">
        <v>0</v>
      </c>
      <c r="V544" s="46">
        <v>0</v>
      </c>
      <c r="W544" s="4" t="s">
        <v>602</v>
      </c>
      <c r="X544" s="4" t="s">
        <v>4832</v>
      </c>
      <c r="Y544" s="4" t="s">
        <v>1568</v>
      </c>
      <c r="Z544" s="4" t="s">
        <v>1565</v>
      </c>
    </row>
    <row r="545" spans="1:26" x14ac:dyDescent="0.25">
      <c r="A545" t="s">
        <v>602</v>
      </c>
      <c r="B545" s="2" t="s">
        <v>1090</v>
      </c>
      <c r="C545" t="s">
        <v>4050</v>
      </c>
      <c r="D545" s="7" t="s">
        <v>3079</v>
      </c>
      <c r="E545" s="7" t="s">
        <v>4053</v>
      </c>
      <c r="F545" s="7" t="s">
        <v>4052</v>
      </c>
      <c r="G545" s="7" t="s">
        <v>3082</v>
      </c>
      <c r="H545" s="7" t="s">
        <v>1562</v>
      </c>
      <c r="I545" s="59">
        <v>200</v>
      </c>
      <c r="J545" s="59">
        <v>0</v>
      </c>
      <c r="K545" s="59">
        <v>200</v>
      </c>
      <c r="L545" s="59">
        <v>0</v>
      </c>
      <c r="M545" s="59">
        <v>200</v>
      </c>
      <c r="N545" s="59">
        <v>0</v>
      </c>
      <c r="O545" s="4" t="s">
        <v>1706</v>
      </c>
      <c r="P545" s="4" t="s">
        <v>1591</v>
      </c>
      <c r="Q545" s="4" t="s">
        <v>1565</v>
      </c>
      <c r="R545" s="4" t="s">
        <v>1565</v>
      </c>
      <c r="S545" s="46">
        <v>221</v>
      </c>
      <c r="T545" s="46">
        <v>0</v>
      </c>
      <c r="U545" s="46">
        <v>0</v>
      </c>
      <c r="V545" s="46">
        <v>0</v>
      </c>
      <c r="W545" s="4" t="s">
        <v>602</v>
      </c>
      <c r="X545" s="4" t="s">
        <v>4832</v>
      </c>
      <c r="Y545" s="4" t="s">
        <v>1568</v>
      </c>
      <c r="Z545" s="4" t="s">
        <v>1565</v>
      </c>
    </row>
    <row r="546" spans="1:26" x14ac:dyDescent="0.25">
      <c r="A546" t="s">
        <v>602</v>
      </c>
      <c r="B546" s="2" t="s">
        <v>1091</v>
      </c>
      <c r="C546" t="s">
        <v>4050</v>
      </c>
      <c r="D546" s="7" t="s">
        <v>3079</v>
      </c>
      <c r="E546" s="7" t="s">
        <v>4069</v>
      </c>
      <c r="F546" s="7" t="s">
        <v>4052</v>
      </c>
      <c r="G546" s="7" t="s">
        <v>3082</v>
      </c>
      <c r="H546" s="7" t="s">
        <v>1562</v>
      </c>
      <c r="I546" s="59">
        <v>300</v>
      </c>
      <c r="J546" s="59">
        <v>200</v>
      </c>
      <c r="K546" s="59">
        <v>300</v>
      </c>
      <c r="L546" s="59">
        <v>200</v>
      </c>
      <c r="M546" s="59">
        <v>300</v>
      </c>
      <c r="N546" s="59">
        <v>200</v>
      </c>
      <c r="O546" s="4" t="s">
        <v>1598</v>
      </c>
      <c r="P546" s="4" t="s">
        <v>1591</v>
      </c>
      <c r="Q546" s="4" t="s">
        <v>1564</v>
      </c>
      <c r="R546" s="4" t="s">
        <v>1565</v>
      </c>
      <c r="S546" s="46">
        <v>275</v>
      </c>
      <c r="T546" s="46">
        <v>220</v>
      </c>
      <c r="U546" s="46">
        <v>0</v>
      </c>
      <c r="V546" s="46">
        <v>0</v>
      </c>
      <c r="W546" s="4" t="s">
        <v>602</v>
      </c>
      <c r="X546" s="4" t="s">
        <v>4832</v>
      </c>
      <c r="Y546" s="4" t="s">
        <v>1568</v>
      </c>
      <c r="Z546" s="4" t="s">
        <v>1564</v>
      </c>
    </row>
    <row r="547" spans="1:26" x14ac:dyDescent="0.25">
      <c r="A547" t="s">
        <v>602</v>
      </c>
      <c r="B547" s="2" t="s">
        <v>1092</v>
      </c>
      <c r="C547" t="s">
        <v>4050</v>
      </c>
      <c r="D547" s="7" t="s">
        <v>3083</v>
      </c>
      <c r="E547" s="7" t="s">
        <v>4069</v>
      </c>
      <c r="F547" s="7" t="s">
        <v>4052</v>
      </c>
      <c r="G547" s="7" t="s">
        <v>3084</v>
      </c>
      <c r="H547" s="7" t="s">
        <v>1562</v>
      </c>
      <c r="I547" s="59">
        <v>1000</v>
      </c>
      <c r="J547" s="59">
        <v>0</v>
      </c>
      <c r="K547" s="59">
        <v>1000</v>
      </c>
      <c r="L547" s="59">
        <v>0</v>
      </c>
      <c r="M547" s="59">
        <v>1000</v>
      </c>
      <c r="N547" s="59">
        <v>0</v>
      </c>
      <c r="O547" s="4" t="s">
        <v>1706</v>
      </c>
      <c r="P547" s="4" t="s">
        <v>1591</v>
      </c>
      <c r="Q547" s="4" t="s">
        <v>1565</v>
      </c>
      <c r="R547" s="4" t="s">
        <v>1565</v>
      </c>
      <c r="S547" s="46">
        <v>1016</v>
      </c>
      <c r="T547" s="46">
        <v>0</v>
      </c>
      <c r="U547" s="46">
        <v>0</v>
      </c>
      <c r="V547" s="46">
        <v>0</v>
      </c>
      <c r="W547" s="4" t="s">
        <v>602</v>
      </c>
      <c r="X547" s="4" t="s">
        <v>4832</v>
      </c>
      <c r="Y547" s="4" t="s">
        <v>1568</v>
      </c>
      <c r="Z547" s="4" t="s">
        <v>1565</v>
      </c>
    </row>
    <row r="548" spans="1:26" x14ac:dyDescent="0.25">
      <c r="A548" t="s">
        <v>602</v>
      </c>
      <c r="B548" s="2" t="s">
        <v>1093</v>
      </c>
      <c r="C548" t="s">
        <v>4050</v>
      </c>
      <c r="D548" s="7" t="s">
        <v>1854</v>
      </c>
      <c r="E548" s="7" t="s">
        <v>4057</v>
      </c>
      <c r="F548" s="7" t="s">
        <v>4052</v>
      </c>
      <c r="G548" s="7" t="s">
        <v>3085</v>
      </c>
      <c r="H548" s="7" t="s">
        <v>1562</v>
      </c>
      <c r="I548" s="59">
        <v>0</v>
      </c>
      <c r="J548" s="59">
        <v>0</v>
      </c>
      <c r="K548" s="59">
        <v>0</v>
      </c>
      <c r="L548" s="59">
        <v>0</v>
      </c>
      <c r="M548" s="59">
        <v>0</v>
      </c>
      <c r="N548" s="59">
        <v>0</v>
      </c>
      <c r="O548" s="4" t="s">
        <v>1598</v>
      </c>
      <c r="P548" s="4" t="s">
        <v>1591</v>
      </c>
      <c r="Q548" s="4" t="s">
        <v>1565</v>
      </c>
      <c r="R548" s="4" t="s">
        <v>1565</v>
      </c>
      <c r="S548" s="46">
        <v>16</v>
      </c>
      <c r="T548" s="46">
        <v>22</v>
      </c>
      <c r="U548" s="46">
        <v>0</v>
      </c>
      <c r="V548" s="46">
        <v>0</v>
      </c>
      <c r="W548" s="4" t="s">
        <v>602</v>
      </c>
      <c r="X548" s="4" t="s">
        <v>4832</v>
      </c>
      <c r="Y548" s="4" t="s">
        <v>1568</v>
      </c>
      <c r="Z548" s="4" t="s">
        <v>1564</v>
      </c>
    </row>
    <row r="549" spans="1:26" x14ac:dyDescent="0.25">
      <c r="A549" t="s">
        <v>602</v>
      </c>
      <c r="B549" s="2" t="s">
        <v>1094</v>
      </c>
      <c r="C549" t="s">
        <v>4050</v>
      </c>
      <c r="D549" s="7" t="s">
        <v>3086</v>
      </c>
      <c r="E549" s="7" t="s">
        <v>4092</v>
      </c>
      <c r="F549" s="7" t="s">
        <v>4052</v>
      </c>
      <c r="G549" s="7" t="s">
        <v>3087</v>
      </c>
      <c r="H549" s="7" t="s">
        <v>1562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4" t="s">
        <v>1598</v>
      </c>
      <c r="P549" s="4" t="s">
        <v>1591</v>
      </c>
      <c r="Q549" s="4" t="s">
        <v>1565</v>
      </c>
      <c r="R549" s="4" t="s">
        <v>1565</v>
      </c>
      <c r="S549" s="46">
        <v>24</v>
      </c>
      <c r="T549" s="46">
        <v>35</v>
      </c>
      <c r="U549" s="46">
        <v>0</v>
      </c>
      <c r="V549" s="46">
        <v>0</v>
      </c>
      <c r="W549" s="4" t="s">
        <v>602</v>
      </c>
      <c r="X549" s="4" t="s">
        <v>4832</v>
      </c>
      <c r="Y549" s="4" t="s">
        <v>1568</v>
      </c>
      <c r="Z549" s="4" t="s">
        <v>1564</v>
      </c>
    </row>
    <row r="550" spans="1:26" x14ac:dyDescent="0.25">
      <c r="A550" t="s">
        <v>602</v>
      </c>
      <c r="B550" s="2" t="s">
        <v>1095</v>
      </c>
      <c r="C550" t="s">
        <v>4050</v>
      </c>
      <c r="D550" s="7" t="s">
        <v>3088</v>
      </c>
      <c r="E550" s="7" t="s">
        <v>4051</v>
      </c>
      <c r="F550" s="7" t="s">
        <v>4052</v>
      </c>
      <c r="G550" s="7" t="s">
        <v>3089</v>
      </c>
      <c r="H550" s="7" t="s">
        <v>1562</v>
      </c>
      <c r="I550" s="59">
        <v>0</v>
      </c>
      <c r="J550" s="59">
        <v>0</v>
      </c>
      <c r="K550" s="59">
        <v>0</v>
      </c>
      <c r="L550" s="59">
        <v>0</v>
      </c>
      <c r="M550" s="59">
        <v>0</v>
      </c>
      <c r="N550" s="59">
        <v>0</v>
      </c>
      <c r="O550" s="4" t="s">
        <v>1598</v>
      </c>
      <c r="P550" s="4" t="s">
        <v>1591</v>
      </c>
      <c r="Q550" s="4" t="s">
        <v>1565</v>
      </c>
      <c r="R550" s="4" t="s">
        <v>1565</v>
      </c>
      <c r="S550" s="46">
        <v>30</v>
      </c>
      <c r="T550" s="46">
        <v>45</v>
      </c>
      <c r="U550" s="46">
        <v>0</v>
      </c>
      <c r="V550" s="46">
        <v>0</v>
      </c>
      <c r="W550" s="4" t="s">
        <v>602</v>
      </c>
      <c r="X550" s="4" t="s">
        <v>4832</v>
      </c>
      <c r="Y550" s="4" t="s">
        <v>1568</v>
      </c>
      <c r="Z550" s="4" t="s">
        <v>1564</v>
      </c>
    </row>
    <row r="551" spans="1:26" x14ac:dyDescent="0.25">
      <c r="A551" t="s">
        <v>602</v>
      </c>
      <c r="B551" s="2" t="s">
        <v>1096</v>
      </c>
      <c r="C551" t="s">
        <v>4050</v>
      </c>
      <c r="D551" s="7" t="s">
        <v>2912</v>
      </c>
      <c r="E551" s="7" t="s">
        <v>4051</v>
      </c>
      <c r="F551" s="7" t="s">
        <v>4052</v>
      </c>
      <c r="G551" s="7" t="s">
        <v>2914</v>
      </c>
      <c r="H551" s="7" t="s">
        <v>1562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4" t="s">
        <v>1598</v>
      </c>
      <c r="P551" s="4" t="s">
        <v>1591</v>
      </c>
      <c r="Q551" s="4" t="s">
        <v>1565</v>
      </c>
      <c r="R551" s="4" t="s">
        <v>1565</v>
      </c>
      <c r="S551" s="46">
        <v>8</v>
      </c>
      <c r="T551" s="46">
        <v>11</v>
      </c>
      <c r="U551" s="46">
        <v>0</v>
      </c>
      <c r="V551" s="46">
        <v>0</v>
      </c>
      <c r="W551" s="4" t="s">
        <v>602</v>
      </c>
      <c r="X551" s="4" t="s">
        <v>4832</v>
      </c>
      <c r="Y551" s="4" t="s">
        <v>1568</v>
      </c>
      <c r="Z551" s="4" t="s">
        <v>1564</v>
      </c>
    </row>
    <row r="552" spans="1:26" x14ac:dyDescent="0.25">
      <c r="A552" t="s">
        <v>602</v>
      </c>
      <c r="B552" s="2" t="s">
        <v>1097</v>
      </c>
      <c r="C552" t="s">
        <v>4050</v>
      </c>
      <c r="D552" s="7" t="s">
        <v>2795</v>
      </c>
      <c r="E552" s="7" t="s">
        <v>4279</v>
      </c>
      <c r="F552" s="7" t="s">
        <v>4052</v>
      </c>
      <c r="G552" s="7" t="s">
        <v>2796</v>
      </c>
      <c r="H552" s="7" t="s">
        <v>1562</v>
      </c>
      <c r="I552" s="59">
        <v>0</v>
      </c>
      <c r="J552" s="59">
        <v>0</v>
      </c>
      <c r="K552" s="59">
        <v>0</v>
      </c>
      <c r="L552" s="59">
        <v>0</v>
      </c>
      <c r="M552" s="59">
        <v>0</v>
      </c>
      <c r="N552" s="59">
        <v>0</v>
      </c>
      <c r="O552" s="4" t="s">
        <v>1598</v>
      </c>
      <c r="P552" s="4" t="s">
        <v>1591</v>
      </c>
      <c r="Q552" s="4" t="s">
        <v>1565</v>
      </c>
      <c r="R552" s="4" t="s">
        <v>1565</v>
      </c>
      <c r="S552" s="46">
        <v>6</v>
      </c>
      <c r="T552" s="46">
        <v>9</v>
      </c>
      <c r="U552" s="46">
        <v>0</v>
      </c>
      <c r="V552" s="46">
        <v>0</v>
      </c>
      <c r="W552" s="4" t="s">
        <v>602</v>
      </c>
      <c r="X552" s="4" t="s">
        <v>4832</v>
      </c>
      <c r="Y552" s="4" t="s">
        <v>1568</v>
      </c>
      <c r="Z552" s="4" t="s">
        <v>1564</v>
      </c>
    </row>
    <row r="553" spans="1:26" x14ac:dyDescent="0.25">
      <c r="A553" t="s">
        <v>602</v>
      </c>
      <c r="B553" s="2" t="s">
        <v>1098</v>
      </c>
      <c r="C553" t="s">
        <v>4050</v>
      </c>
      <c r="D553" s="7" t="s">
        <v>3090</v>
      </c>
      <c r="E553" s="7" t="s">
        <v>4051</v>
      </c>
      <c r="F553" s="7" t="s">
        <v>4052</v>
      </c>
      <c r="G553" s="7" t="s">
        <v>3091</v>
      </c>
      <c r="H553" s="7" t="s">
        <v>1562</v>
      </c>
      <c r="I553" s="59">
        <v>4500</v>
      </c>
      <c r="J553" s="59">
        <v>0</v>
      </c>
      <c r="K553" s="59">
        <v>4500</v>
      </c>
      <c r="L553" s="59">
        <v>0</v>
      </c>
      <c r="M553" s="59">
        <v>4500</v>
      </c>
      <c r="N553" s="59">
        <v>0</v>
      </c>
      <c r="O553" s="4" t="s">
        <v>1706</v>
      </c>
      <c r="P553" s="4" t="s">
        <v>1591</v>
      </c>
      <c r="Q553" s="4" t="s">
        <v>1565</v>
      </c>
      <c r="R553" s="4" t="s">
        <v>1565</v>
      </c>
      <c r="S553" s="46">
        <v>4477</v>
      </c>
      <c r="T553" s="46">
        <v>0</v>
      </c>
      <c r="U553" s="46">
        <v>0</v>
      </c>
      <c r="V553" s="46">
        <v>0</v>
      </c>
      <c r="W553" s="4" t="s">
        <v>602</v>
      </c>
      <c r="X553" s="4" t="s">
        <v>4832</v>
      </c>
      <c r="Y553" s="4" t="s">
        <v>1568</v>
      </c>
      <c r="Z553" s="4" t="s">
        <v>1565</v>
      </c>
    </row>
    <row r="554" spans="1:26" x14ac:dyDescent="0.25">
      <c r="A554" t="s">
        <v>602</v>
      </c>
      <c r="B554" s="2" t="s">
        <v>1099</v>
      </c>
      <c r="C554" t="s">
        <v>4050</v>
      </c>
      <c r="D554" s="7" t="s">
        <v>2487</v>
      </c>
      <c r="E554" s="7" t="s">
        <v>4108</v>
      </c>
      <c r="F554" s="7" t="s">
        <v>4052</v>
      </c>
      <c r="G554" s="7" t="s">
        <v>2488</v>
      </c>
      <c r="H554" s="7" t="s">
        <v>2484</v>
      </c>
      <c r="I554" s="59">
        <v>5800</v>
      </c>
      <c r="J554" s="59">
        <v>3000</v>
      </c>
      <c r="K554" s="59">
        <v>5800</v>
      </c>
      <c r="L554" s="59">
        <v>3000</v>
      </c>
      <c r="M554" s="59">
        <v>5800</v>
      </c>
      <c r="N554" s="59">
        <v>3000</v>
      </c>
      <c r="O554" s="4" t="s">
        <v>1590</v>
      </c>
      <c r="P554" s="4" t="s">
        <v>1591</v>
      </c>
      <c r="Q554" s="4" t="s">
        <v>1565</v>
      </c>
      <c r="R554" s="4" t="s">
        <v>1564</v>
      </c>
      <c r="S554" s="46">
        <v>5820</v>
      </c>
      <c r="T554" s="46">
        <v>3036</v>
      </c>
      <c r="U554" s="46">
        <v>0</v>
      </c>
      <c r="V554" s="46">
        <v>0</v>
      </c>
      <c r="W554" s="4" t="s">
        <v>602</v>
      </c>
      <c r="X554" s="4" t="s">
        <v>4832</v>
      </c>
      <c r="Y554" s="4" t="s">
        <v>1568</v>
      </c>
      <c r="Z554" s="4" t="s">
        <v>1564</v>
      </c>
    </row>
    <row r="555" spans="1:26" x14ac:dyDescent="0.25">
      <c r="A555" t="s">
        <v>602</v>
      </c>
      <c r="B555" s="2" t="s">
        <v>3543</v>
      </c>
      <c r="C555" t="s">
        <v>4050</v>
      </c>
      <c r="D555" s="7" t="s">
        <v>3241</v>
      </c>
      <c r="E555" s="7" t="s">
        <v>4218</v>
      </c>
      <c r="F555" s="7" t="s">
        <v>4052</v>
      </c>
      <c r="G555" s="7" t="s">
        <v>3242</v>
      </c>
      <c r="H555" s="7" t="s">
        <v>1562</v>
      </c>
      <c r="I555" s="59">
        <v>7900</v>
      </c>
      <c r="J555" s="59">
        <v>10300</v>
      </c>
      <c r="K555" s="59">
        <v>7900</v>
      </c>
      <c r="L555" s="59">
        <v>10300</v>
      </c>
      <c r="M555" s="59">
        <v>7900</v>
      </c>
      <c r="N555" s="59">
        <v>10300</v>
      </c>
      <c r="O555" s="4" t="s">
        <v>1590</v>
      </c>
      <c r="P555" s="4" t="s">
        <v>1591</v>
      </c>
      <c r="Q555" s="4" t="s">
        <v>1564</v>
      </c>
      <c r="R555" s="4" t="s">
        <v>1565</v>
      </c>
      <c r="S555" s="46">
        <v>7866</v>
      </c>
      <c r="T555" s="46">
        <v>10345</v>
      </c>
      <c r="U555" s="46">
        <v>0</v>
      </c>
      <c r="V555" s="46">
        <v>0</v>
      </c>
      <c r="W555" s="4" t="s">
        <v>602</v>
      </c>
      <c r="X555" s="4" t="s">
        <v>4832</v>
      </c>
      <c r="Y555" s="4" t="s">
        <v>1568</v>
      </c>
      <c r="Z555" s="4" t="s">
        <v>1564</v>
      </c>
    </row>
    <row r="556" spans="1:26" x14ac:dyDescent="0.25">
      <c r="A556" t="s">
        <v>602</v>
      </c>
      <c r="B556" s="2" t="s">
        <v>1100</v>
      </c>
      <c r="C556" t="s">
        <v>4050</v>
      </c>
      <c r="D556" s="7" t="s">
        <v>3092</v>
      </c>
      <c r="E556" s="7" t="s">
        <v>4171</v>
      </c>
      <c r="F556" s="7" t="s">
        <v>4052</v>
      </c>
      <c r="G556" s="7" t="s">
        <v>3093</v>
      </c>
      <c r="H556" s="7" t="s">
        <v>1562</v>
      </c>
      <c r="I556" s="59">
        <v>1500</v>
      </c>
      <c r="J556" s="59">
        <v>1400</v>
      </c>
      <c r="K556" s="59">
        <v>1500</v>
      </c>
      <c r="L556" s="59">
        <v>1400</v>
      </c>
      <c r="M556" s="59">
        <v>1500</v>
      </c>
      <c r="N556" s="59">
        <v>1400</v>
      </c>
      <c r="O556" s="4" t="s">
        <v>1598</v>
      </c>
      <c r="P556" s="4" t="s">
        <v>1591</v>
      </c>
      <c r="Q556" s="4" t="s">
        <v>1565</v>
      </c>
      <c r="R556" s="4" t="s">
        <v>1565</v>
      </c>
      <c r="S556" s="46">
        <v>1498</v>
      </c>
      <c r="T556" s="46">
        <v>1409</v>
      </c>
      <c r="U556" s="46">
        <v>0</v>
      </c>
      <c r="V556" s="46">
        <v>0</v>
      </c>
      <c r="W556" s="4" t="s">
        <v>602</v>
      </c>
      <c r="X556" s="4" t="s">
        <v>4832</v>
      </c>
      <c r="Y556" s="4" t="s">
        <v>1568</v>
      </c>
      <c r="Z556" s="4" t="s">
        <v>1564</v>
      </c>
    </row>
    <row r="557" spans="1:26" x14ac:dyDescent="0.25">
      <c r="A557" t="s">
        <v>602</v>
      </c>
      <c r="B557" s="2" t="s">
        <v>1101</v>
      </c>
      <c r="C557" t="s">
        <v>4050</v>
      </c>
      <c r="D557" s="7" t="s">
        <v>3094</v>
      </c>
      <c r="E557" s="7" t="s">
        <v>4057</v>
      </c>
      <c r="F557" s="7" t="s">
        <v>4052</v>
      </c>
      <c r="G557" s="7" t="s">
        <v>3095</v>
      </c>
      <c r="H557" s="7" t="s">
        <v>1562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4" t="s">
        <v>1598</v>
      </c>
      <c r="P557" s="4" t="s">
        <v>1591</v>
      </c>
      <c r="Q557" s="4" t="s">
        <v>1564</v>
      </c>
      <c r="R557" s="4" t="s">
        <v>1565</v>
      </c>
      <c r="S557" s="46">
        <v>33</v>
      </c>
      <c r="T557" s="46">
        <v>18</v>
      </c>
      <c r="U557" s="46">
        <v>0</v>
      </c>
      <c r="V557" s="46">
        <v>0</v>
      </c>
      <c r="W557" s="4" t="s">
        <v>602</v>
      </c>
      <c r="X557" s="4" t="s">
        <v>4832</v>
      </c>
      <c r="Y557" s="4" t="s">
        <v>1568</v>
      </c>
      <c r="Z557" s="4" t="s">
        <v>1564</v>
      </c>
    </row>
    <row r="558" spans="1:26" x14ac:dyDescent="0.25">
      <c r="A558" t="s">
        <v>602</v>
      </c>
      <c r="B558" s="2" t="s">
        <v>1102</v>
      </c>
      <c r="C558" t="s">
        <v>4050</v>
      </c>
      <c r="D558" s="7" t="s">
        <v>3096</v>
      </c>
      <c r="E558" s="7" t="s">
        <v>4057</v>
      </c>
      <c r="F558" s="7" t="s">
        <v>4052</v>
      </c>
      <c r="G558" s="7" t="s">
        <v>3097</v>
      </c>
      <c r="H558" s="7" t="s">
        <v>1562</v>
      </c>
      <c r="I558" s="59">
        <v>1400</v>
      </c>
      <c r="J558" s="59">
        <v>800</v>
      </c>
      <c r="K558" s="59">
        <v>1400</v>
      </c>
      <c r="L558" s="59">
        <v>800</v>
      </c>
      <c r="M558" s="59">
        <v>1400</v>
      </c>
      <c r="N558" s="59">
        <v>800</v>
      </c>
      <c r="O558" s="4" t="s">
        <v>1706</v>
      </c>
      <c r="P558" s="4" t="s">
        <v>1591</v>
      </c>
      <c r="Q558" s="4" t="s">
        <v>1564</v>
      </c>
      <c r="R558" s="4" t="s">
        <v>1565</v>
      </c>
      <c r="S558" s="46">
        <v>1400</v>
      </c>
      <c r="T558" s="46">
        <v>754</v>
      </c>
      <c r="U558" s="46">
        <v>0</v>
      </c>
      <c r="V558" s="46">
        <v>0</v>
      </c>
      <c r="W558" s="4" t="s">
        <v>602</v>
      </c>
      <c r="X558" s="4" t="s">
        <v>4832</v>
      </c>
      <c r="Y558" s="4" t="s">
        <v>1568</v>
      </c>
      <c r="Z558" s="4" t="s">
        <v>1565</v>
      </c>
    </row>
    <row r="559" spans="1:26" x14ac:dyDescent="0.25">
      <c r="A559" t="s">
        <v>602</v>
      </c>
      <c r="B559" s="2" t="s">
        <v>1103</v>
      </c>
      <c r="C559" t="s">
        <v>4050</v>
      </c>
      <c r="D559" s="7" t="s">
        <v>2679</v>
      </c>
      <c r="E559" s="7" t="s">
        <v>4051</v>
      </c>
      <c r="F559" s="7" t="s">
        <v>1600</v>
      </c>
      <c r="G559" s="7" t="s">
        <v>2680</v>
      </c>
      <c r="H559" s="7" t="s">
        <v>1562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4" t="s">
        <v>1598</v>
      </c>
      <c r="P559" s="4" t="s">
        <v>1591</v>
      </c>
      <c r="Q559" s="4" t="s">
        <v>1565</v>
      </c>
      <c r="R559" s="4" t="s">
        <v>1565</v>
      </c>
      <c r="S559" s="46">
        <v>42</v>
      </c>
      <c r="T559" s="46">
        <v>49</v>
      </c>
      <c r="U559" s="46">
        <v>0</v>
      </c>
      <c r="V559" s="46">
        <v>0</v>
      </c>
      <c r="W559" s="4" t="s">
        <v>602</v>
      </c>
      <c r="X559" s="4" t="s">
        <v>4832</v>
      </c>
      <c r="Y559" s="4" t="s">
        <v>1568</v>
      </c>
      <c r="Z559" s="4" t="s">
        <v>1564</v>
      </c>
    </row>
    <row r="560" spans="1:26" x14ac:dyDescent="0.25">
      <c r="A560" t="s">
        <v>602</v>
      </c>
      <c r="B560" s="2" t="s">
        <v>1104</v>
      </c>
      <c r="C560" t="s">
        <v>4050</v>
      </c>
      <c r="D560" s="7" t="s">
        <v>2759</v>
      </c>
      <c r="E560" s="7" t="s">
        <v>4051</v>
      </c>
      <c r="F560" s="7" t="s">
        <v>3098</v>
      </c>
      <c r="G560" s="7" t="s">
        <v>2760</v>
      </c>
      <c r="H560" s="7" t="s">
        <v>1562</v>
      </c>
      <c r="I560" s="59">
        <v>1100</v>
      </c>
      <c r="J560" s="59">
        <v>0</v>
      </c>
      <c r="K560" s="59">
        <v>1100</v>
      </c>
      <c r="L560" s="59">
        <v>0</v>
      </c>
      <c r="M560" s="59">
        <v>1100</v>
      </c>
      <c r="N560" s="59">
        <v>0</v>
      </c>
      <c r="O560" s="4" t="s">
        <v>1706</v>
      </c>
      <c r="P560" s="4" t="s">
        <v>1591</v>
      </c>
      <c r="Q560" s="4" t="s">
        <v>1565</v>
      </c>
      <c r="R560" s="4" t="s">
        <v>1565</v>
      </c>
      <c r="S560" s="46">
        <v>1082</v>
      </c>
      <c r="T560" s="46">
        <v>0</v>
      </c>
      <c r="U560" s="46">
        <v>0</v>
      </c>
      <c r="V560" s="46">
        <v>0</v>
      </c>
      <c r="W560" s="4" t="s">
        <v>602</v>
      </c>
      <c r="X560" s="4" t="s">
        <v>4832</v>
      </c>
      <c r="Y560" s="4" t="s">
        <v>1568</v>
      </c>
      <c r="Z560" s="4" t="s">
        <v>1565</v>
      </c>
    </row>
    <row r="561" spans="1:26" x14ac:dyDescent="0.25">
      <c r="A561" t="s">
        <v>602</v>
      </c>
      <c r="B561" s="2" t="s">
        <v>1105</v>
      </c>
      <c r="C561" t="s">
        <v>4050</v>
      </c>
      <c r="D561" s="7" t="s">
        <v>3004</v>
      </c>
      <c r="E561" s="7" t="s">
        <v>4237</v>
      </c>
      <c r="F561" s="7" t="s">
        <v>4052</v>
      </c>
      <c r="G561" s="7" t="s">
        <v>3005</v>
      </c>
      <c r="H561" s="7" t="s">
        <v>1562</v>
      </c>
      <c r="I561" s="59">
        <v>4300</v>
      </c>
      <c r="J561" s="59">
        <v>3300</v>
      </c>
      <c r="K561" s="59">
        <v>4300</v>
      </c>
      <c r="L561" s="59">
        <v>3300</v>
      </c>
      <c r="M561" s="59">
        <v>4300</v>
      </c>
      <c r="N561" s="59">
        <v>3300</v>
      </c>
      <c r="O561" s="4" t="s">
        <v>1598</v>
      </c>
      <c r="P561" s="4" t="s">
        <v>1591</v>
      </c>
      <c r="Q561" s="4" t="s">
        <v>1565</v>
      </c>
      <c r="R561" s="4" t="s">
        <v>1565</v>
      </c>
      <c r="S561" s="46">
        <v>4286</v>
      </c>
      <c r="T561" s="46">
        <v>3255</v>
      </c>
      <c r="U561" s="46">
        <v>0</v>
      </c>
      <c r="V561" s="46">
        <v>0</v>
      </c>
      <c r="W561" s="4" t="s">
        <v>602</v>
      </c>
      <c r="X561" s="4" t="s">
        <v>4832</v>
      </c>
      <c r="Y561" s="4" t="s">
        <v>1568</v>
      </c>
      <c r="Z561" s="4" t="s">
        <v>1564</v>
      </c>
    </row>
    <row r="562" spans="1:26" x14ac:dyDescent="0.25">
      <c r="A562" t="s">
        <v>602</v>
      </c>
      <c r="B562" s="2" t="s">
        <v>1106</v>
      </c>
      <c r="C562" t="s">
        <v>4050</v>
      </c>
      <c r="D562" s="7" t="s">
        <v>3099</v>
      </c>
      <c r="E562" s="7" t="s">
        <v>4051</v>
      </c>
      <c r="F562" s="7" t="s">
        <v>4052</v>
      </c>
      <c r="G562" s="7" t="s">
        <v>3100</v>
      </c>
      <c r="H562" s="7" t="s">
        <v>1562</v>
      </c>
      <c r="I562" s="59">
        <v>3400</v>
      </c>
      <c r="J562" s="59">
        <v>2600</v>
      </c>
      <c r="K562" s="59">
        <v>3400</v>
      </c>
      <c r="L562" s="59">
        <v>2600</v>
      </c>
      <c r="M562" s="59">
        <v>3400</v>
      </c>
      <c r="N562" s="59">
        <v>2600</v>
      </c>
      <c r="O562" s="4" t="s">
        <v>1598</v>
      </c>
      <c r="P562" s="4" t="s">
        <v>1591</v>
      </c>
      <c r="Q562" s="4" t="s">
        <v>1565</v>
      </c>
      <c r="R562" s="4" t="s">
        <v>1565</v>
      </c>
      <c r="S562" s="46">
        <v>3396</v>
      </c>
      <c r="T562" s="46">
        <v>2639</v>
      </c>
      <c r="U562" s="46">
        <v>0</v>
      </c>
      <c r="V562" s="46">
        <v>0</v>
      </c>
      <c r="W562" s="4" t="s">
        <v>602</v>
      </c>
      <c r="X562" s="4" t="s">
        <v>4832</v>
      </c>
      <c r="Y562" s="4" t="s">
        <v>1568</v>
      </c>
      <c r="Z562" s="4" t="s">
        <v>1564</v>
      </c>
    </row>
    <row r="563" spans="1:26" x14ac:dyDescent="0.25">
      <c r="A563" t="s">
        <v>602</v>
      </c>
      <c r="B563" s="2" t="s">
        <v>1107</v>
      </c>
      <c r="C563" t="s">
        <v>4050</v>
      </c>
      <c r="D563" s="7" t="s">
        <v>3101</v>
      </c>
      <c r="E563" s="7" t="s">
        <v>4107</v>
      </c>
      <c r="F563" s="7" t="s">
        <v>4052</v>
      </c>
      <c r="G563" s="7" t="s">
        <v>3102</v>
      </c>
      <c r="H563" s="7" t="s">
        <v>2484</v>
      </c>
      <c r="I563" s="59">
        <v>0</v>
      </c>
      <c r="J563" s="59">
        <v>0</v>
      </c>
      <c r="K563" s="59">
        <v>0</v>
      </c>
      <c r="L563" s="59">
        <v>0</v>
      </c>
      <c r="M563" s="59">
        <v>0</v>
      </c>
      <c r="N563" s="59">
        <v>0</v>
      </c>
      <c r="O563" s="4" t="s">
        <v>1598</v>
      </c>
      <c r="P563" s="4" t="s">
        <v>1591</v>
      </c>
      <c r="Q563" s="4" t="s">
        <v>1565</v>
      </c>
      <c r="R563" s="4" t="s">
        <v>1565</v>
      </c>
      <c r="S563" s="46">
        <v>35</v>
      </c>
      <c r="T563" s="46">
        <v>46</v>
      </c>
      <c r="U563" s="46">
        <v>0</v>
      </c>
      <c r="V563" s="46">
        <v>0</v>
      </c>
      <c r="W563" s="4" t="s">
        <v>602</v>
      </c>
      <c r="X563" s="4" t="s">
        <v>4832</v>
      </c>
      <c r="Y563" s="4" t="s">
        <v>1568</v>
      </c>
      <c r="Z563" s="4" t="s">
        <v>1564</v>
      </c>
    </row>
    <row r="564" spans="1:26" x14ac:dyDescent="0.25">
      <c r="A564" t="s">
        <v>602</v>
      </c>
      <c r="B564" s="2" t="s">
        <v>1108</v>
      </c>
      <c r="C564" t="s">
        <v>4050</v>
      </c>
      <c r="D564" s="7" t="s">
        <v>2955</v>
      </c>
      <c r="E564" s="7" t="s">
        <v>4280</v>
      </c>
      <c r="F564" s="7" t="s">
        <v>4052</v>
      </c>
      <c r="G564" s="7" t="s">
        <v>4186</v>
      </c>
      <c r="H564" s="7" t="s">
        <v>1562</v>
      </c>
      <c r="I564" s="59">
        <v>600</v>
      </c>
      <c r="J564" s="59">
        <v>500</v>
      </c>
      <c r="K564" s="59">
        <v>600</v>
      </c>
      <c r="L564" s="59">
        <v>500</v>
      </c>
      <c r="M564" s="59">
        <v>600</v>
      </c>
      <c r="N564" s="59">
        <v>500</v>
      </c>
      <c r="O564" s="4" t="s">
        <v>1598</v>
      </c>
      <c r="P564" s="4" t="s">
        <v>1591</v>
      </c>
      <c r="Q564" s="4" t="s">
        <v>1565</v>
      </c>
      <c r="R564" s="4" t="s">
        <v>1565</v>
      </c>
      <c r="S564" s="46">
        <v>629</v>
      </c>
      <c r="T564" s="46">
        <v>540</v>
      </c>
      <c r="U564" s="46">
        <v>0</v>
      </c>
      <c r="V564" s="46">
        <v>0</v>
      </c>
      <c r="W564" s="4" t="s">
        <v>602</v>
      </c>
      <c r="X564" s="4" t="s">
        <v>4832</v>
      </c>
      <c r="Y564" s="4" t="s">
        <v>1568</v>
      </c>
      <c r="Z564" s="4" t="s">
        <v>1564</v>
      </c>
    </row>
    <row r="565" spans="1:26" x14ac:dyDescent="0.25">
      <c r="A565" t="s">
        <v>602</v>
      </c>
      <c r="B565" s="2" t="s">
        <v>1109</v>
      </c>
      <c r="C565" t="s">
        <v>4050</v>
      </c>
      <c r="D565" s="7" t="s">
        <v>2437</v>
      </c>
      <c r="E565" s="7" t="s">
        <v>4056</v>
      </c>
      <c r="F565" s="7" t="s">
        <v>4052</v>
      </c>
      <c r="G565" s="7" t="s">
        <v>2704</v>
      </c>
      <c r="H565" s="7" t="s">
        <v>1562</v>
      </c>
      <c r="I565" s="59">
        <v>2925</v>
      </c>
      <c r="J565" s="59">
        <v>4275</v>
      </c>
      <c r="K565" s="59">
        <v>1950</v>
      </c>
      <c r="L565" s="59">
        <v>2850</v>
      </c>
      <c r="M565" s="59">
        <v>1170</v>
      </c>
      <c r="N565" s="59">
        <v>1710</v>
      </c>
      <c r="O565" s="4" t="s">
        <v>1590</v>
      </c>
      <c r="P565" s="4" t="s">
        <v>1591</v>
      </c>
      <c r="Q565" s="4" t="s">
        <v>1565</v>
      </c>
      <c r="R565" s="4" t="s">
        <v>1564</v>
      </c>
      <c r="S565" s="46">
        <v>3923</v>
      </c>
      <c r="T565" s="46">
        <v>5740</v>
      </c>
      <c r="U565" s="46">
        <v>0</v>
      </c>
      <c r="V565" s="46">
        <v>0</v>
      </c>
      <c r="W565" s="4" t="s">
        <v>602</v>
      </c>
      <c r="X565" s="4" t="s">
        <v>4832</v>
      </c>
      <c r="Y565" s="4" t="s">
        <v>1568</v>
      </c>
      <c r="Z565" s="4" t="s">
        <v>1564</v>
      </c>
    </row>
    <row r="566" spans="1:26" x14ac:dyDescent="0.25">
      <c r="A566" t="s">
        <v>602</v>
      </c>
      <c r="B566" s="2" t="s">
        <v>1110</v>
      </c>
      <c r="C566" t="s">
        <v>4050</v>
      </c>
      <c r="D566" s="7" t="s">
        <v>3103</v>
      </c>
      <c r="E566" s="7" t="s">
        <v>4059</v>
      </c>
      <c r="F566" s="7" t="s">
        <v>4052</v>
      </c>
      <c r="G566" s="7" t="s">
        <v>3104</v>
      </c>
      <c r="H566" s="7" t="s">
        <v>1562</v>
      </c>
      <c r="I566" s="59">
        <v>1000</v>
      </c>
      <c r="J566" s="59">
        <v>400</v>
      </c>
      <c r="K566" s="59">
        <v>1000</v>
      </c>
      <c r="L566" s="59">
        <v>400</v>
      </c>
      <c r="M566" s="59">
        <v>1000</v>
      </c>
      <c r="N566" s="59">
        <v>400</v>
      </c>
      <c r="O566" s="4" t="s">
        <v>1598</v>
      </c>
      <c r="P566" s="4" t="s">
        <v>1591</v>
      </c>
      <c r="Q566" s="4" t="s">
        <v>1565</v>
      </c>
      <c r="R566" s="4" t="s">
        <v>1565</v>
      </c>
      <c r="S566" s="46">
        <v>1004</v>
      </c>
      <c r="T566" s="46">
        <v>375</v>
      </c>
      <c r="U566" s="46">
        <v>0</v>
      </c>
      <c r="V566" s="46">
        <v>0</v>
      </c>
      <c r="W566" s="4" t="s">
        <v>602</v>
      </c>
      <c r="X566" s="4" t="s">
        <v>4832</v>
      </c>
      <c r="Y566" s="4" t="s">
        <v>1568</v>
      </c>
      <c r="Z566" s="4" t="s">
        <v>1564</v>
      </c>
    </row>
    <row r="567" spans="1:26" x14ac:dyDescent="0.25">
      <c r="A567" t="s">
        <v>602</v>
      </c>
      <c r="B567" s="2" t="s">
        <v>1111</v>
      </c>
      <c r="C567" t="s">
        <v>4050</v>
      </c>
      <c r="D567" s="7" t="s">
        <v>3105</v>
      </c>
      <c r="E567" s="7" t="s">
        <v>4209</v>
      </c>
      <c r="F567" s="7" t="s">
        <v>4052</v>
      </c>
      <c r="G567" s="7" t="s">
        <v>3106</v>
      </c>
      <c r="H567" s="7" t="s">
        <v>1562</v>
      </c>
      <c r="I567" s="59">
        <v>1200</v>
      </c>
      <c r="J567" s="59">
        <v>900</v>
      </c>
      <c r="K567" s="59">
        <v>1200</v>
      </c>
      <c r="L567" s="59">
        <v>900</v>
      </c>
      <c r="M567" s="59">
        <v>1200</v>
      </c>
      <c r="N567" s="59">
        <v>900</v>
      </c>
      <c r="O567" s="4" t="s">
        <v>1598</v>
      </c>
      <c r="P567" s="4" t="s">
        <v>1591</v>
      </c>
      <c r="Q567" s="4" t="s">
        <v>1565</v>
      </c>
      <c r="R567" s="4" t="s">
        <v>1565</v>
      </c>
      <c r="S567" s="46">
        <v>1224</v>
      </c>
      <c r="T567" s="46">
        <v>918</v>
      </c>
      <c r="U567" s="46">
        <v>0</v>
      </c>
      <c r="V567" s="46">
        <v>0</v>
      </c>
      <c r="W567" s="4" t="s">
        <v>602</v>
      </c>
      <c r="X567" s="4" t="s">
        <v>4832</v>
      </c>
      <c r="Y567" s="4" t="s">
        <v>1568</v>
      </c>
      <c r="Z567" s="4" t="s">
        <v>1564</v>
      </c>
    </row>
    <row r="568" spans="1:26" x14ac:dyDescent="0.25">
      <c r="A568" t="s">
        <v>602</v>
      </c>
      <c r="B568" s="2" t="s">
        <v>1112</v>
      </c>
      <c r="C568" t="s">
        <v>4050</v>
      </c>
      <c r="D568" s="7" t="s">
        <v>2696</v>
      </c>
      <c r="E568" s="7" t="s">
        <v>4277</v>
      </c>
      <c r="F568" s="7" t="s">
        <v>3107</v>
      </c>
      <c r="G568" s="7" t="s">
        <v>3108</v>
      </c>
      <c r="H568" s="7" t="s">
        <v>1562</v>
      </c>
      <c r="I568" s="59">
        <v>400</v>
      </c>
      <c r="J568" s="59">
        <v>200</v>
      </c>
      <c r="K568" s="59">
        <v>400</v>
      </c>
      <c r="L568" s="59">
        <v>200</v>
      </c>
      <c r="M568" s="59">
        <v>400</v>
      </c>
      <c r="N568" s="59">
        <v>200</v>
      </c>
      <c r="O568" s="4" t="s">
        <v>1706</v>
      </c>
      <c r="P568" s="4" t="s">
        <v>1591</v>
      </c>
      <c r="Q568" s="4" t="s">
        <v>1565</v>
      </c>
      <c r="R568" s="4" t="s">
        <v>1565</v>
      </c>
      <c r="S568" s="46">
        <v>441</v>
      </c>
      <c r="T568" s="46">
        <v>237</v>
      </c>
      <c r="U568" s="46">
        <v>0</v>
      </c>
      <c r="V568" s="46">
        <v>0</v>
      </c>
      <c r="W568" s="4" t="s">
        <v>602</v>
      </c>
      <c r="X568" s="4" t="s">
        <v>4832</v>
      </c>
      <c r="Y568" s="4" t="s">
        <v>1568</v>
      </c>
      <c r="Z568" s="4" t="s">
        <v>1565</v>
      </c>
    </row>
    <row r="569" spans="1:26" x14ac:dyDescent="0.25">
      <c r="A569" t="s">
        <v>602</v>
      </c>
      <c r="B569" s="2" t="s">
        <v>1113</v>
      </c>
      <c r="C569" t="s">
        <v>4050</v>
      </c>
      <c r="D569" s="7" t="s">
        <v>2696</v>
      </c>
      <c r="E569" s="7" t="s">
        <v>4118</v>
      </c>
      <c r="F569" s="7" t="s">
        <v>4052</v>
      </c>
      <c r="G569" s="7" t="s">
        <v>3108</v>
      </c>
      <c r="H569" s="7" t="s">
        <v>1562</v>
      </c>
      <c r="I569" s="59">
        <v>600</v>
      </c>
      <c r="J569" s="59">
        <v>300</v>
      </c>
      <c r="K569" s="59">
        <v>600</v>
      </c>
      <c r="L569" s="59">
        <v>300</v>
      </c>
      <c r="M569" s="59">
        <v>600</v>
      </c>
      <c r="N569" s="59">
        <v>300</v>
      </c>
      <c r="O569" s="4" t="s">
        <v>1706</v>
      </c>
      <c r="P569" s="4" t="s">
        <v>1591</v>
      </c>
      <c r="Q569" s="4" t="s">
        <v>1565</v>
      </c>
      <c r="R569" s="4" t="s">
        <v>1565</v>
      </c>
      <c r="S569" s="46">
        <v>580</v>
      </c>
      <c r="T569" s="46">
        <v>313</v>
      </c>
      <c r="U569" s="46">
        <v>0</v>
      </c>
      <c r="V569" s="46">
        <v>0</v>
      </c>
      <c r="W569" s="4" t="s">
        <v>602</v>
      </c>
      <c r="X569" s="4" t="s">
        <v>4832</v>
      </c>
      <c r="Y569" s="4" t="s">
        <v>1568</v>
      </c>
      <c r="Z569" s="4" t="s">
        <v>1565</v>
      </c>
    </row>
    <row r="570" spans="1:26" x14ac:dyDescent="0.25">
      <c r="A570" t="s">
        <v>602</v>
      </c>
      <c r="B570" s="2" t="s">
        <v>1114</v>
      </c>
      <c r="C570" t="s">
        <v>4050</v>
      </c>
      <c r="D570" s="7" t="s">
        <v>2459</v>
      </c>
      <c r="E570" s="7" t="s">
        <v>4281</v>
      </c>
      <c r="F570" s="7" t="s">
        <v>4052</v>
      </c>
      <c r="G570" s="7" t="s">
        <v>3109</v>
      </c>
      <c r="H570" s="7" t="s">
        <v>1562</v>
      </c>
      <c r="I570" s="59">
        <v>400</v>
      </c>
      <c r="J570" s="59">
        <v>200</v>
      </c>
      <c r="K570" s="59">
        <v>400</v>
      </c>
      <c r="L570" s="59">
        <v>200</v>
      </c>
      <c r="M570" s="59">
        <v>400</v>
      </c>
      <c r="N570" s="59">
        <v>200</v>
      </c>
      <c r="O570" s="4" t="s">
        <v>1706</v>
      </c>
      <c r="P570" s="4" t="s">
        <v>1591</v>
      </c>
      <c r="Q570" s="4" t="s">
        <v>1565</v>
      </c>
      <c r="R570" s="4" t="s">
        <v>1565</v>
      </c>
      <c r="S570" s="46">
        <v>379</v>
      </c>
      <c r="T570" s="46">
        <v>204</v>
      </c>
      <c r="U570" s="46">
        <v>0</v>
      </c>
      <c r="V570" s="46">
        <v>0</v>
      </c>
      <c r="W570" s="4" t="s">
        <v>602</v>
      </c>
      <c r="X570" s="4" t="s">
        <v>4832</v>
      </c>
      <c r="Y570" s="4" t="s">
        <v>1568</v>
      </c>
      <c r="Z570" s="4" t="s">
        <v>1565</v>
      </c>
    </row>
    <row r="571" spans="1:26" x14ac:dyDescent="0.25">
      <c r="A571" t="s">
        <v>602</v>
      </c>
      <c r="B571" s="2" t="s">
        <v>1115</v>
      </c>
      <c r="C571" t="s">
        <v>4050</v>
      </c>
      <c r="D571" s="7" t="s">
        <v>3004</v>
      </c>
      <c r="E571" s="7" t="s">
        <v>4237</v>
      </c>
      <c r="F571" s="7" t="s">
        <v>4052</v>
      </c>
      <c r="G571" s="7" t="s">
        <v>3005</v>
      </c>
      <c r="H571" s="7" t="s">
        <v>1562</v>
      </c>
      <c r="I571" s="59">
        <v>1200</v>
      </c>
      <c r="J571" s="59">
        <v>600</v>
      </c>
      <c r="K571" s="59">
        <v>1200</v>
      </c>
      <c r="L571" s="59">
        <v>600</v>
      </c>
      <c r="M571" s="59">
        <v>1200</v>
      </c>
      <c r="N571" s="59">
        <v>600</v>
      </c>
      <c r="O571" s="4" t="s">
        <v>1598</v>
      </c>
      <c r="P571" s="4" t="s">
        <v>1591</v>
      </c>
      <c r="Q571" s="4" t="s">
        <v>1565</v>
      </c>
      <c r="R571" s="4" t="s">
        <v>1565</v>
      </c>
      <c r="S571" s="46">
        <v>1246</v>
      </c>
      <c r="T571" s="46">
        <v>552</v>
      </c>
      <c r="U571" s="46">
        <v>0</v>
      </c>
      <c r="V571" s="46">
        <v>0</v>
      </c>
      <c r="W571" s="4" t="s">
        <v>602</v>
      </c>
      <c r="X571" s="4" t="s">
        <v>4832</v>
      </c>
      <c r="Y571" s="4" t="s">
        <v>1568</v>
      </c>
      <c r="Z571" s="4" t="s">
        <v>1564</v>
      </c>
    </row>
    <row r="572" spans="1:26" x14ac:dyDescent="0.25">
      <c r="A572" t="s">
        <v>602</v>
      </c>
      <c r="B572" s="2" t="s">
        <v>1116</v>
      </c>
      <c r="C572" t="s">
        <v>4050</v>
      </c>
      <c r="D572" s="7" t="s">
        <v>3110</v>
      </c>
      <c r="E572" s="7" t="s">
        <v>4061</v>
      </c>
      <c r="F572" s="7" t="s">
        <v>1600</v>
      </c>
      <c r="G572" s="7" t="s">
        <v>3111</v>
      </c>
      <c r="H572" s="7" t="s">
        <v>1562</v>
      </c>
      <c r="I572" s="59">
        <v>6700</v>
      </c>
      <c r="J572" s="59">
        <v>5900</v>
      </c>
      <c r="K572" s="59">
        <v>6700</v>
      </c>
      <c r="L572" s="59">
        <v>5900</v>
      </c>
      <c r="M572" s="59">
        <v>6700</v>
      </c>
      <c r="N572" s="59">
        <v>5900</v>
      </c>
      <c r="O572" s="4" t="s">
        <v>1598</v>
      </c>
      <c r="P572" s="4" t="s">
        <v>1591</v>
      </c>
      <c r="Q572" s="4" t="s">
        <v>1565</v>
      </c>
      <c r="R572" s="4" t="s">
        <v>1565</v>
      </c>
      <c r="S572" s="46">
        <v>6688</v>
      </c>
      <c r="T572" s="46">
        <v>5904</v>
      </c>
      <c r="U572" s="46">
        <v>0</v>
      </c>
      <c r="V572" s="46">
        <v>0</v>
      </c>
      <c r="W572" s="4" t="s">
        <v>602</v>
      </c>
      <c r="X572" s="4" t="s">
        <v>4832</v>
      </c>
      <c r="Y572" s="4" t="s">
        <v>1568</v>
      </c>
      <c r="Z572" s="4" t="s">
        <v>1564</v>
      </c>
    </row>
    <row r="573" spans="1:26" x14ac:dyDescent="0.25">
      <c r="A573" t="s">
        <v>602</v>
      </c>
      <c r="B573" s="2" t="s">
        <v>1117</v>
      </c>
      <c r="C573" t="s">
        <v>4050</v>
      </c>
      <c r="D573" s="7" t="s">
        <v>3112</v>
      </c>
      <c r="E573" s="7" t="s">
        <v>4136</v>
      </c>
      <c r="F573" s="7" t="s">
        <v>4052</v>
      </c>
      <c r="G573" s="7" t="s">
        <v>3113</v>
      </c>
      <c r="H573" s="7" t="s">
        <v>1562</v>
      </c>
      <c r="I573" s="59">
        <v>5200</v>
      </c>
      <c r="J573" s="59">
        <v>5300</v>
      </c>
      <c r="K573" s="59">
        <v>5200</v>
      </c>
      <c r="L573" s="59">
        <v>5300</v>
      </c>
      <c r="M573" s="59">
        <v>5200</v>
      </c>
      <c r="N573" s="59">
        <v>5300</v>
      </c>
      <c r="O573" s="4" t="s">
        <v>1598</v>
      </c>
      <c r="P573" s="4" t="s">
        <v>1591</v>
      </c>
      <c r="Q573" s="4" t="s">
        <v>1565</v>
      </c>
      <c r="R573" s="4" t="s">
        <v>1565</v>
      </c>
      <c r="S573" s="46">
        <v>5224</v>
      </c>
      <c r="T573" s="46">
        <v>5307</v>
      </c>
      <c r="U573" s="46">
        <v>0</v>
      </c>
      <c r="V573" s="46">
        <v>0</v>
      </c>
      <c r="W573" s="4" t="s">
        <v>602</v>
      </c>
      <c r="X573" s="4" t="s">
        <v>4832</v>
      </c>
      <c r="Y573" s="4" t="s">
        <v>1568</v>
      </c>
      <c r="Z573" s="4" t="s">
        <v>1564</v>
      </c>
    </row>
    <row r="574" spans="1:26" x14ac:dyDescent="0.25">
      <c r="A574" t="s">
        <v>602</v>
      </c>
      <c r="B574" s="2" t="s">
        <v>1118</v>
      </c>
      <c r="C574" t="s">
        <v>4050</v>
      </c>
      <c r="D574" s="7" t="s">
        <v>2847</v>
      </c>
      <c r="E574" s="7" t="s">
        <v>4078</v>
      </c>
      <c r="F574" s="7" t="s">
        <v>4052</v>
      </c>
      <c r="G574" s="7" t="s">
        <v>2527</v>
      </c>
      <c r="H574" s="7" t="s">
        <v>1562</v>
      </c>
      <c r="I574" s="59">
        <v>1200</v>
      </c>
      <c r="J574" s="59">
        <v>2100</v>
      </c>
      <c r="K574" s="59">
        <v>1200</v>
      </c>
      <c r="L574" s="59">
        <v>2100</v>
      </c>
      <c r="M574" s="59">
        <v>1200</v>
      </c>
      <c r="N574" s="59">
        <v>2100</v>
      </c>
      <c r="O574" s="4" t="s">
        <v>1598</v>
      </c>
      <c r="P574" s="4" t="s">
        <v>1591</v>
      </c>
      <c r="Q574" s="4" t="s">
        <v>1565</v>
      </c>
      <c r="R574" s="4" t="s">
        <v>1565</v>
      </c>
      <c r="S574" s="46">
        <v>1180</v>
      </c>
      <c r="T574" s="46">
        <v>2069</v>
      </c>
      <c r="U574" s="46">
        <v>0</v>
      </c>
      <c r="V574" s="46">
        <v>0</v>
      </c>
      <c r="W574" s="4" t="s">
        <v>602</v>
      </c>
      <c r="X574" s="4" t="s">
        <v>4832</v>
      </c>
      <c r="Y574" s="4" t="s">
        <v>1568</v>
      </c>
      <c r="Z574" s="4" t="s">
        <v>1564</v>
      </c>
    </row>
    <row r="575" spans="1:26" x14ac:dyDescent="0.25">
      <c r="A575" t="s">
        <v>602</v>
      </c>
      <c r="B575" s="2" t="s">
        <v>1119</v>
      </c>
      <c r="C575" t="s">
        <v>4050</v>
      </c>
      <c r="D575" s="7" t="s">
        <v>2807</v>
      </c>
      <c r="E575" s="7" t="s">
        <v>4051</v>
      </c>
      <c r="F575" s="7" t="s">
        <v>4052</v>
      </c>
      <c r="G575" s="7" t="s">
        <v>2810</v>
      </c>
      <c r="H575" s="7" t="s">
        <v>1562</v>
      </c>
      <c r="I575" s="59">
        <v>900</v>
      </c>
      <c r="J575" s="59">
        <v>500</v>
      </c>
      <c r="K575" s="59">
        <v>900</v>
      </c>
      <c r="L575" s="59">
        <v>500</v>
      </c>
      <c r="M575" s="59">
        <v>900</v>
      </c>
      <c r="N575" s="59">
        <v>500</v>
      </c>
      <c r="O575" s="4" t="s">
        <v>1590</v>
      </c>
      <c r="P575" s="4" t="s">
        <v>1591</v>
      </c>
      <c r="Q575" s="4" t="s">
        <v>1565</v>
      </c>
      <c r="R575" s="4" t="s">
        <v>1565</v>
      </c>
      <c r="S575" s="46">
        <v>854</v>
      </c>
      <c r="T575" s="46">
        <v>514</v>
      </c>
      <c r="U575" s="46">
        <v>0</v>
      </c>
      <c r="V575" s="46">
        <v>0</v>
      </c>
      <c r="W575" s="4" t="s">
        <v>602</v>
      </c>
      <c r="X575" s="4" t="s">
        <v>4832</v>
      </c>
      <c r="Y575" s="4" t="s">
        <v>1568</v>
      </c>
      <c r="Z575" s="4" t="s">
        <v>1564</v>
      </c>
    </row>
    <row r="576" spans="1:26" x14ac:dyDescent="0.25">
      <c r="A576" t="s">
        <v>602</v>
      </c>
      <c r="B576" s="2" t="s">
        <v>1120</v>
      </c>
      <c r="C576" t="s">
        <v>4050</v>
      </c>
      <c r="D576" s="7" t="s">
        <v>2813</v>
      </c>
      <c r="E576" s="7" t="s">
        <v>4062</v>
      </c>
      <c r="F576" s="7" t="s">
        <v>4052</v>
      </c>
      <c r="G576" s="7" t="s">
        <v>2814</v>
      </c>
      <c r="H576" s="7" t="s">
        <v>2446</v>
      </c>
      <c r="I576" s="59">
        <v>900</v>
      </c>
      <c r="J576" s="59">
        <v>400</v>
      </c>
      <c r="K576" s="59">
        <v>900</v>
      </c>
      <c r="L576" s="59">
        <v>400</v>
      </c>
      <c r="M576" s="59">
        <v>900</v>
      </c>
      <c r="N576" s="59">
        <v>400</v>
      </c>
      <c r="O576" s="4" t="s">
        <v>1598</v>
      </c>
      <c r="P576" s="4" t="s">
        <v>1591</v>
      </c>
      <c r="Q576" s="4" t="s">
        <v>1565</v>
      </c>
      <c r="R576" s="4" t="s">
        <v>1565</v>
      </c>
      <c r="S576" s="46">
        <v>885</v>
      </c>
      <c r="T576" s="46">
        <v>365</v>
      </c>
      <c r="U576" s="46">
        <v>0</v>
      </c>
      <c r="V576" s="46">
        <v>0</v>
      </c>
      <c r="W576" s="4" t="s">
        <v>602</v>
      </c>
      <c r="X576" s="4" t="s">
        <v>4832</v>
      </c>
      <c r="Y576" s="4" t="s">
        <v>1568</v>
      </c>
      <c r="Z576" s="4" t="s">
        <v>1564</v>
      </c>
    </row>
    <row r="577" spans="1:26" x14ac:dyDescent="0.25">
      <c r="A577" t="s">
        <v>602</v>
      </c>
      <c r="B577" s="2" t="s">
        <v>1121</v>
      </c>
      <c r="C577" t="s">
        <v>4050</v>
      </c>
      <c r="D577" s="7" t="s">
        <v>2813</v>
      </c>
      <c r="E577" s="7" t="s">
        <v>4062</v>
      </c>
      <c r="F577" s="7" t="s">
        <v>4052</v>
      </c>
      <c r="G577" s="7" t="s">
        <v>2814</v>
      </c>
      <c r="H577" s="7" t="s">
        <v>2446</v>
      </c>
      <c r="I577" s="59">
        <v>300</v>
      </c>
      <c r="J577" s="59">
        <v>300</v>
      </c>
      <c r="K577" s="59">
        <v>300</v>
      </c>
      <c r="L577" s="59">
        <v>300</v>
      </c>
      <c r="M577" s="59">
        <v>300</v>
      </c>
      <c r="N577" s="59">
        <v>300</v>
      </c>
      <c r="O577" s="4" t="s">
        <v>1598</v>
      </c>
      <c r="P577" s="4" t="s">
        <v>1591</v>
      </c>
      <c r="Q577" s="4" t="s">
        <v>1565</v>
      </c>
      <c r="R577" s="4" t="s">
        <v>1565</v>
      </c>
      <c r="S577" s="46">
        <v>306</v>
      </c>
      <c r="T577" s="46">
        <v>257</v>
      </c>
      <c r="U577" s="46">
        <v>0</v>
      </c>
      <c r="V577" s="46">
        <v>0</v>
      </c>
      <c r="W577" s="4" t="s">
        <v>602</v>
      </c>
      <c r="X577" s="4" t="s">
        <v>4832</v>
      </c>
      <c r="Y577" s="4" t="s">
        <v>1568</v>
      </c>
      <c r="Z577" s="4" t="s">
        <v>1564</v>
      </c>
    </row>
    <row r="578" spans="1:26" x14ac:dyDescent="0.25">
      <c r="A578" t="s">
        <v>602</v>
      </c>
      <c r="B578" s="2" t="s">
        <v>1122</v>
      </c>
      <c r="C578" t="s">
        <v>4050</v>
      </c>
      <c r="D578" s="7" t="s">
        <v>2853</v>
      </c>
      <c r="E578" s="7" t="s">
        <v>4282</v>
      </c>
      <c r="F578" s="7" t="s">
        <v>4052</v>
      </c>
      <c r="G578" s="7" t="s">
        <v>2854</v>
      </c>
      <c r="H578" s="7" t="s">
        <v>2484</v>
      </c>
      <c r="I578" s="59">
        <v>2000</v>
      </c>
      <c r="J578" s="59">
        <v>1100</v>
      </c>
      <c r="K578" s="59">
        <v>2000</v>
      </c>
      <c r="L578" s="59">
        <v>1100</v>
      </c>
      <c r="M578" s="59">
        <v>2000</v>
      </c>
      <c r="N578" s="59">
        <v>1100</v>
      </c>
      <c r="O578" s="4" t="s">
        <v>1706</v>
      </c>
      <c r="P578" s="4" t="s">
        <v>1591</v>
      </c>
      <c r="Q578" s="4" t="s">
        <v>1565</v>
      </c>
      <c r="R578" s="4" t="s">
        <v>1565</v>
      </c>
      <c r="S578" s="46">
        <v>1956</v>
      </c>
      <c r="T578" s="46">
        <v>1054</v>
      </c>
      <c r="U578" s="46">
        <v>0</v>
      </c>
      <c r="V578" s="46">
        <v>0</v>
      </c>
      <c r="W578" s="4" t="s">
        <v>602</v>
      </c>
      <c r="X578" s="4" t="s">
        <v>4832</v>
      </c>
      <c r="Y578" s="4" t="s">
        <v>1568</v>
      </c>
      <c r="Z578" s="4" t="s">
        <v>1565</v>
      </c>
    </row>
    <row r="579" spans="1:26" x14ac:dyDescent="0.25">
      <c r="A579" t="s">
        <v>602</v>
      </c>
      <c r="B579" s="2" t="s">
        <v>1123</v>
      </c>
      <c r="C579" t="s">
        <v>4050</v>
      </c>
      <c r="D579" s="7" t="s">
        <v>3114</v>
      </c>
      <c r="E579" s="7" t="s">
        <v>4283</v>
      </c>
      <c r="F579" s="7" t="s">
        <v>4052</v>
      </c>
      <c r="G579" s="7" t="s">
        <v>3115</v>
      </c>
      <c r="H579" s="7" t="s">
        <v>1562</v>
      </c>
      <c r="I579" s="59">
        <v>1700</v>
      </c>
      <c r="J579" s="59">
        <v>3100</v>
      </c>
      <c r="K579" s="59">
        <v>1700</v>
      </c>
      <c r="L579" s="59">
        <v>3100</v>
      </c>
      <c r="M579" s="59">
        <v>1700</v>
      </c>
      <c r="N579" s="59">
        <v>3100</v>
      </c>
      <c r="O579" s="4" t="s">
        <v>1590</v>
      </c>
      <c r="P579" s="4" t="s">
        <v>1591</v>
      </c>
      <c r="Q579" s="4" t="s">
        <v>1564</v>
      </c>
      <c r="R579" s="4" t="s">
        <v>1565</v>
      </c>
      <c r="S579" s="46">
        <v>1657</v>
      </c>
      <c r="T579" s="46">
        <v>3143</v>
      </c>
      <c r="U579" s="46">
        <v>0</v>
      </c>
      <c r="V579" s="46">
        <v>0</v>
      </c>
      <c r="W579" s="4" t="s">
        <v>602</v>
      </c>
      <c r="X579" s="4" t="s">
        <v>4832</v>
      </c>
      <c r="Y579" s="4" t="s">
        <v>1568</v>
      </c>
      <c r="Z579" s="4" t="s">
        <v>1564</v>
      </c>
    </row>
    <row r="580" spans="1:26" x14ac:dyDescent="0.25">
      <c r="A580" t="s">
        <v>602</v>
      </c>
      <c r="B580" s="2" t="s">
        <v>1124</v>
      </c>
      <c r="C580" t="s">
        <v>4050</v>
      </c>
      <c r="D580" s="7" t="s">
        <v>3116</v>
      </c>
      <c r="E580" s="7" t="s">
        <v>4108</v>
      </c>
      <c r="F580" s="7" t="s">
        <v>4052</v>
      </c>
      <c r="G580" s="7" t="s">
        <v>3117</v>
      </c>
      <c r="H580" s="7" t="s">
        <v>1562</v>
      </c>
      <c r="I580" s="59">
        <v>700</v>
      </c>
      <c r="J580" s="59">
        <v>500</v>
      </c>
      <c r="K580" s="59">
        <v>700</v>
      </c>
      <c r="L580" s="59">
        <v>500</v>
      </c>
      <c r="M580" s="59">
        <v>700</v>
      </c>
      <c r="N580" s="59">
        <v>500</v>
      </c>
      <c r="O580" s="4" t="s">
        <v>1598</v>
      </c>
      <c r="P580" s="4" t="s">
        <v>1591</v>
      </c>
      <c r="Q580" s="4" t="s">
        <v>1565</v>
      </c>
      <c r="R580" s="4" t="s">
        <v>1565</v>
      </c>
      <c r="S580" s="46">
        <v>672</v>
      </c>
      <c r="T580" s="46">
        <v>535</v>
      </c>
      <c r="U580" s="46">
        <v>0</v>
      </c>
      <c r="V580" s="46">
        <v>0</v>
      </c>
      <c r="W580" s="4" t="s">
        <v>602</v>
      </c>
      <c r="X580" s="4" t="s">
        <v>4832</v>
      </c>
      <c r="Y580" s="4" t="s">
        <v>1568</v>
      </c>
      <c r="Z580" s="4" t="s">
        <v>1564</v>
      </c>
    </row>
    <row r="581" spans="1:26" x14ac:dyDescent="0.25">
      <c r="A581" t="s">
        <v>602</v>
      </c>
      <c r="B581" s="2" t="s">
        <v>1125</v>
      </c>
      <c r="C581" t="s">
        <v>4050</v>
      </c>
      <c r="D581" s="7" t="s">
        <v>2724</v>
      </c>
      <c r="E581" s="7" t="s">
        <v>4284</v>
      </c>
      <c r="F581" s="7" t="s">
        <v>4052</v>
      </c>
      <c r="G581" s="7" t="s">
        <v>2725</v>
      </c>
      <c r="H581" s="7" t="s">
        <v>1562</v>
      </c>
      <c r="I581" s="59">
        <v>0</v>
      </c>
      <c r="J581" s="59">
        <v>100</v>
      </c>
      <c r="K581" s="59">
        <v>0</v>
      </c>
      <c r="L581" s="59">
        <v>100</v>
      </c>
      <c r="M581" s="59">
        <v>0</v>
      </c>
      <c r="N581" s="59">
        <v>100</v>
      </c>
      <c r="O581" s="4" t="s">
        <v>1598</v>
      </c>
      <c r="P581" s="4" t="s">
        <v>1591</v>
      </c>
      <c r="Q581" s="4" t="s">
        <v>1565</v>
      </c>
      <c r="R581" s="4" t="s">
        <v>1565</v>
      </c>
      <c r="S581" s="46">
        <v>3</v>
      </c>
      <c r="T581" s="46">
        <v>76</v>
      </c>
      <c r="U581" s="46">
        <v>0</v>
      </c>
      <c r="V581" s="46">
        <v>0</v>
      </c>
      <c r="W581" s="4" t="s">
        <v>602</v>
      </c>
      <c r="X581" s="4" t="s">
        <v>4832</v>
      </c>
      <c r="Y581" s="4" t="s">
        <v>1568</v>
      </c>
      <c r="Z581" s="4" t="s">
        <v>1564</v>
      </c>
    </row>
    <row r="582" spans="1:26" x14ac:dyDescent="0.25">
      <c r="A582" t="s">
        <v>602</v>
      </c>
      <c r="B582" s="2" t="s">
        <v>1126</v>
      </c>
      <c r="C582" t="s">
        <v>4050</v>
      </c>
      <c r="D582" s="7" t="s">
        <v>3118</v>
      </c>
      <c r="E582" s="7" t="s">
        <v>4122</v>
      </c>
      <c r="F582" s="7" t="s">
        <v>4052</v>
      </c>
      <c r="G582" s="7" t="s">
        <v>3119</v>
      </c>
      <c r="H582" s="7" t="s">
        <v>1562</v>
      </c>
      <c r="I582" s="59">
        <v>100</v>
      </c>
      <c r="J582" s="59">
        <v>300</v>
      </c>
      <c r="K582" s="59">
        <v>100</v>
      </c>
      <c r="L582" s="59">
        <v>300</v>
      </c>
      <c r="M582" s="59">
        <v>100</v>
      </c>
      <c r="N582" s="59">
        <v>300</v>
      </c>
      <c r="O582" s="4" t="s">
        <v>1598</v>
      </c>
      <c r="P582" s="4" t="s">
        <v>1591</v>
      </c>
      <c r="Q582" s="4" t="s">
        <v>1565</v>
      </c>
      <c r="R582" s="4" t="s">
        <v>1565</v>
      </c>
      <c r="S582" s="46">
        <v>121</v>
      </c>
      <c r="T582" s="46">
        <v>270</v>
      </c>
      <c r="U582" s="46">
        <v>0</v>
      </c>
      <c r="V582" s="46">
        <v>0</v>
      </c>
      <c r="W582" s="4" t="s">
        <v>602</v>
      </c>
      <c r="X582" s="4" t="s">
        <v>4832</v>
      </c>
      <c r="Y582" s="4" t="s">
        <v>1568</v>
      </c>
      <c r="Z582" s="4" t="s">
        <v>1564</v>
      </c>
    </row>
    <row r="583" spans="1:26" x14ac:dyDescent="0.25">
      <c r="A583" t="s">
        <v>602</v>
      </c>
      <c r="B583" s="2" t="s">
        <v>1127</v>
      </c>
      <c r="C583" t="s">
        <v>4050</v>
      </c>
      <c r="D583" s="7" t="s">
        <v>2835</v>
      </c>
      <c r="E583" s="7" t="s">
        <v>4064</v>
      </c>
      <c r="F583" s="7" t="s">
        <v>4052</v>
      </c>
      <c r="G583" s="7" t="s">
        <v>2836</v>
      </c>
      <c r="H583" s="7" t="s">
        <v>2446</v>
      </c>
      <c r="I583" s="59">
        <v>0</v>
      </c>
      <c r="J583" s="59">
        <v>0</v>
      </c>
      <c r="K583" s="59">
        <v>0</v>
      </c>
      <c r="L583" s="59">
        <v>0</v>
      </c>
      <c r="M583" s="59">
        <v>0</v>
      </c>
      <c r="N583" s="59">
        <v>0</v>
      </c>
      <c r="O583" s="4" t="s">
        <v>1706</v>
      </c>
      <c r="P583" s="4" t="s">
        <v>1591</v>
      </c>
      <c r="Q583" s="4" t="s">
        <v>1565</v>
      </c>
      <c r="R583" s="4" t="s">
        <v>1565</v>
      </c>
      <c r="S583" s="46">
        <v>49</v>
      </c>
      <c r="T583" s="46">
        <v>26</v>
      </c>
      <c r="U583" s="46">
        <v>0</v>
      </c>
      <c r="V583" s="46">
        <v>0</v>
      </c>
      <c r="W583" s="4" t="s">
        <v>602</v>
      </c>
      <c r="X583" s="4" t="s">
        <v>4832</v>
      </c>
      <c r="Y583" s="4" t="s">
        <v>1568</v>
      </c>
      <c r="Z583" s="4" t="s">
        <v>1565</v>
      </c>
    </row>
    <row r="584" spans="1:26" x14ac:dyDescent="0.25">
      <c r="A584" t="s">
        <v>602</v>
      </c>
      <c r="B584" s="2" t="s">
        <v>1128</v>
      </c>
      <c r="C584" t="s">
        <v>4050</v>
      </c>
      <c r="D584" s="7" t="s">
        <v>3120</v>
      </c>
      <c r="E584" s="7" t="s">
        <v>4285</v>
      </c>
      <c r="F584" s="7" t="s">
        <v>4052</v>
      </c>
      <c r="G584" s="7" t="s">
        <v>3121</v>
      </c>
      <c r="H584" s="7" t="s">
        <v>1562</v>
      </c>
      <c r="I584" s="59">
        <v>3000</v>
      </c>
      <c r="J584" s="59">
        <v>0</v>
      </c>
      <c r="K584" s="59">
        <v>3000</v>
      </c>
      <c r="L584" s="59">
        <v>0</v>
      </c>
      <c r="M584" s="59">
        <v>3000</v>
      </c>
      <c r="N584" s="59">
        <v>0</v>
      </c>
      <c r="O584" s="4" t="s">
        <v>1706</v>
      </c>
      <c r="P584" s="4" t="s">
        <v>1591</v>
      </c>
      <c r="Q584" s="4" t="s">
        <v>1565</v>
      </c>
      <c r="R584" s="4" t="s">
        <v>1565</v>
      </c>
      <c r="S584" s="46">
        <v>3010</v>
      </c>
      <c r="T584" s="46">
        <v>0</v>
      </c>
      <c r="U584" s="46">
        <v>0</v>
      </c>
      <c r="V584" s="46">
        <v>0</v>
      </c>
      <c r="W584" s="4" t="s">
        <v>602</v>
      </c>
      <c r="X584" s="4" t="s">
        <v>4832</v>
      </c>
      <c r="Y584" s="4" t="s">
        <v>1568</v>
      </c>
      <c r="Z584" s="4" t="s">
        <v>1565</v>
      </c>
    </row>
    <row r="585" spans="1:26" x14ac:dyDescent="0.25">
      <c r="A585" t="s">
        <v>602</v>
      </c>
      <c r="B585" s="2" t="s">
        <v>1129</v>
      </c>
      <c r="C585" t="s">
        <v>4050</v>
      </c>
      <c r="D585" s="7" t="s">
        <v>2619</v>
      </c>
      <c r="E585" s="7" t="s">
        <v>4112</v>
      </c>
      <c r="F585" s="7" t="s">
        <v>4052</v>
      </c>
      <c r="G585" s="7" t="s">
        <v>3122</v>
      </c>
      <c r="H585" s="7" t="s">
        <v>1562</v>
      </c>
      <c r="I585" s="59">
        <v>1500</v>
      </c>
      <c r="J585" s="59">
        <v>1900</v>
      </c>
      <c r="K585" s="59">
        <v>1500</v>
      </c>
      <c r="L585" s="59">
        <v>1900</v>
      </c>
      <c r="M585" s="59">
        <v>1500</v>
      </c>
      <c r="N585" s="59">
        <v>1900</v>
      </c>
      <c r="O585" s="4" t="s">
        <v>1598</v>
      </c>
      <c r="P585" s="4" t="s">
        <v>1591</v>
      </c>
      <c r="Q585" s="4" t="s">
        <v>1565</v>
      </c>
      <c r="R585" s="4" t="s">
        <v>1565</v>
      </c>
      <c r="S585" s="46">
        <v>1527</v>
      </c>
      <c r="T585" s="46">
        <v>1853</v>
      </c>
      <c r="U585" s="46">
        <v>0</v>
      </c>
      <c r="V585" s="46">
        <v>0</v>
      </c>
      <c r="W585" s="4" t="s">
        <v>602</v>
      </c>
      <c r="X585" s="4" t="s">
        <v>4832</v>
      </c>
      <c r="Y585" s="4" t="s">
        <v>1568</v>
      </c>
      <c r="Z585" s="4" t="s">
        <v>1564</v>
      </c>
    </row>
    <row r="586" spans="1:26" x14ac:dyDescent="0.25">
      <c r="A586" t="s">
        <v>602</v>
      </c>
      <c r="B586" s="2" t="s">
        <v>1130</v>
      </c>
      <c r="C586" t="s">
        <v>4050</v>
      </c>
      <c r="D586" s="7" t="s">
        <v>2915</v>
      </c>
      <c r="E586" s="7" t="s">
        <v>4064</v>
      </c>
      <c r="F586" s="7" t="s">
        <v>4052</v>
      </c>
      <c r="G586" s="7" t="s">
        <v>2916</v>
      </c>
      <c r="H586" s="7" t="s">
        <v>1562</v>
      </c>
      <c r="I586" s="59">
        <v>2500</v>
      </c>
      <c r="J586" s="59">
        <v>0</v>
      </c>
      <c r="K586" s="59">
        <v>2500</v>
      </c>
      <c r="L586" s="59">
        <v>0</v>
      </c>
      <c r="M586" s="59">
        <v>2500</v>
      </c>
      <c r="N586" s="59">
        <v>0</v>
      </c>
      <c r="O586" s="4" t="s">
        <v>1706</v>
      </c>
      <c r="P586" s="4" t="s">
        <v>1591</v>
      </c>
      <c r="Q586" s="4" t="s">
        <v>1565</v>
      </c>
      <c r="R586" s="4" t="s">
        <v>1565</v>
      </c>
      <c r="S586" s="46">
        <v>2494</v>
      </c>
      <c r="T586" s="46">
        <v>0</v>
      </c>
      <c r="U586" s="46">
        <v>0</v>
      </c>
      <c r="V586" s="46">
        <v>0</v>
      </c>
      <c r="W586" s="4" t="s">
        <v>602</v>
      </c>
      <c r="X586" s="4" t="s">
        <v>4832</v>
      </c>
      <c r="Y586" s="4" t="s">
        <v>1568</v>
      </c>
      <c r="Z586" s="4" t="s">
        <v>1565</v>
      </c>
    </row>
    <row r="587" spans="1:26" x14ac:dyDescent="0.25">
      <c r="A587" t="s">
        <v>602</v>
      </c>
      <c r="B587" s="2" t="s">
        <v>1131</v>
      </c>
      <c r="C587" t="s">
        <v>4050</v>
      </c>
      <c r="D587" s="7" t="s">
        <v>3123</v>
      </c>
      <c r="E587" s="7" t="s">
        <v>4066</v>
      </c>
      <c r="F587" s="7" t="s">
        <v>4052</v>
      </c>
      <c r="G587" s="7" t="s">
        <v>3124</v>
      </c>
      <c r="H587" s="7" t="s">
        <v>1562</v>
      </c>
      <c r="I587" s="59">
        <v>2700</v>
      </c>
      <c r="J587" s="59">
        <v>0</v>
      </c>
      <c r="K587" s="59">
        <v>2700</v>
      </c>
      <c r="L587" s="59">
        <v>0</v>
      </c>
      <c r="M587" s="59">
        <v>2700</v>
      </c>
      <c r="N587" s="59">
        <v>0</v>
      </c>
      <c r="O587" s="4" t="s">
        <v>1706</v>
      </c>
      <c r="P587" s="4" t="s">
        <v>1591</v>
      </c>
      <c r="Q587" s="4" t="s">
        <v>1565</v>
      </c>
      <c r="R587" s="4" t="s">
        <v>1565</v>
      </c>
      <c r="S587" s="46">
        <v>2740</v>
      </c>
      <c r="T587" s="46">
        <v>0</v>
      </c>
      <c r="U587" s="46">
        <v>0</v>
      </c>
      <c r="V587" s="46">
        <v>0</v>
      </c>
      <c r="W587" s="4" t="s">
        <v>602</v>
      </c>
      <c r="X587" s="4" t="s">
        <v>4832</v>
      </c>
      <c r="Y587" s="4" t="s">
        <v>1568</v>
      </c>
      <c r="Z587" s="4" t="s">
        <v>1565</v>
      </c>
    </row>
    <row r="588" spans="1:26" x14ac:dyDescent="0.25">
      <c r="A588" t="s">
        <v>602</v>
      </c>
      <c r="B588" s="2" t="s">
        <v>1132</v>
      </c>
      <c r="C588" t="s">
        <v>4050</v>
      </c>
      <c r="D588" s="7" t="s">
        <v>3123</v>
      </c>
      <c r="E588" s="7" t="s">
        <v>4237</v>
      </c>
      <c r="F588" s="7" t="s">
        <v>4052</v>
      </c>
      <c r="G588" s="7" t="s">
        <v>3124</v>
      </c>
      <c r="H588" s="7" t="s">
        <v>1562</v>
      </c>
      <c r="I588" s="59">
        <v>150</v>
      </c>
      <c r="J588" s="59">
        <v>1125</v>
      </c>
      <c r="K588" s="59">
        <v>100</v>
      </c>
      <c r="L588" s="59">
        <v>750</v>
      </c>
      <c r="M588" s="59">
        <v>60</v>
      </c>
      <c r="N588" s="59">
        <v>450</v>
      </c>
      <c r="O588" s="4" t="s">
        <v>1598</v>
      </c>
      <c r="P588" s="4" t="s">
        <v>1591</v>
      </c>
      <c r="Q588" s="4" t="s">
        <v>1565</v>
      </c>
      <c r="R588" s="4" t="s">
        <v>1565</v>
      </c>
      <c r="S588" s="46">
        <v>223</v>
      </c>
      <c r="T588" s="46">
        <v>1453</v>
      </c>
      <c r="U588" s="46">
        <v>0</v>
      </c>
      <c r="V588" s="46">
        <v>0</v>
      </c>
      <c r="W588" s="4" t="s">
        <v>602</v>
      </c>
      <c r="X588" s="4" t="s">
        <v>4832</v>
      </c>
      <c r="Y588" s="4" t="s">
        <v>1568</v>
      </c>
      <c r="Z588" s="4" t="s">
        <v>1564</v>
      </c>
    </row>
    <row r="589" spans="1:26" x14ac:dyDescent="0.25">
      <c r="A589" t="s">
        <v>602</v>
      </c>
      <c r="B589" s="2" t="s">
        <v>1133</v>
      </c>
      <c r="C589" t="s">
        <v>4050</v>
      </c>
      <c r="D589" s="7" t="s">
        <v>3123</v>
      </c>
      <c r="E589" s="7" t="s">
        <v>4055</v>
      </c>
      <c r="F589" s="7" t="s">
        <v>4052</v>
      </c>
      <c r="G589" s="7" t="s">
        <v>3124</v>
      </c>
      <c r="H589" s="7" t="s">
        <v>1562</v>
      </c>
      <c r="I589" s="59">
        <v>1200</v>
      </c>
      <c r="J589" s="59">
        <v>1900</v>
      </c>
      <c r="K589" s="59">
        <v>1200</v>
      </c>
      <c r="L589" s="59">
        <v>1900</v>
      </c>
      <c r="M589" s="59">
        <v>1200</v>
      </c>
      <c r="N589" s="59">
        <v>1900</v>
      </c>
      <c r="O589" s="4" t="s">
        <v>1598</v>
      </c>
      <c r="P589" s="4" t="s">
        <v>1591</v>
      </c>
      <c r="Q589" s="4" t="s">
        <v>1565</v>
      </c>
      <c r="R589" s="4" t="s">
        <v>1565</v>
      </c>
      <c r="S589" s="46">
        <v>1212</v>
      </c>
      <c r="T589" s="46">
        <v>1887</v>
      </c>
      <c r="U589" s="46">
        <v>0</v>
      </c>
      <c r="V589" s="46">
        <v>0</v>
      </c>
      <c r="W589" s="4" t="s">
        <v>602</v>
      </c>
      <c r="X589" s="4" t="s">
        <v>4832</v>
      </c>
      <c r="Y589" s="4" t="s">
        <v>1568</v>
      </c>
      <c r="Z589" s="4" t="s">
        <v>1564</v>
      </c>
    </row>
    <row r="590" spans="1:26" x14ac:dyDescent="0.25">
      <c r="A590" t="s">
        <v>602</v>
      </c>
      <c r="B590" s="2" t="s">
        <v>1134</v>
      </c>
      <c r="C590" t="s">
        <v>4050</v>
      </c>
      <c r="D590" s="7" t="s">
        <v>3123</v>
      </c>
      <c r="E590" s="7" t="s">
        <v>4095</v>
      </c>
      <c r="F590" s="7" t="s">
        <v>4052</v>
      </c>
      <c r="G590" s="7" t="s">
        <v>3124</v>
      </c>
      <c r="H590" s="7" t="s">
        <v>1562</v>
      </c>
      <c r="I590" s="59">
        <v>1200</v>
      </c>
      <c r="J590" s="59">
        <v>1600</v>
      </c>
      <c r="K590" s="59">
        <v>1200</v>
      </c>
      <c r="L590" s="59">
        <v>1600</v>
      </c>
      <c r="M590" s="59">
        <v>1200</v>
      </c>
      <c r="N590" s="59">
        <v>1600</v>
      </c>
      <c r="O590" s="4" t="s">
        <v>1590</v>
      </c>
      <c r="P590" s="4" t="s">
        <v>1591</v>
      </c>
      <c r="Q590" s="4" t="s">
        <v>1565</v>
      </c>
      <c r="R590" s="4" t="s">
        <v>1565</v>
      </c>
      <c r="S590" s="46">
        <v>1231</v>
      </c>
      <c r="T590" s="46">
        <v>1553</v>
      </c>
      <c r="U590" s="46">
        <v>0</v>
      </c>
      <c r="V590" s="46">
        <v>0</v>
      </c>
      <c r="W590" s="4" t="s">
        <v>602</v>
      </c>
      <c r="X590" s="4" t="s">
        <v>4832</v>
      </c>
      <c r="Y590" s="4" t="s">
        <v>1568</v>
      </c>
      <c r="Z590" s="4" t="s">
        <v>1564</v>
      </c>
    </row>
    <row r="591" spans="1:26" x14ac:dyDescent="0.25">
      <c r="A591" t="s">
        <v>602</v>
      </c>
      <c r="B591" s="2" t="s">
        <v>1135</v>
      </c>
      <c r="C591" t="s">
        <v>4050</v>
      </c>
      <c r="D591" s="7" t="s">
        <v>3125</v>
      </c>
      <c r="E591" s="7" t="s">
        <v>4123</v>
      </c>
      <c r="F591" s="7" t="s">
        <v>4052</v>
      </c>
      <c r="G591" s="7" t="s">
        <v>3126</v>
      </c>
      <c r="H591" s="7" t="s">
        <v>2446</v>
      </c>
      <c r="I591" s="59">
        <v>500</v>
      </c>
      <c r="J591" s="59">
        <v>400</v>
      </c>
      <c r="K591" s="59">
        <v>500</v>
      </c>
      <c r="L591" s="59">
        <v>400</v>
      </c>
      <c r="M591" s="59">
        <v>500</v>
      </c>
      <c r="N591" s="59">
        <v>400</v>
      </c>
      <c r="O591" s="4" t="s">
        <v>1598</v>
      </c>
      <c r="P591" s="4" t="s">
        <v>1591</v>
      </c>
      <c r="Q591" s="4" t="s">
        <v>1565</v>
      </c>
      <c r="R591" s="4" t="s">
        <v>1565</v>
      </c>
      <c r="S591" s="46">
        <v>466</v>
      </c>
      <c r="T591" s="46">
        <v>411</v>
      </c>
      <c r="U591" s="46">
        <v>0</v>
      </c>
      <c r="V591" s="46">
        <v>0</v>
      </c>
      <c r="W591" s="4" t="s">
        <v>602</v>
      </c>
      <c r="X591" s="4" t="s">
        <v>4832</v>
      </c>
      <c r="Y591" s="4" t="s">
        <v>1568</v>
      </c>
      <c r="Z591" s="4" t="s">
        <v>1564</v>
      </c>
    </row>
    <row r="592" spans="1:26" x14ac:dyDescent="0.25">
      <c r="A592" t="s">
        <v>602</v>
      </c>
      <c r="B592" s="2" t="s">
        <v>1136</v>
      </c>
      <c r="C592" t="s">
        <v>4050</v>
      </c>
      <c r="D592" s="7" t="s">
        <v>3127</v>
      </c>
      <c r="E592" s="7" t="s">
        <v>4123</v>
      </c>
      <c r="F592" s="7" t="s">
        <v>4052</v>
      </c>
      <c r="G592" s="7" t="s">
        <v>3128</v>
      </c>
      <c r="H592" s="7" t="s">
        <v>1562</v>
      </c>
      <c r="I592" s="59">
        <v>1500</v>
      </c>
      <c r="J592" s="59">
        <v>2600</v>
      </c>
      <c r="K592" s="59">
        <v>1500</v>
      </c>
      <c r="L592" s="59">
        <v>2600</v>
      </c>
      <c r="M592" s="59">
        <v>1500</v>
      </c>
      <c r="N592" s="59">
        <v>2600</v>
      </c>
      <c r="O592" s="4" t="s">
        <v>1598</v>
      </c>
      <c r="P592" s="4" t="s">
        <v>1591</v>
      </c>
      <c r="Q592" s="4" t="s">
        <v>1565</v>
      </c>
      <c r="R592" s="4" t="s">
        <v>1565</v>
      </c>
      <c r="S592" s="46">
        <v>1540</v>
      </c>
      <c r="T592" s="46">
        <v>2643</v>
      </c>
      <c r="U592" s="46">
        <v>0</v>
      </c>
      <c r="V592" s="46">
        <v>0</v>
      </c>
      <c r="W592" s="4" t="s">
        <v>602</v>
      </c>
      <c r="X592" s="4" t="s">
        <v>4832</v>
      </c>
      <c r="Y592" s="4" t="s">
        <v>1568</v>
      </c>
      <c r="Z592" s="4" t="s">
        <v>1564</v>
      </c>
    </row>
    <row r="593" spans="1:26" x14ac:dyDescent="0.25">
      <c r="A593" t="s">
        <v>602</v>
      </c>
      <c r="B593" s="2" t="s">
        <v>1137</v>
      </c>
      <c r="C593" t="s">
        <v>4050</v>
      </c>
      <c r="D593" s="7" t="s">
        <v>3129</v>
      </c>
      <c r="E593" s="7" t="s">
        <v>4092</v>
      </c>
      <c r="F593" s="7" t="s">
        <v>4052</v>
      </c>
      <c r="G593" s="7" t="s">
        <v>3130</v>
      </c>
      <c r="H593" s="7" t="s">
        <v>1562</v>
      </c>
      <c r="I593" s="59">
        <v>1125</v>
      </c>
      <c r="J593" s="59">
        <v>6675</v>
      </c>
      <c r="K593" s="59">
        <v>750</v>
      </c>
      <c r="L593" s="59">
        <v>4450</v>
      </c>
      <c r="M593" s="59">
        <v>450</v>
      </c>
      <c r="N593" s="59">
        <v>2670</v>
      </c>
      <c r="O593" s="4" t="s">
        <v>1598</v>
      </c>
      <c r="P593" s="4" t="s">
        <v>1591</v>
      </c>
      <c r="Q593" s="4" t="s">
        <v>1565</v>
      </c>
      <c r="R593" s="4" t="s">
        <v>1565</v>
      </c>
      <c r="S593" s="46">
        <v>1504</v>
      </c>
      <c r="T593" s="46">
        <v>8945</v>
      </c>
      <c r="U593" s="46">
        <v>0</v>
      </c>
      <c r="V593" s="46">
        <v>0</v>
      </c>
      <c r="W593" s="4" t="s">
        <v>602</v>
      </c>
      <c r="X593" s="4" t="s">
        <v>4832</v>
      </c>
      <c r="Y593" s="4" t="s">
        <v>1568</v>
      </c>
      <c r="Z593" s="4" t="s">
        <v>1564</v>
      </c>
    </row>
    <row r="594" spans="1:26" x14ac:dyDescent="0.25">
      <c r="A594" t="s">
        <v>602</v>
      </c>
      <c r="B594" s="2" t="s">
        <v>1138</v>
      </c>
      <c r="C594" t="s">
        <v>4050</v>
      </c>
      <c r="D594" s="7" t="s">
        <v>3114</v>
      </c>
      <c r="E594" s="7" t="s">
        <v>4286</v>
      </c>
      <c r="F594" s="7" t="s">
        <v>1600</v>
      </c>
      <c r="G594" s="7" t="s">
        <v>3115</v>
      </c>
      <c r="H594" s="7" t="s">
        <v>1562</v>
      </c>
      <c r="I594" s="59">
        <v>100</v>
      </c>
      <c r="J594" s="59">
        <v>200</v>
      </c>
      <c r="K594" s="59">
        <v>100</v>
      </c>
      <c r="L594" s="59">
        <v>200</v>
      </c>
      <c r="M594" s="59">
        <v>100</v>
      </c>
      <c r="N594" s="59">
        <v>200</v>
      </c>
      <c r="O594" s="4" t="s">
        <v>1598</v>
      </c>
      <c r="P594" s="4" t="s">
        <v>1591</v>
      </c>
      <c r="Q594" s="4" t="s">
        <v>1565</v>
      </c>
      <c r="R594" s="4" t="s">
        <v>1565</v>
      </c>
      <c r="S594" s="46">
        <v>137</v>
      </c>
      <c r="T594" s="46">
        <v>244</v>
      </c>
      <c r="U594" s="46">
        <v>0</v>
      </c>
      <c r="V594" s="46">
        <v>0</v>
      </c>
      <c r="W594" s="4" t="s">
        <v>602</v>
      </c>
      <c r="X594" s="4" t="s">
        <v>4832</v>
      </c>
      <c r="Y594" s="4" t="s">
        <v>1568</v>
      </c>
      <c r="Z594" s="4" t="s">
        <v>1564</v>
      </c>
    </row>
    <row r="595" spans="1:26" x14ac:dyDescent="0.25">
      <c r="A595" t="s">
        <v>602</v>
      </c>
      <c r="B595" s="2" t="s">
        <v>1139</v>
      </c>
      <c r="C595" t="s">
        <v>4050</v>
      </c>
      <c r="D595" s="7" t="s">
        <v>3114</v>
      </c>
      <c r="E595" s="7" t="s">
        <v>4109</v>
      </c>
      <c r="F595" s="7" t="s">
        <v>1600</v>
      </c>
      <c r="G595" s="7" t="s">
        <v>3131</v>
      </c>
      <c r="H595" s="7" t="s">
        <v>1562</v>
      </c>
      <c r="I595" s="59">
        <v>200</v>
      </c>
      <c r="J595" s="59">
        <v>300</v>
      </c>
      <c r="K595" s="59">
        <v>200</v>
      </c>
      <c r="L595" s="59">
        <v>300</v>
      </c>
      <c r="M595" s="59">
        <v>200</v>
      </c>
      <c r="N595" s="59">
        <v>300</v>
      </c>
      <c r="O595" s="4" t="s">
        <v>1598</v>
      </c>
      <c r="P595" s="4" t="s">
        <v>1591</v>
      </c>
      <c r="Q595" s="4" t="s">
        <v>1565</v>
      </c>
      <c r="R595" s="4" t="s">
        <v>1565</v>
      </c>
      <c r="S595" s="46">
        <v>192</v>
      </c>
      <c r="T595" s="46">
        <v>320</v>
      </c>
      <c r="U595" s="46">
        <v>0</v>
      </c>
      <c r="V595" s="46">
        <v>0</v>
      </c>
      <c r="W595" s="4" t="s">
        <v>602</v>
      </c>
      <c r="X595" s="4" t="s">
        <v>4832</v>
      </c>
      <c r="Y595" s="4" t="s">
        <v>1568</v>
      </c>
      <c r="Z595" s="4" t="s">
        <v>1564</v>
      </c>
    </row>
    <row r="596" spans="1:26" x14ac:dyDescent="0.25">
      <c r="A596" t="s">
        <v>602</v>
      </c>
      <c r="B596" s="2" t="s">
        <v>1140</v>
      </c>
      <c r="C596" t="s">
        <v>4050</v>
      </c>
      <c r="D596" s="7" t="s">
        <v>3114</v>
      </c>
      <c r="E596" s="7" t="s">
        <v>4287</v>
      </c>
      <c r="F596" s="7" t="s">
        <v>1600</v>
      </c>
      <c r="G596" s="7" t="s">
        <v>3115</v>
      </c>
      <c r="H596" s="7" t="s">
        <v>1562</v>
      </c>
      <c r="I596" s="59">
        <v>300</v>
      </c>
      <c r="J596" s="59">
        <v>400</v>
      </c>
      <c r="K596" s="59">
        <v>300</v>
      </c>
      <c r="L596" s="59">
        <v>400</v>
      </c>
      <c r="M596" s="59">
        <v>300</v>
      </c>
      <c r="N596" s="59">
        <v>400</v>
      </c>
      <c r="O596" s="4" t="s">
        <v>1598</v>
      </c>
      <c r="P596" s="4" t="s">
        <v>1591</v>
      </c>
      <c r="Q596" s="4" t="s">
        <v>1565</v>
      </c>
      <c r="R596" s="4" t="s">
        <v>1565</v>
      </c>
      <c r="S596" s="46">
        <v>283</v>
      </c>
      <c r="T596" s="46">
        <v>404</v>
      </c>
      <c r="U596" s="46">
        <v>0</v>
      </c>
      <c r="V596" s="46">
        <v>0</v>
      </c>
      <c r="W596" s="4" t="s">
        <v>602</v>
      </c>
      <c r="X596" s="4" t="s">
        <v>4832</v>
      </c>
      <c r="Y596" s="4" t="s">
        <v>1568</v>
      </c>
      <c r="Z596" s="4" t="s">
        <v>1564</v>
      </c>
    </row>
    <row r="597" spans="1:26" x14ac:dyDescent="0.25">
      <c r="A597" t="s">
        <v>602</v>
      </c>
      <c r="B597" s="2" t="s">
        <v>1141</v>
      </c>
      <c r="C597" t="s">
        <v>4050</v>
      </c>
      <c r="D597" s="7" t="s">
        <v>2681</v>
      </c>
      <c r="E597" s="7" t="s">
        <v>4122</v>
      </c>
      <c r="F597" s="7" t="s">
        <v>3132</v>
      </c>
      <c r="G597" s="7" t="s">
        <v>3133</v>
      </c>
      <c r="H597" s="7" t="s">
        <v>1562</v>
      </c>
      <c r="I597" s="59">
        <v>75</v>
      </c>
      <c r="J597" s="59">
        <v>150</v>
      </c>
      <c r="K597" s="59">
        <v>50</v>
      </c>
      <c r="L597" s="59">
        <v>100</v>
      </c>
      <c r="M597" s="59">
        <v>30</v>
      </c>
      <c r="N597" s="59">
        <v>60</v>
      </c>
      <c r="O597" s="4" t="s">
        <v>1598</v>
      </c>
      <c r="P597" s="4" t="s">
        <v>1591</v>
      </c>
      <c r="Q597" s="4" t="s">
        <v>1565</v>
      </c>
      <c r="R597" s="4" t="s">
        <v>1565</v>
      </c>
      <c r="S597" s="46">
        <v>117</v>
      </c>
      <c r="T597" s="46">
        <v>181</v>
      </c>
      <c r="U597" s="46">
        <v>0</v>
      </c>
      <c r="V597" s="46">
        <v>0</v>
      </c>
      <c r="W597" s="4" t="s">
        <v>602</v>
      </c>
      <c r="X597" s="4" t="s">
        <v>4832</v>
      </c>
      <c r="Y597" s="4" t="s">
        <v>1568</v>
      </c>
      <c r="Z597" s="4" t="s">
        <v>1564</v>
      </c>
    </row>
    <row r="598" spans="1:26" x14ac:dyDescent="0.25">
      <c r="A598" t="s">
        <v>602</v>
      </c>
      <c r="B598" s="2" t="s">
        <v>1142</v>
      </c>
      <c r="C598" t="s">
        <v>4050</v>
      </c>
      <c r="D598" s="7" t="s">
        <v>2485</v>
      </c>
      <c r="E598" s="7" t="s">
        <v>4086</v>
      </c>
      <c r="F598" s="7" t="s">
        <v>4052</v>
      </c>
      <c r="G598" s="7" t="s">
        <v>2486</v>
      </c>
      <c r="H598" s="7" t="s">
        <v>1562</v>
      </c>
      <c r="I598" s="59">
        <v>150</v>
      </c>
      <c r="J598" s="59">
        <v>300</v>
      </c>
      <c r="K598" s="59">
        <v>100</v>
      </c>
      <c r="L598" s="59">
        <v>200</v>
      </c>
      <c r="M598" s="59">
        <v>60</v>
      </c>
      <c r="N598" s="59">
        <v>120</v>
      </c>
      <c r="O598" s="4" t="s">
        <v>1598</v>
      </c>
      <c r="P598" s="4" t="s">
        <v>1591</v>
      </c>
      <c r="Q598" s="4" t="s">
        <v>1565</v>
      </c>
      <c r="R598" s="4" t="s">
        <v>1565</v>
      </c>
      <c r="S598" s="46">
        <v>249</v>
      </c>
      <c r="T598" s="46">
        <v>417</v>
      </c>
      <c r="U598" s="46">
        <v>0</v>
      </c>
      <c r="V598" s="46">
        <v>0</v>
      </c>
      <c r="W598" s="4" t="s">
        <v>602</v>
      </c>
      <c r="X598" s="4" t="s">
        <v>4832</v>
      </c>
      <c r="Y598" s="4" t="s">
        <v>1568</v>
      </c>
      <c r="Z598" s="4" t="s">
        <v>1564</v>
      </c>
    </row>
    <row r="599" spans="1:26" x14ac:dyDescent="0.25">
      <c r="A599" t="s">
        <v>602</v>
      </c>
      <c r="B599" s="2" t="s">
        <v>1143</v>
      </c>
      <c r="C599" t="s">
        <v>4050</v>
      </c>
      <c r="D599" s="7" t="s">
        <v>2577</v>
      </c>
      <c r="E599" s="7" t="s">
        <v>4288</v>
      </c>
      <c r="F599" s="7" t="s">
        <v>4052</v>
      </c>
      <c r="G599" s="7" t="s">
        <v>2605</v>
      </c>
      <c r="H599" s="7" t="s">
        <v>1562</v>
      </c>
      <c r="I599" s="59">
        <v>200</v>
      </c>
      <c r="J599" s="59">
        <v>400</v>
      </c>
      <c r="K599" s="59">
        <v>200</v>
      </c>
      <c r="L599" s="59">
        <v>400</v>
      </c>
      <c r="M599" s="59">
        <v>200</v>
      </c>
      <c r="N599" s="59">
        <v>400</v>
      </c>
      <c r="O599" s="4" t="s">
        <v>1598</v>
      </c>
      <c r="P599" s="4" t="s">
        <v>1591</v>
      </c>
      <c r="Q599" s="4" t="s">
        <v>1565</v>
      </c>
      <c r="R599" s="4" t="s">
        <v>1565</v>
      </c>
      <c r="S599" s="46">
        <v>239</v>
      </c>
      <c r="T599" s="46">
        <v>373</v>
      </c>
      <c r="U599" s="46">
        <v>0</v>
      </c>
      <c r="V599" s="46">
        <v>0</v>
      </c>
      <c r="W599" s="4" t="s">
        <v>602</v>
      </c>
      <c r="X599" s="4" t="s">
        <v>4832</v>
      </c>
      <c r="Y599" s="4" t="s">
        <v>1568</v>
      </c>
      <c r="Z599" s="4" t="s">
        <v>1564</v>
      </c>
    </row>
    <row r="600" spans="1:26" x14ac:dyDescent="0.25">
      <c r="A600" t="s">
        <v>602</v>
      </c>
      <c r="B600" s="2" t="s">
        <v>1144</v>
      </c>
      <c r="C600" t="s">
        <v>4050</v>
      </c>
      <c r="D600" s="7" t="s">
        <v>2096</v>
      </c>
      <c r="E600" s="7" t="s">
        <v>4087</v>
      </c>
      <c r="F600" s="7" t="s">
        <v>4052</v>
      </c>
      <c r="G600" s="7" t="s">
        <v>3134</v>
      </c>
      <c r="H600" s="7" t="s">
        <v>2446</v>
      </c>
      <c r="I600" s="59">
        <v>75</v>
      </c>
      <c r="J600" s="59">
        <v>150</v>
      </c>
      <c r="K600" s="59">
        <v>50</v>
      </c>
      <c r="L600" s="59">
        <v>100</v>
      </c>
      <c r="M600" s="59">
        <v>30</v>
      </c>
      <c r="N600" s="59">
        <v>60</v>
      </c>
      <c r="O600" s="4" t="s">
        <v>1598</v>
      </c>
      <c r="P600" s="4" t="s">
        <v>1591</v>
      </c>
      <c r="Q600" s="4" t="s">
        <v>1565</v>
      </c>
      <c r="R600" s="4" t="s">
        <v>1565</v>
      </c>
      <c r="S600" s="46">
        <v>122</v>
      </c>
      <c r="T600" s="46">
        <v>201</v>
      </c>
      <c r="U600" s="46">
        <v>0</v>
      </c>
      <c r="V600" s="46">
        <v>0</v>
      </c>
      <c r="W600" s="4" t="s">
        <v>602</v>
      </c>
      <c r="X600" s="4" t="s">
        <v>4832</v>
      </c>
      <c r="Y600" s="4" t="s">
        <v>1568</v>
      </c>
      <c r="Z600" s="4" t="s">
        <v>1564</v>
      </c>
    </row>
    <row r="601" spans="1:26" x14ac:dyDescent="0.25">
      <c r="A601" t="s">
        <v>602</v>
      </c>
      <c r="B601" s="2" t="s">
        <v>1145</v>
      </c>
      <c r="C601" t="s">
        <v>4050</v>
      </c>
      <c r="D601" s="7" t="s">
        <v>2577</v>
      </c>
      <c r="E601" s="7" t="s">
        <v>4289</v>
      </c>
      <c r="F601" s="7" t="s">
        <v>4052</v>
      </c>
      <c r="G601" s="7" t="s">
        <v>3135</v>
      </c>
      <c r="H601" s="7" t="s">
        <v>1562</v>
      </c>
      <c r="I601" s="59">
        <v>3900</v>
      </c>
      <c r="J601" s="59">
        <v>5000</v>
      </c>
      <c r="K601" s="59">
        <v>3900</v>
      </c>
      <c r="L601" s="59">
        <v>5000</v>
      </c>
      <c r="M601" s="59">
        <v>3900</v>
      </c>
      <c r="N601" s="59">
        <v>5000</v>
      </c>
      <c r="O601" s="4" t="s">
        <v>1598</v>
      </c>
      <c r="P601" s="4" t="s">
        <v>1591</v>
      </c>
      <c r="Q601" s="4" t="s">
        <v>1565</v>
      </c>
      <c r="R601" s="4" t="s">
        <v>1565</v>
      </c>
      <c r="S601" s="46">
        <v>3918</v>
      </c>
      <c r="T601" s="46">
        <v>4956</v>
      </c>
      <c r="U601" s="46">
        <v>0</v>
      </c>
      <c r="V601" s="46">
        <v>0</v>
      </c>
      <c r="W601" s="4" t="s">
        <v>602</v>
      </c>
      <c r="X601" s="4" t="s">
        <v>4832</v>
      </c>
      <c r="Y601" s="4" t="s">
        <v>1568</v>
      </c>
      <c r="Z601" s="4" t="s">
        <v>1564</v>
      </c>
    </row>
    <row r="602" spans="1:26" x14ac:dyDescent="0.25">
      <c r="A602" t="s">
        <v>602</v>
      </c>
      <c r="B602" s="2" t="s">
        <v>1146</v>
      </c>
      <c r="C602" t="s">
        <v>4050</v>
      </c>
      <c r="D602" s="7" t="s">
        <v>3136</v>
      </c>
      <c r="E602" s="7" t="s">
        <v>4051</v>
      </c>
      <c r="F602" s="7" t="s">
        <v>4052</v>
      </c>
      <c r="G602" s="7" t="s">
        <v>3137</v>
      </c>
      <c r="H602" s="7" t="s">
        <v>1562</v>
      </c>
      <c r="I602" s="59">
        <v>100</v>
      </c>
      <c r="J602" s="59">
        <v>200</v>
      </c>
      <c r="K602" s="59">
        <v>100</v>
      </c>
      <c r="L602" s="59">
        <v>200</v>
      </c>
      <c r="M602" s="59">
        <v>100</v>
      </c>
      <c r="N602" s="59">
        <v>200</v>
      </c>
      <c r="O602" s="4" t="s">
        <v>1598</v>
      </c>
      <c r="P602" s="4" t="s">
        <v>1591</v>
      </c>
      <c r="Q602" s="4" t="s">
        <v>1565</v>
      </c>
      <c r="R602" s="4" t="s">
        <v>1565</v>
      </c>
      <c r="S602" s="46">
        <v>62</v>
      </c>
      <c r="T602" s="46">
        <v>222</v>
      </c>
      <c r="U602" s="46">
        <v>0</v>
      </c>
      <c r="V602" s="46">
        <v>0</v>
      </c>
      <c r="W602" s="4" t="s">
        <v>602</v>
      </c>
      <c r="X602" s="4" t="s">
        <v>4832</v>
      </c>
      <c r="Y602" s="4" t="s">
        <v>1568</v>
      </c>
      <c r="Z602" s="4" t="s">
        <v>1564</v>
      </c>
    </row>
    <row r="603" spans="1:26" x14ac:dyDescent="0.25">
      <c r="A603" t="s">
        <v>602</v>
      </c>
      <c r="B603" s="2" t="s">
        <v>1147</v>
      </c>
      <c r="C603" t="s">
        <v>4050</v>
      </c>
      <c r="D603" s="7" t="s">
        <v>4140</v>
      </c>
      <c r="E603" s="7" t="s">
        <v>4109</v>
      </c>
      <c r="F603" s="7" t="s">
        <v>4052</v>
      </c>
      <c r="G603" s="7" t="s">
        <v>3138</v>
      </c>
      <c r="H603" s="7" t="s">
        <v>1562</v>
      </c>
      <c r="I603" s="59">
        <v>200</v>
      </c>
      <c r="J603" s="59">
        <v>300</v>
      </c>
      <c r="K603" s="59">
        <v>200</v>
      </c>
      <c r="L603" s="59">
        <v>300</v>
      </c>
      <c r="M603" s="59">
        <v>200</v>
      </c>
      <c r="N603" s="59">
        <v>300</v>
      </c>
      <c r="O603" s="4" t="s">
        <v>1598</v>
      </c>
      <c r="P603" s="4" t="s">
        <v>1591</v>
      </c>
      <c r="Q603" s="4" t="s">
        <v>1564</v>
      </c>
      <c r="R603" s="4" t="s">
        <v>1565</v>
      </c>
      <c r="S603" s="46">
        <v>161</v>
      </c>
      <c r="T603" s="46">
        <v>259</v>
      </c>
      <c r="U603" s="46">
        <v>0</v>
      </c>
      <c r="V603" s="46">
        <v>0</v>
      </c>
      <c r="W603" s="4" t="s">
        <v>602</v>
      </c>
      <c r="X603" s="4" t="s">
        <v>4832</v>
      </c>
      <c r="Y603" s="4" t="s">
        <v>1568</v>
      </c>
      <c r="Z603" s="4" t="s">
        <v>1564</v>
      </c>
    </row>
    <row r="604" spans="1:26" x14ac:dyDescent="0.25">
      <c r="A604" t="s">
        <v>602</v>
      </c>
      <c r="B604" s="2" t="s">
        <v>1148</v>
      </c>
      <c r="C604" t="s">
        <v>4050</v>
      </c>
      <c r="D604" s="7" t="s">
        <v>4140</v>
      </c>
      <c r="E604" s="7" t="s">
        <v>4126</v>
      </c>
      <c r="F604" s="7" t="s">
        <v>4052</v>
      </c>
      <c r="G604" s="7" t="s">
        <v>3138</v>
      </c>
      <c r="H604" s="7" t="s">
        <v>1562</v>
      </c>
      <c r="I604" s="59">
        <v>100</v>
      </c>
      <c r="J604" s="59">
        <v>0</v>
      </c>
      <c r="K604" s="59">
        <v>100</v>
      </c>
      <c r="L604" s="59">
        <v>0</v>
      </c>
      <c r="M604" s="59">
        <v>100</v>
      </c>
      <c r="N604" s="59">
        <v>0</v>
      </c>
      <c r="O604" s="4" t="s">
        <v>1598</v>
      </c>
      <c r="P604" s="4" t="s">
        <v>1591</v>
      </c>
      <c r="Q604" s="4" t="s">
        <v>1565</v>
      </c>
      <c r="R604" s="4" t="s">
        <v>1565</v>
      </c>
      <c r="S604" s="46">
        <v>140</v>
      </c>
      <c r="T604" s="46">
        <v>36</v>
      </c>
      <c r="U604" s="46">
        <v>0</v>
      </c>
      <c r="V604" s="46">
        <v>0</v>
      </c>
      <c r="W604" s="4" t="s">
        <v>602</v>
      </c>
      <c r="X604" s="4" t="s">
        <v>4832</v>
      </c>
      <c r="Y604" s="4" t="s">
        <v>1568</v>
      </c>
      <c r="Z604" s="4" t="s">
        <v>1564</v>
      </c>
    </row>
    <row r="605" spans="1:26" x14ac:dyDescent="0.25">
      <c r="A605" t="s">
        <v>602</v>
      </c>
      <c r="B605" s="2" t="s">
        <v>1149</v>
      </c>
      <c r="C605" t="s">
        <v>4050</v>
      </c>
      <c r="D605" s="7" t="s">
        <v>4140</v>
      </c>
      <c r="E605" s="7" t="s">
        <v>4087</v>
      </c>
      <c r="F605" s="7" t="s">
        <v>4052</v>
      </c>
      <c r="G605" s="7" t="s">
        <v>2632</v>
      </c>
      <c r="H605" s="7" t="s">
        <v>1562</v>
      </c>
      <c r="I605" s="59">
        <v>200</v>
      </c>
      <c r="J605" s="59">
        <v>300</v>
      </c>
      <c r="K605" s="59">
        <v>200</v>
      </c>
      <c r="L605" s="59">
        <v>300</v>
      </c>
      <c r="M605" s="59">
        <v>200</v>
      </c>
      <c r="N605" s="59">
        <v>300</v>
      </c>
      <c r="O605" s="4" t="s">
        <v>1598</v>
      </c>
      <c r="P605" s="4" t="s">
        <v>1591</v>
      </c>
      <c r="Q605" s="4" t="s">
        <v>1565</v>
      </c>
      <c r="R605" s="4" t="s">
        <v>1565</v>
      </c>
      <c r="S605" s="46">
        <v>188</v>
      </c>
      <c r="T605" s="46">
        <v>324</v>
      </c>
      <c r="U605" s="46">
        <v>0</v>
      </c>
      <c r="V605" s="46">
        <v>0</v>
      </c>
      <c r="W605" s="4" t="s">
        <v>602</v>
      </c>
      <c r="X605" s="4" t="s">
        <v>4832</v>
      </c>
      <c r="Y605" s="4" t="s">
        <v>1568</v>
      </c>
      <c r="Z605" s="4" t="s">
        <v>1564</v>
      </c>
    </row>
    <row r="606" spans="1:26" x14ac:dyDescent="0.25">
      <c r="A606" t="s">
        <v>602</v>
      </c>
      <c r="B606" s="2" t="s">
        <v>1150</v>
      </c>
      <c r="C606" t="s">
        <v>4050</v>
      </c>
      <c r="D606" s="7" t="s">
        <v>4140</v>
      </c>
      <c r="E606" s="7" t="s">
        <v>4156</v>
      </c>
      <c r="F606" s="7" t="s">
        <v>4052</v>
      </c>
      <c r="G606" s="7" t="s">
        <v>3139</v>
      </c>
      <c r="H606" s="7" t="s">
        <v>1562</v>
      </c>
      <c r="I606" s="59">
        <v>200</v>
      </c>
      <c r="J606" s="59">
        <v>300</v>
      </c>
      <c r="K606" s="59">
        <v>200</v>
      </c>
      <c r="L606" s="59">
        <v>300</v>
      </c>
      <c r="M606" s="59">
        <v>200</v>
      </c>
      <c r="N606" s="59">
        <v>300</v>
      </c>
      <c r="O606" s="4" t="s">
        <v>1598</v>
      </c>
      <c r="P606" s="4" t="s">
        <v>1591</v>
      </c>
      <c r="Q606" s="4" t="s">
        <v>1565</v>
      </c>
      <c r="R606" s="4" t="s">
        <v>1565</v>
      </c>
      <c r="S606" s="46">
        <v>188</v>
      </c>
      <c r="T606" s="46">
        <v>303</v>
      </c>
      <c r="U606" s="46">
        <v>0</v>
      </c>
      <c r="V606" s="46">
        <v>0</v>
      </c>
      <c r="W606" s="4" t="s">
        <v>602</v>
      </c>
      <c r="X606" s="4" t="s">
        <v>4832</v>
      </c>
      <c r="Y606" s="4" t="s">
        <v>1568</v>
      </c>
      <c r="Z606" s="4" t="s">
        <v>1564</v>
      </c>
    </row>
    <row r="607" spans="1:26" x14ac:dyDescent="0.25">
      <c r="A607" t="s">
        <v>602</v>
      </c>
      <c r="B607" s="2" t="s">
        <v>3544</v>
      </c>
      <c r="C607" t="s">
        <v>4050</v>
      </c>
      <c r="D607" s="7" t="s">
        <v>2485</v>
      </c>
      <c r="E607" s="7" t="s">
        <v>4290</v>
      </c>
      <c r="F607" s="7" t="s">
        <v>1600</v>
      </c>
      <c r="G607" s="7" t="s">
        <v>2714</v>
      </c>
      <c r="H607" s="7" t="s">
        <v>1562</v>
      </c>
      <c r="I607" s="59">
        <v>1600</v>
      </c>
      <c r="J607" s="59">
        <v>900</v>
      </c>
      <c r="K607" s="59">
        <v>1600</v>
      </c>
      <c r="L607" s="59">
        <v>900</v>
      </c>
      <c r="M607" s="59">
        <v>1600</v>
      </c>
      <c r="N607" s="59">
        <v>900</v>
      </c>
      <c r="O607" s="4" t="s">
        <v>1598</v>
      </c>
      <c r="P607" s="4" t="s">
        <v>1591</v>
      </c>
      <c r="Q607" s="4" t="s">
        <v>1564</v>
      </c>
      <c r="R607" s="4" t="s">
        <v>1565</v>
      </c>
      <c r="S607" s="46">
        <v>1587</v>
      </c>
      <c r="T607" s="46">
        <v>910</v>
      </c>
      <c r="U607" s="46">
        <v>0</v>
      </c>
      <c r="V607" s="46">
        <v>0</v>
      </c>
      <c r="W607" s="4" t="s">
        <v>602</v>
      </c>
      <c r="X607" s="4" t="s">
        <v>4832</v>
      </c>
      <c r="Y607" s="4" t="s">
        <v>1568</v>
      </c>
      <c r="Z607" s="4" t="s">
        <v>1564</v>
      </c>
    </row>
    <row r="608" spans="1:26" x14ac:dyDescent="0.25">
      <c r="A608" t="s">
        <v>602</v>
      </c>
      <c r="B608" s="2" t="s">
        <v>1151</v>
      </c>
      <c r="C608" t="s">
        <v>4050</v>
      </c>
      <c r="D608" s="7" t="s">
        <v>2853</v>
      </c>
      <c r="E608" s="7" t="s">
        <v>4291</v>
      </c>
      <c r="F608" s="7" t="s">
        <v>4052</v>
      </c>
      <c r="G608" s="7" t="s">
        <v>2867</v>
      </c>
      <c r="H608" s="7" t="s">
        <v>2484</v>
      </c>
      <c r="I608" s="59">
        <v>100</v>
      </c>
      <c r="J608" s="59">
        <v>200</v>
      </c>
      <c r="K608" s="59">
        <v>100</v>
      </c>
      <c r="L608" s="59">
        <v>200</v>
      </c>
      <c r="M608" s="59">
        <v>100</v>
      </c>
      <c r="N608" s="59">
        <v>200</v>
      </c>
      <c r="O608" s="4" t="s">
        <v>1598</v>
      </c>
      <c r="P608" s="4" t="s">
        <v>1591</v>
      </c>
      <c r="Q608" s="4" t="s">
        <v>1565</v>
      </c>
      <c r="R608" s="4" t="s">
        <v>1565</v>
      </c>
      <c r="S608" s="46">
        <v>94</v>
      </c>
      <c r="T608" s="46">
        <v>181</v>
      </c>
      <c r="U608" s="46">
        <v>0</v>
      </c>
      <c r="V608" s="46">
        <v>0</v>
      </c>
      <c r="W608" s="4" t="s">
        <v>602</v>
      </c>
      <c r="X608" s="4" t="s">
        <v>4832</v>
      </c>
      <c r="Y608" s="4" t="s">
        <v>1568</v>
      </c>
      <c r="Z608" s="4" t="s">
        <v>1564</v>
      </c>
    </row>
    <row r="609" spans="1:26" x14ac:dyDescent="0.25">
      <c r="A609" t="s">
        <v>602</v>
      </c>
      <c r="B609" s="2" t="s">
        <v>1152</v>
      </c>
      <c r="C609" t="s">
        <v>4050</v>
      </c>
      <c r="D609" s="7" t="s">
        <v>2847</v>
      </c>
      <c r="E609" s="7" t="s">
        <v>4066</v>
      </c>
      <c r="F609" s="7" t="s">
        <v>3140</v>
      </c>
      <c r="G609" s="7" t="s">
        <v>2848</v>
      </c>
      <c r="H609" s="7" t="s">
        <v>2446</v>
      </c>
      <c r="I609" s="59">
        <v>100</v>
      </c>
      <c r="J609" s="59">
        <v>100</v>
      </c>
      <c r="K609" s="59">
        <v>100</v>
      </c>
      <c r="L609" s="59">
        <v>100</v>
      </c>
      <c r="M609" s="59">
        <v>100</v>
      </c>
      <c r="N609" s="59">
        <v>100</v>
      </c>
      <c r="O609" s="4" t="s">
        <v>1590</v>
      </c>
      <c r="P609" s="4" t="s">
        <v>1591</v>
      </c>
      <c r="Q609" s="4" t="s">
        <v>1565</v>
      </c>
      <c r="R609" s="4" t="s">
        <v>1565</v>
      </c>
      <c r="S609" s="46">
        <v>98</v>
      </c>
      <c r="T609" s="46">
        <v>142</v>
      </c>
      <c r="U609" s="46">
        <v>0</v>
      </c>
      <c r="V609" s="46">
        <v>0</v>
      </c>
      <c r="W609" s="4" t="s">
        <v>602</v>
      </c>
      <c r="X609" s="4" t="s">
        <v>4832</v>
      </c>
      <c r="Y609" s="4" t="s">
        <v>1568</v>
      </c>
      <c r="Z609" s="4" t="s">
        <v>1564</v>
      </c>
    </row>
    <row r="610" spans="1:26" x14ac:dyDescent="0.25">
      <c r="A610" t="s">
        <v>602</v>
      </c>
      <c r="B610" s="2" t="s">
        <v>1153</v>
      </c>
      <c r="C610" t="s">
        <v>4050</v>
      </c>
      <c r="D610" s="7" t="s">
        <v>3051</v>
      </c>
      <c r="E610" s="7" t="s">
        <v>4292</v>
      </c>
      <c r="F610" s="7" t="s">
        <v>4052</v>
      </c>
      <c r="G610" s="7" t="s">
        <v>3141</v>
      </c>
      <c r="H610" s="7" t="s">
        <v>1562</v>
      </c>
      <c r="I610" s="59">
        <v>1350</v>
      </c>
      <c r="J610" s="59">
        <v>2100</v>
      </c>
      <c r="K610" s="59">
        <v>900</v>
      </c>
      <c r="L610" s="59">
        <v>1400</v>
      </c>
      <c r="M610" s="59">
        <v>540</v>
      </c>
      <c r="N610" s="59">
        <v>840</v>
      </c>
      <c r="O610" s="4" t="s">
        <v>1598</v>
      </c>
      <c r="P610" s="4" t="s">
        <v>1591</v>
      </c>
      <c r="Q610" s="4" t="s">
        <v>1565</v>
      </c>
      <c r="R610" s="4" t="s">
        <v>1565</v>
      </c>
      <c r="S610" s="46">
        <v>1809</v>
      </c>
      <c r="T610" s="46">
        <v>2832</v>
      </c>
      <c r="U610" s="46">
        <v>0</v>
      </c>
      <c r="V610" s="46">
        <v>0</v>
      </c>
      <c r="W610" s="4" t="s">
        <v>602</v>
      </c>
      <c r="X610" s="4" t="s">
        <v>4832</v>
      </c>
      <c r="Y610" s="4" t="s">
        <v>1568</v>
      </c>
      <c r="Z610" s="4" t="s">
        <v>1564</v>
      </c>
    </row>
    <row r="611" spans="1:26" x14ac:dyDescent="0.25">
      <c r="A611" t="s">
        <v>602</v>
      </c>
      <c r="B611" s="2" t="s">
        <v>1154</v>
      </c>
      <c r="C611" t="s">
        <v>4050</v>
      </c>
      <c r="D611" s="7" t="s">
        <v>3142</v>
      </c>
      <c r="E611" s="7" t="s">
        <v>4057</v>
      </c>
      <c r="F611" s="7" t="s">
        <v>4052</v>
      </c>
      <c r="G611" s="7" t="s">
        <v>3143</v>
      </c>
      <c r="H611" s="7" t="s">
        <v>1562</v>
      </c>
      <c r="I611" s="59">
        <v>600</v>
      </c>
      <c r="J611" s="59">
        <v>900</v>
      </c>
      <c r="K611" s="59">
        <v>600</v>
      </c>
      <c r="L611" s="59">
        <v>900</v>
      </c>
      <c r="M611" s="59">
        <v>600</v>
      </c>
      <c r="N611" s="59">
        <v>900</v>
      </c>
      <c r="O611" s="4" t="s">
        <v>1590</v>
      </c>
      <c r="P611" s="4" t="s">
        <v>1591</v>
      </c>
      <c r="Q611" s="4" t="s">
        <v>1565</v>
      </c>
      <c r="R611" s="4" t="s">
        <v>1565</v>
      </c>
      <c r="S611" s="46">
        <v>583</v>
      </c>
      <c r="T611" s="46">
        <v>907</v>
      </c>
      <c r="U611" s="46">
        <v>0</v>
      </c>
      <c r="V611" s="46">
        <v>0</v>
      </c>
      <c r="W611" s="4" t="s">
        <v>602</v>
      </c>
      <c r="X611" s="4" t="s">
        <v>4832</v>
      </c>
      <c r="Y611" s="4" t="s">
        <v>1568</v>
      </c>
      <c r="Z611" s="4" t="s">
        <v>1564</v>
      </c>
    </row>
    <row r="612" spans="1:26" x14ac:dyDescent="0.25">
      <c r="A612" t="s">
        <v>602</v>
      </c>
      <c r="B612" s="2" t="s">
        <v>1155</v>
      </c>
      <c r="C612" t="s">
        <v>4050</v>
      </c>
      <c r="D612" s="7" t="s">
        <v>3144</v>
      </c>
      <c r="E612" s="7" t="s">
        <v>4109</v>
      </c>
      <c r="F612" s="7" t="s">
        <v>4052</v>
      </c>
      <c r="G612" s="7" t="s">
        <v>3145</v>
      </c>
      <c r="H612" s="7" t="s">
        <v>1562</v>
      </c>
      <c r="I612" s="59">
        <v>600</v>
      </c>
      <c r="J612" s="59">
        <v>900</v>
      </c>
      <c r="K612" s="59">
        <v>600</v>
      </c>
      <c r="L612" s="59">
        <v>900</v>
      </c>
      <c r="M612" s="59">
        <v>600</v>
      </c>
      <c r="N612" s="59">
        <v>900</v>
      </c>
      <c r="O612" s="4" t="s">
        <v>1598</v>
      </c>
      <c r="P612" s="4" t="s">
        <v>1591</v>
      </c>
      <c r="Q612" s="4" t="s">
        <v>1565</v>
      </c>
      <c r="R612" s="4" t="s">
        <v>1565</v>
      </c>
      <c r="S612" s="46">
        <v>606</v>
      </c>
      <c r="T612" s="46">
        <v>914</v>
      </c>
      <c r="U612" s="46">
        <v>0</v>
      </c>
      <c r="V612" s="46">
        <v>0</v>
      </c>
      <c r="W612" s="4" t="s">
        <v>602</v>
      </c>
      <c r="X612" s="4" t="s">
        <v>4832</v>
      </c>
      <c r="Y612" s="4" t="s">
        <v>1568</v>
      </c>
      <c r="Z612" s="4" t="s">
        <v>1564</v>
      </c>
    </row>
    <row r="613" spans="1:26" x14ac:dyDescent="0.25">
      <c r="A613" t="s">
        <v>602</v>
      </c>
      <c r="B613" s="2" t="s">
        <v>3447</v>
      </c>
      <c r="C613" t="s">
        <v>4050</v>
      </c>
      <c r="D613" s="7" t="s">
        <v>3487</v>
      </c>
      <c r="E613" s="7" t="s">
        <v>4095</v>
      </c>
      <c r="F613" s="7" t="s">
        <v>4052</v>
      </c>
      <c r="G613" s="7" t="s">
        <v>3477</v>
      </c>
      <c r="H613" s="7" t="s">
        <v>3472</v>
      </c>
      <c r="I613" s="59">
        <v>0</v>
      </c>
      <c r="J613" s="59">
        <v>0</v>
      </c>
      <c r="K613" s="59">
        <v>0</v>
      </c>
      <c r="L613" s="59">
        <v>0</v>
      </c>
      <c r="M613" s="59">
        <v>0</v>
      </c>
      <c r="N613" s="59">
        <v>0</v>
      </c>
      <c r="O613" s="4" t="s">
        <v>1598</v>
      </c>
      <c r="P613" s="4" t="s">
        <v>1591</v>
      </c>
      <c r="Q613" s="4" t="s">
        <v>1565</v>
      </c>
      <c r="R613" s="4" t="s">
        <v>1564</v>
      </c>
      <c r="S613" s="46">
        <v>29</v>
      </c>
      <c r="T613" s="46">
        <v>31</v>
      </c>
      <c r="U613" s="46">
        <v>0</v>
      </c>
      <c r="V613" s="46">
        <v>0</v>
      </c>
      <c r="W613" s="4" t="s">
        <v>602</v>
      </c>
      <c r="X613" s="4" t="s">
        <v>4832</v>
      </c>
      <c r="Y613" s="4" t="s">
        <v>1568</v>
      </c>
      <c r="Z613" s="4" t="s">
        <v>1564</v>
      </c>
    </row>
    <row r="614" spans="1:26" x14ac:dyDescent="0.25">
      <c r="A614" t="s">
        <v>602</v>
      </c>
      <c r="B614" s="2" t="s">
        <v>1156</v>
      </c>
      <c r="C614" t="s">
        <v>4050</v>
      </c>
      <c r="D614" s="7" t="s">
        <v>2948</v>
      </c>
      <c r="E614" s="7" t="s">
        <v>4124</v>
      </c>
      <c r="F614" s="7" t="s">
        <v>4052</v>
      </c>
      <c r="G614" s="7" t="s">
        <v>3146</v>
      </c>
      <c r="H614" s="7" t="s">
        <v>1562</v>
      </c>
      <c r="I614" s="59">
        <v>200</v>
      </c>
      <c r="J614" s="59">
        <v>200</v>
      </c>
      <c r="K614" s="59">
        <v>200</v>
      </c>
      <c r="L614" s="59">
        <v>200</v>
      </c>
      <c r="M614" s="59">
        <v>200</v>
      </c>
      <c r="N614" s="59">
        <v>200</v>
      </c>
      <c r="O614" s="4" t="s">
        <v>1598</v>
      </c>
      <c r="P614" s="4" t="s">
        <v>1591</v>
      </c>
      <c r="Q614" s="4" t="s">
        <v>1565</v>
      </c>
      <c r="R614" s="4" t="s">
        <v>1565</v>
      </c>
      <c r="S614" s="46">
        <v>150</v>
      </c>
      <c r="T614" s="46">
        <v>199</v>
      </c>
      <c r="U614" s="46">
        <v>0</v>
      </c>
      <c r="V614" s="46">
        <v>0</v>
      </c>
      <c r="W614" s="4" t="s">
        <v>602</v>
      </c>
      <c r="X614" s="4" t="s">
        <v>4832</v>
      </c>
      <c r="Y614" s="4" t="s">
        <v>1568</v>
      </c>
      <c r="Z614" s="4" t="s">
        <v>1564</v>
      </c>
    </row>
    <row r="615" spans="1:26" x14ac:dyDescent="0.25">
      <c r="A615" t="s">
        <v>602</v>
      </c>
      <c r="B615" s="2" t="s">
        <v>1157</v>
      </c>
      <c r="C615" t="s">
        <v>4050</v>
      </c>
      <c r="D615" s="7" t="s">
        <v>3147</v>
      </c>
      <c r="E615" s="7" t="s">
        <v>4139</v>
      </c>
      <c r="F615" s="7" t="s">
        <v>4052</v>
      </c>
      <c r="G615" s="7" t="s">
        <v>3148</v>
      </c>
      <c r="H615" s="7" t="s">
        <v>1562</v>
      </c>
      <c r="I615" s="59">
        <v>500</v>
      </c>
      <c r="J615" s="59">
        <v>600</v>
      </c>
      <c r="K615" s="59">
        <v>500</v>
      </c>
      <c r="L615" s="59">
        <v>600</v>
      </c>
      <c r="M615" s="59">
        <v>500</v>
      </c>
      <c r="N615" s="59">
        <v>600</v>
      </c>
      <c r="O615" s="4" t="s">
        <v>1598</v>
      </c>
      <c r="P615" s="4" t="s">
        <v>1591</v>
      </c>
      <c r="Q615" s="4" t="s">
        <v>1565</v>
      </c>
      <c r="R615" s="4" t="s">
        <v>1565</v>
      </c>
      <c r="S615" s="46">
        <v>455</v>
      </c>
      <c r="T615" s="46">
        <v>591</v>
      </c>
      <c r="U615" s="46">
        <v>0</v>
      </c>
      <c r="V615" s="46">
        <v>0</v>
      </c>
      <c r="W615" s="4" t="s">
        <v>602</v>
      </c>
      <c r="X615" s="4" t="s">
        <v>4832</v>
      </c>
      <c r="Y615" s="4" t="s">
        <v>1568</v>
      </c>
      <c r="Z615" s="4" t="s">
        <v>1564</v>
      </c>
    </row>
    <row r="616" spans="1:26" x14ac:dyDescent="0.25">
      <c r="A616" t="s">
        <v>602</v>
      </c>
      <c r="B616" s="2" t="s">
        <v>1158</v>
      </c>
      <c r="C616" t="s">
        <v>4050</v>
      </c>
      <c r="D616" s="7" t="s">
        <v>4181</v>
      </c>
      <c r="E616" s="7" t="s">
        <v>4095</v>
      </c>
      <c r="F616" s="7" t="s">
        <v>4052</v>
      </c>
      <c r="G616" s="7" t="s">
        <v>3149</v>
      </c>
      <c r="H616" s="7" t="s">
        <v>1562</v>
      </c>
      <c r="I616" s="59">
        <v>500</v>
      </c>
      <c r="J616" s="59">
        <v>600</v>
      </c>
      <c r="K616" s="59">
        <v>500</v>
      </c>
      <c r="L616" s="59">
        <v>600</v>
      </c>
      <c r="M616" s="59">
        <v>500</v>
      </c>
      <c r="N616" s="59">
        <v>600</v>
      </c>
      <c r="O616" s="4" t="s">
        <v>1598</v>
      </c>
      <c r="P616" s="4" t="s">
        <v>1591</v>
      </c>
      <c r="Q616" s="4" t="s">
        <v>1565</v>
      </c>
      <c r="R616" s="4" t="s">
        <v>1565</v>
      </c>
      <c r="S616" s="46">
        <v>450</v>
      </c>
      <c r="T616" s="46">
        <v>591</v>
      </c>
      <c r="U616" s="46">
        <v>0</v>
      </c>
      <c r="V616" s="46">
        <v>0</v>
      </c>
      <c r="W616" s="4" t="s">
        <v>602</v>
      </c>
      <c r="X616" s="4" t="s">
        <v>4832</v>
      </c>
      <c r="Y616" s="4" t="s">
        <v>1568</v>
      </c>
      <c r="Z616" s="4" t="s">
        <v>1564</v>
      </c>
    </row>
    <row r="617" spans="1:26" x14ac:dyDescent="0.25">
      <c r="A617" t="s">
        <v>602</v>
      </c>
      <c r="B617" s="2" t="s">
        <v>1159</v>
      </c>
      <c r="C617" t="s">
        <v>4050</v>
      </c>
      <c r="D617" s="7" t="s">
        <v>2619</v>
      </c>
      <c r="E617" s="7" t="s">
        <v>4227</v>
      </c>
      <c r="F617" s="7" t="s">
        <v>4052</v>
      </c>
      <c r="G617" s="7" t="s">
        <v>3150</v>
      </c>
      <c r="H617" s="7" t="s">
        <v>1562</v>
      </c>
      <c r="I617" s="59">
        <v>600</v>
      </c>
      <c r="J617" s="59">
        <v>800</v>
      </c>
      <c r="K617" s="59">
        <v>600</v>
      </c>
      <c r="L617" s="59">
        <v>800</v>
      </c>
      <c r="M617" s="59">
        <v>600</v>
      </c>
      <c r="N617" s="59">
        <v>800</v>
      </c>
      <c r="O617" s="4" t="s">
        <v>1598</v>
      </c>
      <c r="P617" s="4" t="s">
        <v>1591</v>
      </c>
      <c r="Q617" s="4" t="s">
        <v>1565</v>
      </c>
      <c r="R617" s="4" t="s">
        <v>1565</v>
      </c>
      <c r="S617" s="46">
        <v>578</v>
      </c>
      <c r="T617" s="46">
        <v>790</v>
      </c>
      <c r="U617" s="46">
        <v>0</v>
      </c>
      <c r="V617" s="46">
        <v>0</v>
      </c>
      <c r="W617" s="4" t="s">
        <v>602</v>
      </c>
      <c r="X617" s="4" t="s">
        <v>4832</v>
      </c>
      <c r="Y617" s="4" t="s">
        <v>1568</v>
      </c>
      <c r="Z617" s="4" t="s">
        <v>1564</v>
      </c>
    </row>
    <row r="618" spans="1:26" x14ac:dyDescent="0.25">
      <c r="A618" t="s">
        <v>602</v>
      </c>
      <c r="B618" s="2" t="s">
        <v>1160</v>
      </c>
      <c r="C618" t="s">
        <v>4050</v>
      </c>
      <c r="D618" s="7" t="s">
        <v>2619</v>
      </c>
      <c r="E618" s="7" t="s">
        <v>4258</v>
      </c>
      <c r="F618" s="7" t="s">
        <v>4051</v>
      </c>
      <c r="G618" s="7" t="s">
        <v>3151</v>
      </c>
      <c r="H618" s="7" t="s">
        <v>1562</v>
      </c>
      <c r="I618" s="59">
        <v>500</v>
      </c>
      <c r="J618" s="59">
        <v>700</v>
      </c>
      <c r="K618" s="59">
        <v>500</v>
      </c>
      <c r="L618" s="59">
        <v>700</v>
      </c>
      <c r="M618" s="59">
        <v>500</v>
      </c>
      <c r="N618" s="59">
        <v>700</v>
      </c>
      <c r="O618" s="4" t="s">
        <v>1598</v>
      </c>
      <c r="P618" s="4" t="s">
        <v>1591</v>
      </c>
      <c r="Q618" s="4" t="s">
        <v>1565</v>
      </c>
      <c r="R618" s="4" t="s">
        <v>1565</v>
      </c>
      <c r="S618" s="46">
        <v>516</v>
      </c>
      <c r="T618" s="46">
        <v>710</v>
      </c>
      <c r="U618" s="46">
        <v>0</v>
      </c>
      <c r="V618" s="46">
        <v>0</v>
      </c>
      <c r="W618" s="4" t="s">
        <v>602</v>
      </c>
      <c r="X618" s="4" t="s">
        <v>4832</v>
      </c>
      <c r="Y618" s="4" t="s">
        <v>1568</v>
      </c>
      <c r="Z618" s="4" t="s">
        <v>1564</v>
      </c>
    </row>
    <row r="619" spans="1:26" x14ac:dyDescent="0.25">
      <c r="A619" t="s">
        <v>602</v>
      </c>
      <c r="B619" s="2" t="s">
        <v>1161</v>
      </c>
      <c r="C619" t="s">
        <v>4050</v>
      </c>
      <c r="D619" s="7" t="s">
        <v>2619</v>
      </c>
      <c r="E619" s="7" t="s">
        <v>4262</v>
      </c>
      <c r="F619" s="7" t="s">
        <v>4052</v>
      </c>
      <c r="G619" s="7" t="s">
        <v>3152</v>
      </c>
      <c r="H619" s="7" t="s">
        <v>1562</v>
      </c>
      <c r="I619" s="59">
        <v>600</v>
      </c>
      <c r="J619" s="59">
        <v>800</v>
      </c>
      <c r="K619" s="59">
        <v>600</v>
      </c>
      <c r="L619" s="59">
        <v>800</v>
      </c>
      <c r="M619" s="59">
        <v>600</v>
      </c>
      <c r="N619" s="59">
        <v>800</v>
      </c>
      <c r="O619" s="4" t="s">
        <v>1598</v>
      </c>
      <c r="P619" s="4" t="s">
        <v>1591</v>
      </c>
      <c r="Q619" s="4" t="s">
        <v>1565</v>
      </c>
      <c r="R619" s="4" t="s">
        <v>1565</v>
      </c>
      <c r="S619" s="46">
        <v>574</v>
      </c>
      <c r="T619" s="46">
        <v>790</v>
      </c>
      <c r="U619" s="46">
        <v>0</v>
      </c>
      <c r="V619" s="46">
        <v>0</v>
      </c>
      <c r="W619" s="4" t="s">
        <v>602</v>
      </c>
      <c r="X619" s="4" t="s">
        <v>4832</v>
      </c>
      <c r="Y619" s="4" t="s">
        <v>1568</v>
      </c>
      <c r="Z619" s="4" t="s">
        <v>1564</v>
      </c>
    </row>
    <row r="620" spans="1:26" x14ac:dyDescent="0.25">
      <c r="A620" t="s">
        <v>602</v>
      </c>
      <c r="B620" s="2" t="s">
        <v>1162</v>
      </c>
      <c r="C620" t="s">
        <v>4050</v>
      </c>
      <c r="D620" s="7" t="s">
        <v>2577</v>
      </c>
      <c r="E620" s="7" t="s">
        <v>4293</v>
      </c>
      <c r="F620" s="7" t="s">
        <v>4052</v>
      </c>
      <c r="G620" s="7" t="s">
        <v>2608</v>
      </c>
      <c r="H620" s="7" t="s">
        <v>1562</v>
      </c>
      <c r="I620" s="59">
        <v>700</v>
      </c>
      <c r="J620" s="59">
        <v>600</v>
      </c>
      <c r="K620" s="59">
        <v>700</v>
      </c>
      <c r="L620" s="59">
        <v>600</v>
      </c>
      <c r="M620" s="59">
        <v>700</v>
      </c>
      <c r="N620" s="59">
        <v>600</v>
      </c>
      <c r="O620" s="4" t="s">
        <v>1598</v>
      </c>
      <c r="P620" s="4" t="s">
        <v>1591</v>
      </c>
      <c r="Q620" s="4" t="s">
        <v>1565</v>
      </c>
      <c r="R620" s="4" t="s">
        <v>1565</v>
      </c>
      <c r="S620" s="46">
        <v>665</v>
      </c>
      <c r="T620" s="46">
        <v>571</v>
      </c>
      <c r="U620" s="46">
        <v>0</v>
      </c>
      <c r="V620" s="46">
        <v>0</v>
      </c>
      <c r="W620" s="4" t="s">
        <v>602</v>
      </c>
      <c r="X620" s="4" t="s">
        <v>4832</v>
      </c>
      <c r="Y620" s="4" t="s">
        <v>1568</v>
      </c>
      <c r="Z620" s="4" t="s">
        <v>1564</v>
      </c>
    </row>
    <row r="621" spans="1:26" x14ac:dyDescent="0.25">
      <c r="A621" t="s">
        <v>602</v>
      </c>
      <c r="B621" s="2" t="s">
        <v>1163</v>
      </c>
      <c r="C621" t="s">
        <v>4050</v>
      </c>
      <c r="D621" s="7" t="s">
        <v>2676</v>
      </c>
      <c r="E621" s="7" t="s">
        <v>4294</v>
      </c>
      <c r="F621" s="7" t="s">
        <v>4052</v>
      </c>
      <c r="G621" s="7" t="s">
        <v>2678</v>
      </c>
      <c r="H621" s="7" t="s">
        <v>1562</v>
      </c>
      <c r="I621" s="59">
        <v>800</v>
      </c>
      <c r="J621" s="59">
        <v>1100</v>
      </c>
      <c r="K621" s="59">
        <v>800</v>
      </c>
      <c r="L621" s="59">
        <v>1100</v>
      </c>
      <c r="M621" s="59">
        <v>800</v>
      </c>
      <c r="N621" s="59">
        <v>1100</v>
      </c>
      <c r="O621" s="4" t="s">
        <v>1598</v>
      </c>
      <c r="P621" s="4" t="s">
        <v>1591</v>
      </c>
      <c r="Q621" s="4" t="s">
        <v>1565</v>
      </c>
      <c r="R621" s="4" t="s">
        <v>1565</v>
      </c>
      <c r="S621" s="46">
        <v>767</v>
      </c>
      <c r="T621" s="46">
        <v>1074</v>
      </c>
      <c r="U621" s="46">
        <v>0</v>
      </c>
      <c r="V621" s="46">
        <v>0</v>
      </c>
      <c r="W621" s="4" t="s">
        <v>602</v>
      </c>
      <c r="X621" s="4" t="s">
        <v>4832</v>
      </c>
      <c r="Y621" s="4" t="s">
        <v>1568</v>
      </c>
      <c r="Z621" s="4" t="s">
        <v>1564</v>
      </c>
    </row>
    <row r="622" spans="1:26" x14ac:dyDescent="0.25">
      <c r="A622" t="s">
        <v>602</v>
      </c>
      <c r="B622" s="2" t="s">
        <v>1164</v>
      </c>
      <c r="C622" t="s">
        <v>4050</v>
      </c>
      <c r="D622" s="7" t="s">
        <v>2718</v>
      </c>
      <c r="E622" s="7" t="s">
        <v>4211</v>
      </c>
      <c r="F622" s="7" t="s">
        <v>4052</v>
      </c>
      <c r="G622" s="7" t="s">
        <v>3153</v>
      </c>
      <c r="H622" s="7" t="s">
        <v>1562</v>
      </c>
      <c r="I622" s="59">
        <v>300</v>
      </c>
      <c r="J622" s="59">
        <v>400</v>
      </c>
      <c r="K622" s="59">
        <v>300</v>
      </c>
      <c r="L622" s="59">
        <v>400</v>
      </c>
      <c r="M622" s="59">
        <v>300</v>
      </c>
      <c r="N622" s="59">
        <v>400</v>
      </c>
      <c r="O622" s="4" t="s">
        <v>1598</v>
      </c>
      <c r="P622" s="4" t="s">
        <v>1591</v>
      </c>
      <c r="Q622" s="4" t="s">
        <v>1565</v>
      </c>
      <c r="R622" s="4" t="s">
        <v>1565</v>
      </c>
      <c r="S622" s="46">
        <v>348</v>
      </c>
      <c r="T622" s="46">
        <v>435</v>
      </c>
      <c r="U622" s="46">
        <v>0</v>
      </c>
      <c r="V622" s="46">
        <v>0</v>
      </c>
      <c r="W622" s="4" t="s">
        <v>602</v>
      </c>
      <c r="X622" s="4" t="s">
        <v>4832</v>
      </c>
      <c r="Y622" s="4" t="s">
        <v>1568</v>
      </c>
      <c r="Z622" s="4" t="s">
        <v>1564</v>
      </c>
    </row>
    <row r="623" spans="1:26" x14ac:dyDescent="0.25">
      <c r="A623" t="s">
        <v>602</v>
      </c>
      <c r="B623" s="2" t="s">
        <v>1165</v>
      </c>
      <c r="C623" t="s">
        <v>4050</v>
      </c>
      <c r="D623" s="7" t="s">
        <v>2507</v>
      </c>
      <c r="E623" s="7" t="s">
        <v>4095</v>
      </c>
      <c r="F623" s="7" t="s">
        <v>4052</v>
      </c>
      <c r="G623" s="7" t="s">
        <v>3154</v>
      </c>
      <c r="H623" s="7" t="s">
        <v>1562</v>
      </c>
      <c r="I623" s="59">
        <v>400</v>
      </c>
      <c r="J623" s="59">
        <v>500</v>
      </c>
      <c r="K623" s="59">
        <v>400</v>
      </c>
      <c r="L623" s="59">
        <v>500</v>
      </c>
      <c r="M623" s="59">
        <v>400</v>
      </c>
      <c r="N623" s="59">
        <v>500</v>
      </c>
      <c r="O623" s="4" t="s">
        <v>1598</v>
      </c>
      <c r="P623" s="4" t="s">
        <v>1591</v>
      </c>
      <c r="Q623" s="4" t="s">
        <v>1565</v>
      </c>
      <c r="R623" s="4" t="s">
        <v>1565</v>
      </c>
      <c r="S623" s="46">
        <v>388</v>
      </c>
      <c r="T623" s="46">
        <v>530</v>
      </c>
      <c r="U623" s="46">
        <v>0</v>
      </c>
      <c r="V623" s="46">
        <v>0</v>
      </c>
      <c r="W623" s="4" t="s">
        <v>602</v>
      </c>
      <c r="X623" s="4" t="s">
        <v>4832</v>
      </c>
      <c r="Y623" s="4" t="s">
        <v>1568</v>
      </c>
      <c r="Z623" s="4" t="s">
        <v>1564</v>
      </c>
    </row>
    <row r="624" spans="1:26" x14ac:dyDescent="0.25">
      <c r="A624" t="s">
        <v>602</v>
      </c>
      <c r="B624" s="2" t="s">
        <v>1166</v>
      </c>
      <c r="C624" t="s">
        <v>4050</v>
      </c>
      <c r="D624" s="7" t="s">
        <v>2437</v>
      </c>
      <c r="E624" s="7" t="s">
        <v>4295</v>
      </c>
      <c r="F624" s="7" t="s">
        <v>4052</v>
      </c>
      <c r="G624" s="7" t="s">
        <v>3155</v>
      </c>
      <c r="H624" s="7" t="s">
        <v>1562</v>
      </c>
      <c r="I624" s="59">
        <v>200</v>
      </c>
      <c r="J624" s="59">
        <v>200</v>
      </c>
      <c r="K624" s="59">
        <v>200</v>
      </c>
      <c r="L624" s="59">
        <v>200</v>
      </c>
      <c r="M624" s="59">
        <v>200</v>
      </c>
      <c r="N624" s="59">
        <v>200</v>
      </c>
      <c r="O624" s="4" t="s">
        <v>1598</v>
      </c>
      <c r="P624" s="4" t="s">
        <v>1591</v>
      </c>
      <c r="Q624" s="4" t="s">
        <v>1565</v>
      </c>
      <c r="R624" s="4" t="s">
        <v>1565</v>
      </c>
      <c r="S624" s="46">
        <v>161</v>
      </c>
      <c r="T624" s="46">
        <v>213</v>
      </c>
      <c r="U624" s="46">
        <v>0</v>
      </c>
      <c r="V624" s="46">
        <v>0</v>
      </c>
      <c r="W624" s="4" t="s">
        <v>602</v>
      </c>
      <c r="X624" s="4" t="s">
        <v>4832</v>
      </c>
      <c r="Y624" s="4" t="s">
        <v>1568</v>
      </c>
      <c r="Z624" s="4" t="s">
        <v>1564</v>
      </c>
    </row>
    <row r="625" spans="1:26" x14ac:dyDescent="0.25">
      <c r="A625" t="s">
        <v>602</v>
      </c>
      <c r="B625" s="2" t="s">
        <v>1167</v>
      </c>
      <c r="C625" t="s">
        <v>4050</v>
      </c>
      <c r="D625" s="7" t="s">
        <v>2619</v>
      </c>
      <c r="E625" s="7" t="s">
        <v>4296</v>
      </c>
      <c r="F625" s="7" t="s">
        <v>4052</v>
      </c>
      <c r="G625" s="7" t="s">
        <v>2971</v>
      </c>
      <c r="H625" s="7" t="s">
        <v>1562</v>
      </c>
      <c r="I625" s="59">
        <v>600</v>
      </c>
      <c r="J625" s="59">
        <v>800</v>
      </c>
      <c r="K625" s="59">
        <v>600</v>
      </c>
      <c r="L625" s="59">
        <v>800</v>
      </c>
      <c r="M625" s="59">
        <v>600</v>
      </c>
      <c r="N625" s="59">
        <v>800</v>
      </c>
      <c r="O625" s="4" t="s">
        <v>1598</v>
      </c>
      <c r="P625" s="4" t="s">
        <v>1591</v>
      </c>
      <c r="Q625" s="4" t="s">
        <v>1565</v>
      </c>
      <c r="R625" s="4" t="s">
        <v>1565</v>
      </c>
      <c r="S625" s="46">
        <v>562</v>
      </c>
      <c r="T625" s="46">
        <v>755</v>
      </c>
      <c r="U625" s="46">
        <v>0</v>
      </c>
      <c r="V625" s="46">
        <v>0</v>
      </c>
      <c r="W625" s="4" t="s">
        <v>602</v>
      </c>
      <c r="X625" s="4" t="s">
        <v>4832</v>
      </c>
      <c r="Y625" s="4" t="s">
        <v>1568</v>
      </c>
      <c r="Z625" s="4" t="s">
        <v>1564</v>
      </c>
    </row>
    <row r="626" spans="1:26" x14ac:dyDescent="0.25">
      <c r="A626" t="s">
        <v>602</v>
      </c>
      <c r="B626" s="2" t="s">
        <v>1168</v>
      </c>
      <c r="C626" t="s">
        <v>4050</v>
      </c>
      <c r="D626" s="7" t="s">
        <v>3156</v>
      </c>
      <c r="E626" s="7" t="s">
        <v>4092</v>
      </c>
      <c r="F626" s="7" t="s">
        <v>4052</v>
      </c>
      <c r="G626" s="7" t="s">
        <v>3157</v>
      </c>
      <c r="H626" s="7" t="s">
        <v>1562</v>
      </c>
      <c r="I626" s="59">
        <v>200</v>
      </c>
      <c r="J626" s="59">
        <v>200</v>
      </c>
      <c r="K626" s="59">
        <v>200</v>
      </c>
      <c r="L626" s="59">
        <v>200</v>
      </c>
      <c r="M626" s="59">
        <v>200</v>
      </c>
      <c r="N626" s="59">
        <v>200</v>
      </c>
      <c r="O626" s="4" t="s">
        <v>1598</v>
      </c>
      <c r="P626" s="4" t="s">
        <v>1591</v>
      </c>
      <c r="Q626" s="4" t="s">
        <v>1565</v>
      </c>
      <c r="R626" s="4" t="s">
        <v>1565</v>
      </c>
      <c r="S626" s="46">
        <v>161</v>
      </c>
      <c r="T626" s="46">
        <v>211</v>
      </c>
      <c r="U626" s="46">
        <v>0</v>
      </c>
      <c r="V626" s="46">
        <v>0</v>
      </c>
      <c r="W626" s="4" t="s">
        <v>602</v>
      </c>
      <c r="X626" s="4" t="s">
        <v>4832</v>
      </c>
      <c r="Y626" s="4" t="s">
        <v>1568</v>
      </c>
      <c r="Z626" s="4" t="s">
        <v>1564</v>
      </c>
    </row>
    <row r="627" spans="1:26" x14ac:dyDescent="0.25">
      <c r="A627" t="s">
        <v>602</v>
      </c>
      <c r="B627" s="2" t="s">
        <v>1169</v>
      </c>
      <c r="C627" t="s">
        <v>4050</v>
      </c>
      <c r="D627" s="7" t="s">
        <v>3051</v>
      </c>
      <c r="E627" s="7" t="s">
        <v>4297</v>
      </c>
      <c r="F627" s="7" t="s">
        <v>4052</v>
      </c>
      <c r="G627" s="7" t="s">
        <v>3141</v>
      </c>
      <c r="H627" s="7" t="s">
        <v>1562</v>
      </c>
      <c r="I627" s="59">
        <v>400</v>
      </c>
      <c r="J627" s="59">
        <v>600</v>
      </c>
      <c r="K627" s="59">
        <v>400</v>
      </c>
      <c r="L627" s="59">
        <v>600</v>
      </c>
      <c r="M627" s="59">
        <v>400</v>
      </c>
      <c r="N627" s="59">
        <v>600</v>
      </c>
      <c r="O627" s="4" t="s">
        <v>1598</v>
      </c>
      <c r="P627" s="4" t="s">
        <v>1591</v>
      </c>
      <c r="Q627" s="4" t="s">
        <v>1565</v>
      </c>
      <c r="R627" s="4" t="s">
        <v>1565</v>
      </c>
      <c r="S627" s="46">
        <v>400</v>
      </c>
      <c r="T627" s="46">
        <v>556</v>
      </c>
      <c r="U627" s="46">
        <v>0</v>
      </c>
      <c r="V627" s="46">
        <v>0</v>
      </c>
      <c r="W627" s="4" t="s">
        <v>602</v>
      </c>
      <c r="X627" s="4" t="s">
        <v>4832</v>
      </c>
      <c r="Y627" s="4" t="s">
        <v>1568</v>
      </c>
      <c r="Z627" s="4" t="s">
        <v>1564</v>
      </c>
    </row>
    <row r="628" spans="1:26" x14ac:dyDescent="0.25">
      <c r="A628" t="s">
        <v>602</v>
      </c>
      <c r="B628" s="2" t="s">
        <v>1170</v>
      </c>
      <c r="C628" t="s">
        <v>4050</v>
      </c>
      <c r="D628" s="7" t="s">
        <v>2657</v>
      </c>
      <c r="E628" s="7" t="s">
        <v>4284</v>
      </c>
      <c r="F628" s="7" t="s">
        <v>4052</v>
      </c>
      <c r="G628" s="7" t="s">
        <v>2658</v>
      </c>
      <c r="H628" s="7" t="s">
        <v>1562</v>
      </c>
      <c r="I628" s="59">
        <v>800</v>
      </c>
      <c r="J628" s="59">
        <v>1000</v>
      </c>
      <c r="K628" s="59">
        <v>800</v>
      </c>
      <c r="L628" s="59">
        <v>1000</v>
      </c>
      <c r="M628" s="59">
        <v>800</v>
      </c>
      <c r="N628" s="59">
        <v>1000</v>
      </c>
      <c r="O628" s="4" t="s">
        <v>1598</v>
      </c>
      <c r="P628" s="4" t="s">
        <v>1591</v>
      </c>
      <c r="Q628" s="4" t="s">
        <v>1565</v>
      </c>
      <c r="R628" s="4" t="s">
        <v>1565</v>
      </c>
      <c r="S628" s="46">
        <v>762</v>
      </c>
      <c r="T628" s="46">
        <v>974</v>
      </c>
      <c r="U628" s="46">
        <v>0</v>
      </c>
      <c r="V628" s="46">
        <v>0</v>
      </c>
      <c r="W628" s="4" t="s">
        <v>602</v>
      </c>
      <c r="X628" s="4" t="s">
        <v>4832</v>
      </c>
      <c r="Y628" s="4" t="s">
        <v>1568</v>
      </c>
      <c r="Z628" s="4" t="s">
        <v>1564</v>
      </c>
    </row>
    <row r="629" spans="1:26" x14ac:dyDescent="0.25">
      <c r="A629" t="s">
        <v>602</v>
      </c>
      <c r="B629" s="2" t="s">
        <v>1171</v>
      </c>
      <c r="C629" t="s">
        <v>4050</v>
      </c>
      <c r="D629" s="7" t="s">
        <v>3051</v>
      </c>
      <c r="E629" s="7" t="s">
        <v>4112</v>
      </c>
      <c r="F629" s="7" t="s">
        <v>4052</v>
      </c>
      <c r="G629" s="7" t="s">
        <v>3052</v>
      </c>
      <c r="H629" s="7" t="s">
        <v>1562</v>
      </c>
      <c r="I629" s="59">
        <v>400</v>
      </c>
      <c r="J629" s="59">
        <v>600</v>
      </c>
      <c r="K629" s="59">
        <v>400</v>
      </c>
      <c r="L629" s="59">
        <v>600</v>
      </c>
      <c r="M629" s="59">
        <v>400</v>
      </c>
      <c r="N629" s="59">
        <v>600</v>
      </c>
      <c r="O629" s="4" t="s">
        <v>1598</v>
      </c>
      <c r="P629" s="4" t="s">
        <v>1591</v>
      </c>
      <c r="Q629" s="4" t="s">
        <v>1565</v>
      </c>
      <c r="R629" s="4" t="s">
        <v>1565</v>
      </c>
      <c r="S629" s="46">
        <v>369</v>
      </c>
      <c r="T629" s="46">
        <v>648</v>
      </c>
      <c r="U629" s="46">
        <v>0</v>
      </c>
      <c r="V629" s="46">
        <v>0</v>
      </c>
      <c r="W629" s="4" t="s">
        <v>602</v>
      </c>
      <c r="X629" s="4" t="s">
        <v>4832</v>
      </c>
      <c r="Y629" s="4" t="s">
        <v>1568</v>
      </c>
      <c r="Z629" s="4" t="s">
        <v>1564</v>
      </c>
    </row>
    <row r="630" spans="1:26" x14ac:dyDescent="0.25">
      <c r="A630" t="s">
        <v>602</v>
      </c>
      <c r="B630" s="2" t="s">
        <v>1172</v>
      </c>
      <c r="C630" t="s">
        <v>4050</v>
      </c>
      <c r="D630" s="7" t="s">
        <v>2485</v>
      </c>
      <c r="E630" s="7" t="s">
        <v>4094</v>
      </c>
      <c r="F630" s="7" t="s">
        <v>4052</v>
      </c>
      <c r="G630" s="7" t="s">
        <v>3158</v>
      </c>
      <c r="H630" s="7" t="s">
        <v>1562</v>
      </c>
      <c r="I630" s="59">
        <v>300</v>
      </c>
      <c r="J630" s="59">
        <v>400</v>
      </c>
      <c r="K630" s="59">
        <v>300</v>
      </c>
      <c r="L630" s="59">
        <v>400</v>
      </c>
      <c r="M630" s="59">
        <v>300</v>
      </c>
      <c r="N630" s="59">
        <v>400</v>
      </c>
      <c r="O630" s="4" t="s">
        <v>1598</v>
      </c>
      <c r="P630" s="4" t="s">
        <v>1591</v>
      </c>
      <c r="Q630" s="4" t="s">
        <v>1565</v>
      </c>
      <c r="R630" s="4" t="s">
        <v>1565</v>
      </c>
      <c r="S630" s="46">
        <v>264</v>
      </c>
      <c r="T630" s="46">
        <v>367</v>
      </c>
      <c r="U630" s="46">
        <v>0</v>
      </c>
      <c r="V630" s="46">
        <v>0</v>
      </c>
      <c r="W630" s="4" t="s">
        <v>602</v>
      </c>
      <c r="X630" s="4" t="s">
        <v>4832</v>
      </c>
      <c r="Y630" s="4" t="s">
        <v>1568</v>
      </c>
      <c r="Z630" s="4" t="s">
        <v>1564</v>
      </c>
    </row>
    <row r="631" spans="1:26" x14ac:dyDescent="0.25">
      <c r="A631" t="s">
        <v>602</v>
      </c>
      <c r="B631" s="2" t="s">
        <v>1173</v>
      </c>
      <c r="C631" t="s">
        <v>4050</v>
      </c>
      <c r="D631" s="7" t="s">
        <v>3159</v>
      </c>
      <c r="E631" s="7" t="s">
        <v>4298</v>
      </c>
      <c r="F631" s="7" t="s">
        <v>4052</v>
      </c>
      <c r="G631" s="7" t="s">
        <v>3160</v>
      </c>
      <c r="H631" s="7" t="s">
        <v>2484</v>
      </c>
      <c r="I631" s="59">
        <v>100</v>
      </c>
      <c r="J631" s="59">
        <v>100</v>
      </c>
      <c r="K631" s="59">
        <v>100</v>
      </c>
      <c r="L631" s="59">
        <v>100</v>
      </c>
      <c r="M631" s="59">
        <v>100</v>
      </c>
      <c r="N631" s="59">
        <v>100</v>
      </c>
      <c r="O631" s="4" t="s">
        <v>1598</v>
      </c>
      <c r="P631" s="4" t="s">
        <v>1591</v>
      </c>
      <c r="Q631" s="4" t="s">
        <v>1565</v>
      </c>
      <c r="R631" s="4" t="s">
        <v>1565</v>
      </c>
      <c r="S631" s="46">
        <v>75</v>
      </c>
      <c r="T631" s="46">
        <v>88</v>
      </c>
      <c r="U631" s="46">
        <v>0</v>
      </c>
      <c r="V631" s="46">
        <v>0</v>
      </c>
      <c r="W631" s="4" t="s">
        <v>602</v>
      </c>
      <c r="X631" s="4" t="s">
        <v>4832</v>
      </c>
      <c r="Y631" s="4" t="s">
        <v>1568</v>
      </c>
      <c r="Z631" s="4" t="s">
        <v>1564</v>
      </c>
    </row>
    <row r="632" spans="1:26" x14ac:dyDescent="0.25">
      <c r="A632" t="s">
        <v>602</v>
      </c>
      <c r="B632" s="2" t="s">
        <v>1174</v>
      </c>
      <c r="C632" t="s">
        <v>4050</v>
      </c>
      <c r="D632" s="7" t="s">
        <v>2955</v>
      </c>
      <c r="E632" s="7" t="s">
        <v>4210</v>
      </c>
      <c r="F632" s="7" t="s">
        <v>4052</v>
      </c>
      <c r="G632" s="7" t="s">
        <v>3161</v>
      </c>
      <c r="H632" s="7" t="s">
        <v>1562</v>
      </c>
      <c r="I632" s="59">
        <v>300</v>
      </c>
      <c r="J632" s="59">
        <v>400</v>
      </c>
      <c r="K632" s="59">
        <v>300</v>
      </c>
      <c r="L632" s="59">
        <v>400</v>
      </c>
      <c r="M632" s="59">
        <v>300</v>
      </c>
      <c r="N632" s="59">
        <v>400</v>
      </c>
      <c r="O632" s="4" t="s">
        <v>1598</v>
      </c>
      <c r="P632" s="4" t="s">
        <v>1591</v>
      </c>
      <c r="Q632" s="4" t="s">
        <v>1565</v>
      </c>
      <c r="R632" s="4" t="s">
        <v>1565</v>
      </c>
      <c r="S632" s="46">
        <v>257</v>
      </c>
      <c r="T632" s="46">
        <v>376</v>
      </c>
      <c r="U632" s="46">
        <v>0</v>
      </c>
      <c r="V632" s="46">
        <v>0</v>
      </c>
      <c r="W632" s="4" t="s">
        <v>602</v>
      </c>
      <c r="X632" s="4" t="s">
        <v>4832</v>
      </c>
      <c r="Y632" s="4" t="s">
        <v>1568</v>
      </c>
      <c r="Z632" s="4" t="s">
        <v>1564</v>
      </c>
    </row>
    <row r="633" spans="1:26" x14ac:dyDescent="0.25">
      <c r="A633" t="s">
        <v>602</v>
      </c>
      <c r="B633" s="2" t="s">
        <v>1175</v>
      </c>
      <c r="C633" t="s">
        <v>4050</v>
      </c>
      <c r="D633" s="7" t="s">
        <v>3162</v>
      </c>
      <c r="E633" s="7" t="s">
        <v>4078</v>
      </c>
      <c r="F633" s="7" t="s">
        <v>4052</v>
      </c>
      <c r="G633" s="7" t="s">
        <v>3163</v>
      </c>
      <c r="H633" s="7" t="s">
        <v>2446</v>
      </c>
      <c r="I633" s="59">
        <v>900</v>
      </c>
      <c r="J633" s="59">
        <v>900</v>
      </c>
      <c r="K633" s="59">
        <v>900</v>
      </c>
      <c r="L633" s="59">
        <v>900</v>
      </c>
      <c r="M633" s="59">
        <v>900</v>
      </c>
      <c r="N633" s="59">
        <v>900</v>
      </c>
      <c r="O633" s="4" t="s">
        <v>1598</v>
      </c>
      <c r="P633" s="4" t="s">
        <v>1591</v>
      </c>
      <c r="Q633" s="4" t="s">
        <v>1565</v>
      </c>
      <c r="R633" s="4" t="s">
        <v>1565</v>
      </c>
      <c r="S633" s="46">
        <v>937</v>
      </c>
      <c r="T633" s="46">
        <v>932</v>
      </c>
      <c r="U633" s="46">
        <v>0</v>
      </c>
      <c r="V633" s="46">
        <v>0</v>
      </c>
      <c r="W633" s="4" t="s">
        <v>602</v>
      </c>
      <c r="X633" s="4" t="s">
        <v>4832</v>
      </c>
      <c r="Y633" s="4" t="s">
        <v>1568</v>
      </c>
      <c r="Z633" s="4" t="s">
        <v>1564</v>
      </c>
    </row>
    <row r="634" spans="1:26" x14ac:dyDescent="0.25">
      <c r="A634" t="s">
        <v>602</v>
      </c>
      <c r="B634" s="2" t="s">
        <v>1176</v>
      </c>
      <c r="C634" t="s">
        <v>4050</v>
      </c>
      <c r="D634" s="7" t="s">
        <v>2683</v>
      </c>
      <c r="E634" s="7" t="s">
        <v>4108</v>
      </c>
      <c r="F634" s="7" t="s">
        <v>4052</v>
      </c>
      <c r="G634" s="7" t="s">
        <v>2684</v>
      </c>
      <c r="H634" s="7" t="s">
        <v>1562</v>
      </c>
      <c r="I634" s="59">
        <v>700</v>
      </c>
      <c r="J634" s="59">
        <v>1000</v>
      </c>
      <c r="K634" s="59">
        <v>700</v>
      </c>
      <c r="L634" s="59">
        <v>1000</v>
      </c>
      <c r="M634" s="59">
        <v>700</v>
      </c>
      <c r="N634" s="59">
        <v>1000</v>
      </c>
      <c r="O634" s="4" t="s">
        <v>1598</v>
      </c>
      <c r="P634" s="4" t="s">
        <v>1591</v>
      </c>
      <c r="Q634" s="4" t="s">
        <v>1565</v>
      </c>
      <c r="R634" s="4" t="s">
        <v>1565</v>
      </c>
      <c r="S634" s="46">
        <v>707</v>
      </c>
      <c r="T634" s="46">
        <v>954</v>
      </c>
      <c r="U634" s="46">
        <v>0</v>
      </c>
      <c r="V634" s="46">
        <v>0</v>
      </c>
      <c r="W634" s="4" t="s">
        <v>602</v>
      </c>
      <c r="X634" s="4" t="s">
        <v>4832</v>
      </c>
      <c r="Y634" s="4" t="s">
        <v>1568</v>
      </c>
      <c r="Z634" s="4" t="s">
        <v>1564</v>
      </c>
    </row>
    <row r="635" spans="1:26" x14ac:dyDescent="0.25">
      <c r="A635" t="s">
        <v>602</v>
      </c>
      <c r="B635" s="2" t="s">
        <v>1177</v>
      </c>
      <c r="C635" t="s">
        <v>4050</v>
      </c>
      <c r="D635" s="7" t="s">
        <v>2912</v>
      </c>
      <c r="E635" s="7" t="s">
        <v>4057</v>
      </c>
      <c r="F635" s="7" t="s">
        <v>4052</v>
      </c>
      <c r="G635" s="7" t="s">
        <v>3164</v>
      </c>
      <c r="H635" s="7" t="s">
        <v>1562</v>
      </c>
      <c r="I635" s="59">
        <v>700</v>
      </c>
      <c r="J635" s="59">
        <v>1100</v>
      </c>
      <c r="K635" s="59">
        <v>700</v>
      </c>
      <c r="L635" s="59">
        <v>1100</v>
      </c>
      <c r="M635" s="59">
        <v>700</v>
      </c>
      <c r="N635" s="59">
        <v>1100</v>
      </c>
      <c r="O635" s="4" t="s">
        <v>1598</v>
      </c>
      <c r="P635" s="4" t="s">
        <v>1591</v>
      </c>
      <c r="Q635" s="4" t="s">
        <v>1565</v>
      </c>
      <c r="R635" s="4" t="s">
        <v>1565</v>
      </c>
      <c r="S635" s="46">
        <v>746</v>
      </c>
      <c r="T635" s="46">
        <v>1073</v>
      </c>
      <c r="U635" s="46">
        <v>0</v>
      </c>
      <c r="V635" s="46">
        <v>0</v>
      </c>
      <c r="W635" s="4" t="s">
        <v>602</v>
      </c>
      <c r="X635" s="4" t="s">
        <v>4832</v>
      </c>
      <c r="Y635" s="4" t="s">
        <v>1568</v>
      </c>
      <c r="Z635" s="4" t="s">
        <v>1564</v>
      </c>
    </row>
    <row r="636" spans="1:26" x14ac:dyDescent="0.25">
      <c r="A636" t="s">
        <v>602</v>
      </c>
      <c r="B636" s="2" t="s">
        <v>1178</v>
      </c>
      <c r="C636" t="s">
        <v>4050</v>
      </c>
      <c r="D636" s="7" t="s">
        <v>3165</v>
      </c>
      <c r="E636" s="7" t="s">
        <v>4126</v>
      </c>
      <c r="F636" s="7" t="s">
        <v>4052</v>
      </c>
      <c r="G636" s="7" t="s">
        <v>3166</v>
      </c>
      <c r="H636" s="7" t="s">
        <v>1562</v>
      </c>
      <c r="I636" s="59">
        <v>700</v>
      </c>
      <c r="J636" s="59">
        <v>1000</v>
      </c>
      <c r="K636" s="59">
        <v>700</v>
      </c>
      <c r="L636" s="59">
        <v>1000</v>
      </c>
      <c r="M636" s="59">
        <v>700</v>
      </c>
      <c r="N636" s="59">
        <v>1000</v>
      </c>
      <c r="O636" s="4" t="s">
        <v>1598</v>
      </c>
      <c r="P636" s="4" t="s">
        <v>1591</v>
      </c>
      <c r="Q636" s="4" t="s">
        <v>1565</v>
      </c>
      <c r="R636" s="4" t="s">
        <v>1565</v>
      </c>
      <c r="S636" s="46">
        <v>733</v>
      </c>
      <c r="T636" s="46">
        <v>1025</v>
      </c>
      <c r="U636" s="46">
        <v>0</v>
      </c>
      <c r="V636" s="46">
        <v>0</v>
      </c>
      <c r="W636" s="4" t="s">
        <v>602</v>
      </c>
      <c r="X636" s="4" t="s">
        <v>4832</v>
      </c>
      <c r="Y636" s="4" t="s">
        <v>1568</v>
      </c>
      <c r="Z636" s="4" t="s">
        <v>1564</v>
      </c>
    </row>
    <row r="637" spans="1:26" x14ac:dyDescent="0.25">
      <c r="A637" t="s">
        <v>602</v>
      </c>
      <c r="B637" s="2" t="s">
        <v>1179</v>
      </c>
      <c r="C637" t="s">
        <v>4050</v>
      </c>
      <c r="D637" s="7" t="s">
        <v>2480</v>
      </c>
      <c r="E637" s="7" t="s">
        <v>4085</v>
      </c>
      <c r="F637" s="7" t="s">
        <v>4052</v>
      </c>
      <c r="G637" s="7" t="s">
        <v>2741</v>
      </c>
      <c r="H637" s="7" t="s">
        <v>1562</v>
      </c>
      <c r="I637" s="59">
        <v>900</v>
      </c>
      <c r="J637" s="59">
        <v>1400</v>
      </c>
      <c r="K637" s="59">
        <v>900</v>
      </c>
      <c r="L637" s="59">
        <v>1400</v>
      </c>
      <c r="M637" s="59">
        <v>900</v>
      </c>
      <c r="N637" s="59">
        <v>1400</v>
      </c>
      <c r="O637" s="4" t="s">
        <v>1598</v>
      </c>
      <c r="P637" s="4" t="s">
        <v>1591</v>
      </c>
      <c r="Q637" s="4" t="s">
        <v>1565</v>
      </c>
      <c r="R637" s="4" t="s">
        <v>1565</v>
      </c>
      <c r="S637" s="46">
        <v>916</v>
      </c>
      <c r="T637" s="46">
        <v>1413</v>
      </c>
      <c r="U637" s="46">
        <v>0</v>
      </c>
      <c r="V637" s="46">
        <v>0</v>
      </c>
      <c r="W637" s="4" t="s">
        <v>602</v>
      </c>
      <c r="X637" s="4" t="s">
        <v>4832</v>
      </c>
      <c r="Y637" s="4" t="s">
        <v>1568</v>
      </c>
      <c r="Z637" s="4" t="s">
        <v>1564</v>
      </c>
    </row>
    <row r="638" spans="1:26" x14ac:dyDescent="0.25">
      <c r="A638" t="s">
        <v>602</v>
      </c>
      <c r="B638" s="2" t="s">
        <v>1180</v>
      </c>
      <c r="C638" t="s">
        <v>4050</v>
      </c>
      <c r="D638" s="7" t="s">
        <v>2948</v>
      </c>
      <c r="E638" s="7" t="s">
        <v>4100</v>
      </c>
      <c r="F638" s="7" t="s">
        <v>4052</v>
      </c>
      <c r="G638" s="7" t="s">
        <v>3146</v>
      </c>
      <c r="H638" s="7" t="s">
        <v>1562</v>
      </c>
      <c r="I638" s="59">
        <v>2100</v>
      </c>
      <c r="J638" s="59">
        <v>2300</v>
      </c>
      <c r="K638" s="59">
        <v>2100</v>
      </c>
      <c r="L638" s="59">
        <v>2300</v>
      </c>
      <c r="M638" s="59">
        <v>2100</v>
      </c>
      <c r="N638" s="59">
        <v>2300</v>
      </c>
      <c r="O638" s="4" t="s">
        <v>1598</v>
      </c>
      <c r="P638" s="4" t="s">
        <v>1591</v>
      </c>
      <c r="Q638" s="4" t="s">
        <v>1565</v>
      </c>
      <c r="R638" s="4" t="s">
        <v>1565</v>
      </c>
      <c r="S638" s="46">
        <v>2096</v>
      </c>
      <c r="T638" s="46">
        <v>2323</v>
      </c>
      <c r="U638" s="46">
        <v>0</v>
      </c>
      <c r="V638" s="46">
        <v>0</v>
      </c>
      <c r="W638" s="4" t="s">
        <v>602</v>
      </c>
      <c r="X638" s="4" t="s">
        <v>4832</v>
      </c>
      <c r="Y638" s="4" t="s">
        <v>1568</v>
      </c>
      <c r="Z638" s="4" t="s">
        <v>1564</v>
      </c>
    </row>
    <row r="639" spans="1:26" x14ac:dyDescent="0.25">
      <c r="A639" t="s">
        <v>602</v>
      </c>
      <c r="B639" s="2" t="s">
        <v>1181</v>
      </c>
      <c r="C639" t="s">
        <v>4050</v>
      </c>
      <c r="D639" s="7" t="s">
        <v>3167</v>
      </c>
      <c r="E639" s="7" t="s">
        <v>4051</v>
      </c>
      <c r="F639" s="7" t="s">
        <v>4052</v>
      </c>
      <c r="G639" s="7" t="s">
        <v>3168</v>
      </c>
      <c r="H639" s="7" t="s">
        <v>1562</v>
      </c>
      <c r="I639" s="59">
        <v>1500</v>
      </c>
      <c r="J639" s="59">
        <v>1800</v>
      </c>
      <c r="K639" s="59">
        <v>1500</v>
      </c>
      <c r="L639" s="59">
        <v>1800</v>
      </c>
      <c r="M639" s="59">
        <v>1500</v>
      </c>
      <c r="N639" s="59">
        <v>1800</v>
      </c>
      <c r="O639" s="4" t="s">
        <v>1598</v>
      </c>
      <c r="P639" s="4" t="s">
        <v>1591</v>
      </c>
      <c r="Q639" s="4" t="s">
        <v>1565</v>
      </c>
      <c r="R639" s="4" t="s">
        <v>1565</v>
      </c>
      <c r="S639" s="46">
        <v>1473</v>
      </c>
      <c r="T639" s="46">
        <v>1758</v>
      </c>
      <c r="U639" s="46">
        <v>0</v>
      </c>
      <c r="V639" s="46">
        <v>0</v>
      </c>
      <c r="W639" s="4" t="s">
        <v>602</v>
      </c>
      <c r="X639" s="4" t="s">
        <v>4832</v>
      </c>
      <c r="Y639" s="4" t="s">
        <v>1568</v>
      </c>
      <c r="Z639" s="4" t="s">
        <v>1564</v>
      </c>
    </row>
    <row r="640" spans="1:26" x14ac:dyDescent="0.25">
      <c r="A640" t="s">
        <v>602</v>
      </c>
      <c r="B640" s="2" t="s">
        <v>1182</v>
      </c>
      <c r="C640" t="s">
        <v>4050</v>
      </c>
      <c r="D640" s="7" t="s">
        <v>3169</v>
      </c>
      <c r="E640" s="7" t="s">
        <v>4081</v>
      </c>
      <c r="F640" s="7" t="s">
        <v>4052</v>
      </c>
      <c r="G640" s="7" t="s">
        <v>3170</v>
      </c>
      <c r="H640" s="7" t="s">
        <v>1562</v>
      </c>
      <c r="I640" s="59">
        <v>2600</v>
      </c>
      <c r="J640" s="59">
        <v>3500</v>
      </c>
      <c r="K640" s="59">
        <v>2600</v>
      </c>
      <c r="L640" s="59">
        <v>3500</v>
      </c>
      <c r="M640" s="59">
        <v>2600</v>
      </c>
      <c r="N640" s="59">
        <v>3500</v>
      </c>
      <c r="O640" s="4" t="s">
        <v>1598</v>
      </c>
      <c r="P640" s="4" t="s">
        <v>1591</v>
      </c>
      <c r="Q640" s="4" t="s">
        <v>1565</v>
      </c>
      <c r="R640" s="4" t="s">
        <v>1565</v>
      </c>
      <c r="S640" s="46">
        <v>2557</v>
      </c>
      <c r="T640" s="46">
        <v>3519</v>
      </c>
      <c r="U640" s="46">
        <v>0</v>
      </c>
      <c r="V640" s="46">
        <v>0</v>
      </c>
      <c r="W640" s="4" t="s">
        <v>602</v>
      </c>
      <c r="X640" s="4" t="s">
        <v>4832</v>
      </c>
      <c r="Y640" s="4" t="s">
        <v>1568</v>
      </c>
      <c r="Z640" s="4" t="s">
        <v>1564</v>
      </c>
    </row>
    <row r="641" spans="1:26" x14ac:dyDescent="0.25">
      <c r="A641" t="s">
        <v>602</v>
      </c>
      <c r="B641" s="2" t="s">
        <v>1183</v>
      </c>
      <c r="C641" t="s">
        <v>4050</v>
      </c>
      <c r="D641" s="7" t="s">
        <v>3171</v>
      </c>
      <c r="E641" s="7" t="s">
        <v>4299</v>
      </c>
      <c r="F641" s="7" t="s">
        <v>4052</v>
      </c>
      <c r="G641" s="7" t="s">
        <v>3172</v>
      </c>
      <c r="H641" s="7" t="s">
        <v>1562</v>
      </c>
      <c r="I641" s="59">
        <v>800</v>
      </c>
      <c r="J641" s="59">
        <v>800</v>
      </c>
      <c r="K641" s="59">
        <v>800</v>
      </c>
      <c r="L641" s="59">
        <v>800</v>
      </c>
      <c r="M641" s="59">
        <v>800</v>
      </c>
      <c r="N641" s="59">
        <v>800</v>
      </c>
      <c r="O641" s="4" t="s">
        <v>1598</v>
      </c>
      <c r="P641" s="4" t="s">
        <v>1591</v>
      </c>
      <c r="Q641" s="4" t="s">
        <v>1565</v>
      </c>
      <c r="R641" s="4" t="s">
        <v>1565</v>
      </c>
      <c r="S641" s="46">
        <v>750</v>
      </c>
      <c r="T641" s="46">
        <v>819</v>
      </c>
      <c r="U641" s="46">
        <v>0</v>
      </c>
      <c r="V641" s="46">
        <v>0</v>
      </c>
      <c r="W641" s="4" t="s">
        <v>602</v>
      </c>
      <c r="X641" s="4" t="s">
        <v>4832</v>
      </c>
      <c r="Y641" s="4" t="s">
        <v>1568</v>
      </c>
      <c r="Z641" s="4" t="s">
        <v>1564</v>
      </c>
    </row>
    <row r="642" spans="1:26" x14ac:dyDescent="0.25">
      <c r="A642" t="s">
        <v>602</v>
      </c>
      <c r="B642" s="2" t="s">
        <v>1184</v>
      </c>
      <c r="C642" t="s">
        <v>4050</v>
      </c>
      <c r="D642" s="7" t="s">
        <v>3173</v>
      </c>
      <c r="E642" s="7" t="s">
        <v>4161</v>
      </c>
      <c r="F642" s="7" t="s">
        <v>4052</v>
      </c>
      <c r="G642" s="7" t="s">
        <v>3174</v>
      </c>
      <c r="H642" s="7" t="s">
        <v>1562</v>
      </c>
      <c r="I642" s="59">
        <v>1000</v>
      </c>
      <c r="J642" s="59">
        <v>1500</v>
      </c>
      <c r="K642" s="59">
        <v>1000</v>
      </c>
      <c r="L642" s="59">
        <v>1500</v>
      </c>
      <c r="M642" s="59">
        <v>1000</v>
      </c>
      <c r="N642" s="59">
        <v>1500</v>
      </c>
      <c r="O642" s="4" t="s">
        <v>1598</v>
      </c>
      <c r="P642" s="4" t="s">
        <v>1591</v>
      </c>
      <c r="Q642" s="4" t="s">
        <v>1564</v>
      </c>
      <c r="R642" s="4" t="s">
        <v>1565</v>
      </c>
      <c r="S642" s="46">
        <v>977</v>
      </c>
      <c r="T642" s="46">
        <v>1473</v>
      </c>
      <c r="U642" s="46">
        <v>0</v>
      </c>
      <c r="V642" s="46">
        <v>0</v>
      </c>
      <c r="W642" s="4" t="s">
        <v>602</v>
      </c>
      <c r="X642" s="4" t="s">
        <v>4832</v>
      </c>
      <c r="Y642" s="4" t="s">
        <v>1568</v>
      </c>
      <c r="Z642" s="4" t="s">
        <v>1564</v>
      </c>
    </row>
    <row r="643" spans="1:26" x14ac:dyDescent="0.25">
      <c r="A643" t="s">
        <v>602</v>
      </c>
      <c r="B643" s="2" t="s">
        <v>1185</v>
      </c>
      <c r="C643" t="s">
        <v>4050</v>
      </c>
      <c r="D643" s="7" t="s">
        <v>3169</v>
      </c>
      <c r="E643" s="7" t="s">
        <v>4230</v>
      </c>
      <c r="F643" s="7" t="s">
        <v>4052</v>
      </c>
      <c r="G643" s="7" t="s">
        <v>3170</v>
      </c>
      <c r="H643" s="7" t="s">
        <v>1562</v>
      </c>
      <c r="I643" s="59">
        <v>800</v>
      </c>
      <c r="J643" s="59">
        <v>1100</v>
      </c>
      <c r="K643" s="59">
        <v>800</v>
      </c>
      <c r="L643" s="59">
        <v>1100</v>
      </c>
      <c r="M643" s="59">
        <v>800</v>
      </c>
      <c r="N643" s="59">
        <v>1100</v>
      </c>
      <c r="O643" s="4" t="s">
        <v>1598</v>
      </c>
      <c r="P643" s="4" t="s">
        <v>1591</v>
      </c>
      <c r="Q643" s="4" t="s">
        <v>1565</v>
      </c>
      <c r="R643" s="4" t="s">
        <v>1565</v>
      </c>
      <c r="S643" s="46">
        <v>825</v>
      </c>
      <c r="T643" s="46">
        <v>1076</v>
      </c>
      <c r="U643" s="46">
        <v>0</v>
      </c>
      <c r="V643" s="46">
        <v>0</v>
      </c>
      <c r="W643" s="4" t="s">
        <v>602</v>
      </c>
      <c r="X643" s="4" t="s">
        <v>4832</v>
      </c>
      <c r="Y643" s="4" t="s">
        <v>1568</v>
      </c>
      <c r="Z643" s="4" t="s">
        <v>1564</v>
      </c>
    </row>
    <row r="644" spans="1:26" x14ac:dyDescent="0.25">
      <c r="A644" t="s">
        <v>602</v>
      </c>
      <c r="B644" s="2" t="s">
        <v>1186</v>
      </c>
      <c r="C644" t="s">
        <v>4050</v>
      </c>
      <c r="D644" s="7" t="s">
        <v>3175</v>
      </c>
      <c r="E644" s="7" t="s">
        <v>4092</v>
      </c>
      <c r="F644" s="7" t="s">
        <v>4052</v>
      </c>
      <c r="G644" s="7" t="s">
        <v>3176</v>
      </c>
      <c r="H644" s="7" t="s">
        <v>2446</v>
      </c>
      <c r="I644" s="59">
        <v>200</v>
      </c>
      <c r="J644" s="59">
        <v>400</v>
      </c>
      <c r="K644" s="59">
        <v>200</v>
      </c>
      <c r="L644" s="59">
        <v>400</v>
      </c>
      <c r="M644" s="59">
        <v>200</v>
      </c>
      <c r="N644" s="59">
        <v>400</v>
      </c>
      <c r="O644" s="4" t="s">
        <v>1590</v>
      </c>
      <c r="P644" s="4" t="s">
        <v>1591</v>
      </c>
      <c r="Q644" s="4" t="s">
        <v>1565</v>
      </c>
      <c r="R644" s="4" t="s">
        <v>1565</v>
      </c>
      <c r="S644" s="46">
        <v>242</v>
      </c>
      <c r="T644" s="46">
        <v>354</v>
      </c>
      <c r="U644" s="46">
        <v>0</v>
      </c>
      <c r="V644" s="46">
        <v>0</v>
      </c>
      <c r="W644" s="4" t="s">
        <v>602</v>
      </c>
      <c r="X644" s="4" t="s">
        <v>4832</v>
      </c>
      <c r="Y644" s="4" t="s">
        <v>1568</v>
      </c>
      <c r="Z644" s="4" t="s">
        <v>1564</v>
      </c>
    </row>
    <row r="645" spans="1:26" x14ac:dyDescent="0.25">
      <c r="A645" t="s">
        <v>602</v>
      </c>
      <c r="B645" s="2" t="s">
        <v>1187</v>
      </c>
      <c r="C645" t="s">
        <v>4050</v>
      </c>
      <c r="D645" s="7" t="s">
        <v>1659</v>
      </c>
      <c r="E645" s="7" t="s">
        <v>4300</v>
      </c>
      <c r="F645" s="7" t="s">
        <v>4052</v>
      </c>
      <c r="G645" s="7" t="s">
        <v>1662</v>
      </c>
      <c r="H645" s="7" t="s">
        <v>1583</v>
      </c>
      <c r="I645" s="59">
        <v>1500</v>
      </c>
      <c r="J645" s="59">
        <v>7800</v>
      </c>
      <c r="K645" s="59">
        <v>1000</v>
      </c>
      <c r="L645" s="59">
        <v>5200</v>
      </c>
      <c r="M645" s="59">
        <v>600</v>
      </c>
      <c r="N645" s="59">
        <v>3120</v>
      </c>
      <c r="O645" s="4" t="s">
        <v>1590</v>
      </c>
      <c r="P645" s="4" t="s">
        <v>1591</v>
      </c>
      <c r="Q645" s="4" t="s">
        <v>1565</v>
      </c>
      <c r="R645" s="4" t="s">
        <v>1565</v>
      </c>
      <c r="S645" s="46">
        <v>2037</v>
      </c>
      <c r="T645" s="46">
        <v>10351</v>
      </c>
      <c r="U645" s="46">
        <v>0</v>
      </c>
      <c r="V645" s="46">
        <v>0</v>
      </c>
      <c r="W645" s="4" t="s">
        <v>602</v>
      </c>
      <c r="X645" s="4" t="s">
        <v>4832</v>
      </c>
      <c r="Y645" s="4" t="s">
        <v>1568</v>
      </c>
      <c r="Z645" s="4" t="s">
        <v>1564</v>
      </c>
    </row>
    <row r="646" spans="1:26" x14ac:dyDescent="0.25">
      <c r="A646" t="s">
        <v>602</v>
      </c>
      <c r="B646" s="2" t="s">
        <v>1188</v>
      </c>
      <c r="C646" t="s">
        <v>4050</v>
      </c>
      <c r="D646" s="7" t="s">
        <v>2468</v>
      </c>
      <c r="E646" s="7" t="s">
        <v>4301</v>
      </c>
      <c r="F646" s="7" t="s">
        <v>4052</v>
      </c>
      <c r="G646" s="7" t="s">
        <v>3177</v>
      </c>
      <c r="H646" s="7" t="s">
        <v>1562</v>
      </c>
      <c r="I646" s="59">
        <v>1000</v>
      </c>
      <c r="J646" s="59">
        <v>1400</v>
      </c>
      <c r="K646" s="59">
        <v>1000</v>
      </c>
      <c r="L646" s="59">
        <v>1400</v>
      </c>
      <c r="M646" s="59">
        <v>1000</v>
      </c>
      <c r="N646" s="59">
        <v>1400</v>
      </c>
      <c r="O646" s="4" t="s">
        <v>1598</v>
      </c>
      <c r="P646" s="4" t="s">
        <v>1591</v>
      </c>
      <c r="Q646" s="4" t="s">
        <v>1565</v>
      </c>
      <c r="R646" s="4" t="s">
        <v>1565</v>
      </c>
      <c r="S646" s="46">
        <v>958</v>
      </c>
      <c r="T646" s="46">
        <v>1412</v>
      </c>
      <c r="U646" s="46">
        <v>0</v>
      </c>
      <c r="V646" s="46">
        <v>0</v>
      </c>
      <c r="W646" s="4" t="s">
        <v>602</v>
      </c>
      <c r="X646" s="4" t="s">
        <v>4832</v>
      </c>
      <c r="Y646" s="4" t="s">
        <v>1568</v>
      </c>
      <c r="Z646" s="4" t="s">
        <v>1564</v>
      </c>
    </row>
    <row r="647" spans="1:26" x14ac:dyDescent="0.25">
      <c r="A647" t="s">
        <v>602</v>
      </c>
      <c r="B647" s="2" t="s">
        <v>1189</v>
      </c>
      <c r="C647" t="s">
        <v>4050</v>
      </c>
      <c r="D647" s="7" t="s">
        <v>3178</v>
      </c>
      <c r="E647" s="7" t="s">
        <v>4051</v>
      </c>
      <c r="F647" s="7" t="s">
        <v>4052</v>
      </c>
      <c r="G647" s="7" t="s">
        <v>3179</v>
      </c>
      <c r="H647" s="7" t="s">
        <v>1562</v>
      </c>
      <c r="I647" s="59">
        <v>100</v>
      </c>
      <c r="J647" s="59">
        <v>100</v>
      </c>
      <c r="K647" s="59">
        <v>100</v>
      </c>
      <c r="L647" s="59">
        <v>100</v>
      </c>
      <c r="M647" s="59">
        <v>100</v>
      </c>
      <c r="N647" s="59">
        <v>100</v>
      </c>
      <c r="O647" s="4" t="s">
        <v>1598</v>
      </c>
      <c r="P647" s="4" t="s">
        <v>1591</v>
      </c>
      <c r="Q647" s="4" t="s">
        <v>1565</v>
      </c>
      <c r="R647" s="4" t="s">
        <v>1565</v>
      </c>
      <c r="S647" s="46">
        <v>103</v>
      </c>
      <c r="T647" s="46">
        <v>123</v>
      </c>
      <c r="U647" s="46">
        <v>0</v>
      </c>
      <c r="V647" s="46">
        <v>0</v>
      </c>
      <c r="W647" s="4" t="s">
        <v>602</v>
      </c>
      <c r="X647" s="4" t="s">
        <v>4832</v>
      </c>
      <c r="Y647" s="4" t="s">
        <v>1568</v>
      </c>
      <c r="Z647" s="4" t="s">
        <v>1564</v>
      </c>
    </row>
    <row r="648" spans="1:26" x14ac:dyDescent="0.25">
      <c r="A648" t="s">
        <v>602</v>
      </c>
      <c r="B648" s="2" t="s">
        <v>1190</v>
      </c>
      <c r="C648" t="s">
        <v>4050</v>
      </c>
      <c r="D648" s="7" t="s">
        <v>2503</v>
      </c>
      <c r="E648" s="7" t="s">
        <v>4078</v>
      </c>
      <c r="F648" s="7" t="s">
        <v>4052</v>
      </c>
      <c r="G648" s="7" t="s">
        <v>2598</v>
      </c>
      <c r="H648" s="7" t="s">
        <v>1562</v>
      </c>
      <c r="I648" s="59">
        <v>100</v>
      </c>
      <c r="J648" s="59">
        <v>200</v>
      </c>
      <c r="K648" s="59">
        <v>100</v>
      </c>
      <c r="L648" s="59">
        <v>200</v>
      </c>
      <c r="M648" s="59">
        <v>100</v>
      </c>
      <c r="N648" s="59">
        <v>200</v>
      </c>
      <c r="O648" s="4" t="s">
        <v>1598</v>
      </c>
      <c r="P648" s="4" t="s">
        <v>1591</v>
      </c>
      <c r="Q648" s="4" t="s">
        <v>1565</v>
      </c>
      <c r="R648" s="4" t="s">
        <v>1565</v>
      </c>
      <c r="S648" s="46">
        <v>124</v>
      </c>
      <c r="T648" s="46">
        <v>178</v>
      </c>
      <c r="U648" s="46">
        <v>0</v>
      </c>
      <c r="V648" s="46">
        <v>0</v>
      </c>
      <c r="W648" s="4" t="s">
        <v>602</v>
      </c>
      <c r="X648" s="4" t="s">
        <v>4832</v>
      </c>
      <c r="Y648" s="4" t="s">
        <v>1568</v>
      </c>
      <c r="Z648" s="4" t="s">
        <v>1564</v>
      </c>
    </row>
    <row r="649" spans="1:26" x14ac:dyDescent="0.25">
      <c r="A649" t="s">
        <v>602</v>
      </c>
      <c r="B649" s="2" t="s">
        <v>1191</v>
      </c>
      <c r="C649" t="s">
        <v>4050</v>
      </c>
      <c r="D649" s="7" t="s">
        <v>2468</v>
      </c>
      <c r="E649" s="7" t="s">
        <v>4302</v>
      </c>
      <c r="F649" s="7" t="s">
        <v>4052</v>
      </c>
      <c r="G649" s="7" t="s">
        <v>3180</v>
      </c>
      <c r="H649" s="7" t="s">
        <v>1562</v>
      </c>
      <c r="I649" s="59">
        <v>100</v>
      </c>
      <c r="J649" s="59">
        <v>100</v>
      </c>
      <c r="K649" s="59">
        <v>100</v>
      </c>
      <c r="L649" s="59">
        <v>100</v>
      </c>
      <c r="M649" s="59">
        <v>100</v>
      </c>
      <c r="N649" s="59">
        <v>100</v>
      </c>
      <c r="O649" s="4" t="s">
        <v>1598</v>
      </c>
      <c r="P649" s="4" t="s">
        <v>1591</v>
      </c>
      <c r="Q649" s="4" t="s">
        <v>1565</v>
      </c>
      <c r="R649" s="4" t="s">
        <v>1565</v>
      </c>
      <c r="S649" s="46">
        <v>97</v>
      </c>
      <c r="T649" s="46">
        <v>126</v>
      </c>
      <c r="U649" s="46">
        <v>0</v>
      </c>
      <c r="V649" s="46">
        <v>0</v>
      </c>
      <c r="W649" s="4" t="s">
        <v>602</v>
      </c>
      <c r="X649" s="4" t="s">
        <v>4832</v>
      </c>
      <c r="Y649" s="4" t="s">
        <v>1568</v>
      </c>
      <c r="Z649" s="4" t="s">
        <v>1564</v>
      </c>
    </row>
    <row r="650" spans="1:26" x14ac:dyDescent="0.25">
      <c r="A650" t="s">
        <v>602</v>
      </c>
      <c r="B650" s="2" t="s">
        <v>1192</v>
      </c>
      <c r="C650" t="s">
        <v>4050</v>
      </c>
      <c r="D650" s="7" t="s">
        <v>3181</v>
      </c>
      <c r="E650" s="7" t="s">
        <v>4081</v>
      </c>
      <c r="F650" s="7" t="s">
        <v>4052</v>
      </c>
      <c r="G650" s="7" t="s">
        <v>3182</v>
      </c>
      <c r="H650" s="7" t="s">
        <v>1562</v>
      </c>
      <c r="I650" s="59">
        <v>0</v>
      </c>
      <c r="J650" s="59">
        <v>0</v>
      </c>
      <c r="K650" s="59">
        <v>0</v>
      </c>
      <c r="L650" s="59">
        <v>0</v>
      </c>
      <c r="M650" s="59">
        <v>0</v>
      </c>
      <c r="N650" s="59">
        <v>0</v>
      </c>
      <c r="O650" s="4" t="s">
        <v>1590</v>
      </c>
      <c r="P650" s="4" t="s">
        <v>1591</v>
      </c>
      <c r="Q650" s="4" t="s">
        <v>1565</v>
      </c>
      <c r="R650" s="4" t="s">
        <v>1565</v>
      </c>
      <c r="S650" s="46">
        <v>0</v>
      </c>
      <c r="T650" s="46">
        <v>0</v>
      </c>
      <c r="U650" s="46">
        <v>0</v>
      </c>
      <c r="V650" s="46">
        <v>0</v>
      </c>
      <c r="W650" s="4" t="s">
        <v>602</v>
      </c>
      <c r="X650" s="4" t="s">
        <v>4832</v>
      </c>
      <c r="Y650" s="4" t="s">
        <v>1568</v>
      </c>
      <c r="Z650" s="4" t="s">
        <v>1564</v>
      </c>
    </row>
    <row r="651" spans="1:26" x14ac:dyDescent="0.25">
      <c r="A651" t="s">
        <v>602</v>
      </c>
      <c r="B651" s="2" t="s">
        <v>1193</v>
      </c>
      <c r="C651" t="s">
        <v>4050</v>
      </c>
      <c r="D651" s="7" t="s">
        <v>3114</v>
      </c>
      <c r="E651" s="7" t="s">
        <v>4303</v>
      </c>
      <c r="F651" s="7" t="s">
        <v>4052</v>
      </c>
      <c r="G651" s="7" t="s">
        <v>3115</v>
      </c>
      <c r="H651" s="7" t="s">
        <v>1562</v>
      </c>
      <c r="I651" s="59">
        <v>0</v>
      </c>
      <c r="J651" s="59">
        <v>200</v>
      </c>
      <c r="K651" s="59">
        <v>0</v>
      </c>
      <c r="L651" s="59">
        <v>200</v>
      </c>
      <c r="M651" s="59">
        <v>0</v>
      </c>
      <c r="N651" s="59">
        <v>200</v>
      </c>
      <c r="O651" s="4" t="s">
        <v>1598</v>
      </c>
      <c r="P651" s="4" t="s">
        <v>1591</v>
      </c>
      <c r="Q651" s="4" t="s">
        <v>1565</v>
      </c>
      <c r="R651" s="4" t="s">
        <v>1565</v>
      </c>
      <c r="S651" s="46">
        <v>49</v>
      </c>
      <c r="T651" s="46">
        <v>181</v>
      </c>
      <c r="U651" s="46">
        <v>0</v>
      </c>
      <c r="V651" s="46">
        <v>0</v>
      </c>
      <c r="W651" s="4" t="s">
        <v>602</v>
      </c>
      <c r="X651" s="4" t="s">
        <v>4832</v>
      </c>
      <c r="Y651" s="4" t="s">
        <v>1568</v>
      </c>
      <c r="Z651" s="4" t="s">
        <v>1564</v>
      </c>
    </row>
    <row r="652" spans="1:26" x14ac:dyDescent="0.25">
      <c r="A652" t="s">
        <v>602</v>
      </c>
      <c r="B652" s="2" t="s">
        <v>1194</v>
      </c>
      <c r="C652" t="s">
        <v>4050</v>
      </c>
      <c r="D652" s="7" t="s">
        <v>2599</v>
      </c>
      <c r="E652" s="7" t="s">
        <v>4051</v>
      </c>
      <c r="F652" s="7" t="s">
        <v>4052</v>
      </c>
      <c r="G652" s="7" t="s">
        <v>2600</v>
      </c>
      <c r="H652" s="7" t="s">
        <v>1562</v>
      </c>
      <c r="I652" s="59">
        <v>200</v>
      </c>
      <c r="J652" s="59">
        <v>700</v>
      </c>
      <c r="K652" s="59">
        <v>200</v>
      </c>
      <c r="L652" s="59">
        <v>700</v>
      </c>
      <c r="M652" s="59">
        <v>200</v>
      </c>
      <c r="N652" s="59">
        <v>700</v>
      </c>
      <c r="O652" s="4" t="s">
        <v>1598</v>
      </c>
      <c r="P652" s="4" t="s">
        <v>1591</v>
      </c>
      <c r="Q652" s="4" t="s">
        <v>1565</v>
      </c>
      <c r="R652" s="4" t="s">
        <v>1565</v>
      </c>
      <c r="S652" s="46">
        <v>249</v>
      </c>
      <c r="T652" s="46">
        <v>723</v>
      </c>
      <c r="U652" s="46">
        <v>0</v>
      </c>
      <c r="V652" s="46">
        <v>0</v>
      </c>
      <c r="W652" s="4" t="s">
        <v>602</v>
      </c>
      <c r="X652" s="4" t="s">
        <v>4832</v>
      </c>
      <c r="Y652" s="4" t="s">
        <v>1568</v>
      </c>
      <c r="Z652" s="4" t="s">
        <v>1564</v>
      </c>
    </row>
    <row r="653" spans="1:26" x14ac:dyDescent="0.25">
      <c r="A653" t="s">
        <v>602</v>
      </c>
      <c r="B653" s="2" t="s">
        <v>1195</v>
      </c>
      <c r="C653" t="s">
        <v>4050</v>
      </c>
      <c r="D653" s="7" t="s">
        <v>2676</v>
      </c>
      <c r="E653" s="7" t="s">
        <v>4304</v>
      </c>
      <c r="F653" s="7" t="s">
        <v>4052</v>
      </c>
      <c r="G653" s="7" t="s">
        <v>2678</v>
      </c>
      <c r="H653" s="7" t="s">
        <v>1562</v>
      </c>
      <c r="I653" s="59">
        <v>2000</v>
      </c>
      <c r="J653" s="59">
        <v>2400</v>
      </c>
      <c r="K653" s="59">
        <v>2000</v>
      </c>
      <c r="L653" s="59">
        <v>2400</v>
      </c>
      <c r="M653" s="59">
        <v>2000</v>
      </c>
      <c r="N653" s="59">
        <v>2400</v>
      </c>
      <c r="O653" s="4" t="s">
        <v>1598</v>
      </c>
      <c r="P653" s="4" t="s">
        <v>1591</v>
      </c>
      <c r="Q653" s="4" t="s">
        <v>1564</v>
      </c>
      <c r="R653" s="4" t="s">
        <v>1565</v>
      </c>
      <c r="S653" s="46">
        <v>2019</v>
      </c>
      <c r="T653" s="46">
        <v>2350</v>
      </c>
      <c r="U653" s="46">
        <v>0</v>
      </c>
      <c r="V653" s="46">
        <v>0</v>
      </c>
      <c r="W653" s="4" t="s">
        <v>602</v>
      </c>
      <c r="X653" s="4" t="s">
        <v>4832</v>
      </c>
      <c r="Y653" s="4" t="s">
        <v>1568</v>
      </c>
      <c r="Z653" s="4" t="s">
        <v>1564</v>
      </c>
    </row>
    <row r="654" spans="1:26" x14ac:dyDescent="0.25">
      <c r="A654" t="s">
        <v>602</v>
      </c>
      <c r="B654" s="2" t="s">
        <v>1196</v>
      </c>
      <c r="C654" t="s">
        <v>4050</v>
      </c>
      <c r="D654" s="7" t="s">
        <v>2507</v>
      </c>
      <c r="E654" s="7" t="s">
        <v>4055</v>
      </c>
      <c r="F654" s="7" t="s">
        <v>4087</v>
      </c>
      <c r="G654" s="7" t="s">
        <v>2508</v>
      </c>
      <c r="H654" s="7" t="s">
        <v>1562</v>
      </c>
      <c r="I654" s="59">
        <v>0</v>
      </c>
      <c r="J654" s="59">
        <v>0</v>
      </c>
      <c r="K654" s="59">
        <v>0</v>
      </c>
      <c r="L654" s="59">
        <v>0</v>
      </c>
      <c r="M654" s="59">
        <v>0</v>
      </c>
      <c r="N654" s="59">
        <v>0</v>
      </c>
      <c r="O654" s="4" t="s">
        <v>1590</v>
      </c>
      <c r="P654" s="4" t="s">
        <v>1591</v>
      </c>
      <c r="Q654" s="4" t="s">
        <v>1564</v>
      </c>
      <c r="R654" s="4" t="s">
        <v>1565</v>
      </c>
      <c r="S654" s="46">
        <v>13</v>
      </c>
      <c r="T654" s="46">
        <v>0</v>
      </c>
      <c r="U654" s="46">
        <v>0</v>
      </c>
      <c r="V654" s="46">
        <v>0</v>
      </c>
      <c r="W654" s="4" t="s">
        <v>602</v>
      </c>
      <c r="X654" s="4" t="s">
        <v>4832</v>
      </c>
      <c r="Y654" s="4" t="s">
        <v>1568</v>
      </c>
      <c r="Z654" s="4" t="s">
        <v>1564</v>
      </c>
    </row>
    <row r="655" spans="1:26" x14ac:dyDescent="0.25">
      <c r="A655" t="s">
        <v>602</v>
      </c>
      <c r="B655" s="2" t="s">
        <v>1197</v>
      </c>
      <c r="C655" t="s">
        <v>4050</v>
      </c>
      <c r="D655" s="7" t="s">
        <v>2813</v>
      </c>
      <c r="E655" s="7" t="s">
        <v>4057</v>
      </c>
      <c r="F655" s="7" t="s">
        <v>4052</v>
      </c>
      <c r="G655" s="7" t="s">
        <v>2814</v>
      </c>
      <c r="H655" s="7" t="s">
        <v>2446</v>
      </c>
      <c r="I655" s="59">
        <v>300</v>
      </c>
      <c r="J655" s="59">
        <v>600</v>
      </c>
      <c r="K655" s="59">
        <v>300</v>
      </c>
      <c r="L655" s="59">
        <v>600</v>
      </c>
      <c r="M655" s="59">
        <v>300</v>
      </c>
      <c r="N655" s="59">
        <v>600</v>
      </c>
      <c r="O655" s="4" t="s">
        <v>1598</v>
      </c>
      <c r="P655" s="4" t="s">
        <v>1591</v>
      </c>
      <c r="Q655" s="4" t="s">
        <v>1565</v>
      </c>
      <c r="R655" s="4" t="s">
        <v>1565</v>
      </c>
      <c r="S655" s="46">
        <v>315</v>
      </c>
      <c r="T655" s="46">
        <v>646</v>
      </c>
      <c r="U655" s="46">
        <v>0</v>
      </c>
      <c r="V655" s="46">
        <v>0</v>
      </c>
      <c r="W655" s="4" t="s">
        <v>602</v>
      </c>
      <c r="X655" s="4" t="s">
        <v>4832</v>
      </c>
      <c r="Y655" s="4" t="s">
        <v>1568</v>
      </c>
      <c r="Z655" s="4" t="s">
        <v>1564</v>
      </c>
    </row>
    <row r="656" spans="1:26" x14ac:dyDescent="0.25">
      <c r="A656" t="s">
        <v>602</v>
      </c>
      <c r="B656" s="2" t="s">
        <v>1198</v>
      </c>
      <c r="C656" t="s">
        <v>4050</v>
      </c>
      <c r="D656" s="7" t="s">
        <v>1572</v>
      </c>
      <c r="E656" s="7" t="s">
        <v>4305</v>
      </c>
      <c r="F656" s="7" t="s">
        <v>4052</v>
      </c>
      <c r="G656" s="7" t="s">
        <v>1573</v>
      </c>
      <c r="H656" s="7" t="s">
        <v>1562</v>
      </c>
      <c r="I656" s="59">
        <v>5300</v>
      </c>
      <c r="J656" s="59">
        <v>5100</v>
      </c>
      <c r="K656" s="59">
        <v>5300</v>
      </c>
      <c r="L656" s="59">
        <v>5100</v>
      </c>
      <c r="M656" s="59">
        <v>5300</v>
      </c>
      <c r="N656" s="59">
        <v>5100</v>
      </c>
      <c r="O656" s="4" t="s">
        <v>1590</v>
      </c>
      <c r="P656" s="4" t="s">
        <v>1591</v>
      </c>
      <c r="Q656" s="4" t="s">
        <v>1565</v>
      </c>
      <c r="R656" s="4" t="s">
        <v>1565</v>
      </c>
      <c r="S656" s="46">
        <v>5288</v>
      </c>
      <c r="T656" s="46">
        <v>5149</v>
      </c>
      <c r="U656" s="46">
        <v>0</v>
      </c>
      <c r="V656" s="46">
        <v>0</v>
      </c>
      <c r="W656" s="4" t="s">
        <v>602</v>
      </c>
      <c r="X656" s="4" t="s">
        <v>4832</v>
      </c>
      <c r="Y656" s="4" t="s">
        <v>1568</v>
      </c>
      <c r="Z656" s="4" t="s">
        <v>1564</v>
      </c>
    </row>
    <row r="657" spans="1:26" x14ac:dyDescent="0.25">
      <c r="A657" t="s">
        <v>602</v>
      </c>
      <c r="B657" s="2" t="s">
        <v>1199</v>
      </c>
      <c r="C657" t="s">
        <v>4050</v>
      </c>
      <c r="D657" s="7" t="s">
        <v>4181</v>
      </c>
      <c r="E657" s="7" t="s">
        <v>4306</v>
      </c>
      <c r="F657" s="7" t="s">
        <v>4052</v>
      </c>
      <c r="G657" s="7" t="s">
        <v>3183</v>
      </c>
      <c r="H657" s="7" t="s">
        <v>1562</v>
      </c>
      <c r="I657" s="59">
        <v>1500</v>
      </c>
      <c r="J657" s="59">
        <v>1700</v>
      </c>
      <c r="K657" s="59">
        <v>1500</v>
      </c>
      <c r="L657" s="59">
        <v>1700</v>
      </c>
      <c r="M657" s="59">
        <v>1500</v>
      </c>
      <c r="N657" s="59">
        <v>1700</v>
      </c>
      <c r="O657" s="4" t="s">
        <v>1598</v>
      </c>
      <c r="P657" s="4" t="s">
        <v>1591</v>
      </c>
      <c r="Q657" s="4" t="s">
        <v>1565</v>
      </c>
      <c r="R657" s="4" t="s">
        <v>1565</v>
      </c>
      <c r="S657" s="46">
        <v>1506</v>
      </c>
      <c r="T657" s="46">
        <v>1692</v>
      </c>
      <c r="U657" s="46">
        <v>0</v>
      </c>
      <c r="V657" s="46">
        <v>0</v>
      </c>
      <c r="W657" s="4" t="s">
        <v>602</v>
      </c>
      <c r="X657" s="4" t="s">
        <v>4832</v>
      </c>
      <c r="Y657" s="4" t="s">
        <v>1568</v>
      </c>
      <c r="Z657" s="4" t="s">
        <v>1564</v>
      </c>
    </row>
    <row r="658" spans="1:26" x14ac:dyDescent="0.25">
      <c r="A658" t="s">
        <v>602</v>
      </c>
      <c r="B658" s="2" t="s">
        <v>1200</v>
      </c>
      <c r="C658" t="s">
        <v>4050</v>
      </c>
      <c r="D658" s="7" t="s">
        <v>2708</v>
      </c>
      <c r="E658" s="7" t="s">
        <v>4051</v>
      </c>
      <c r="F658" s="7" t="s">
        <v>4052</v>
      </c>
      <c r="G658" s="7" t="s">
        <v>2709</v>
      </c>
      <c r="H658" s="7" t="s">
        <v>1562</v>
      </c>
      <c r="I658" s="59">
        <v>13200</v>
      </c>
      <c r="J658" s="59">
        <v>12300</v>
      </c>
      <c r="K658" s="59">
        <v>13200</v>
      </c>
      <c r="L658" s="59">
        <v>12300</v>
      </c>
      <c r="M658" s="59">
        <v>13200</v>
      </c>
      <c r="N658" s="59">
        <v>12300</v>
      </c>
      <c r="O658" s="4" t="s">
        <v>1590</v>
      </c>
      <c r="P658" s="4" t="s">
        <v>1591</v>
      </c>
      <c r="Q658" s="4" t="s">
        <v>1565</v>
      </c>
      <c r="R658" s="4" t="s">
        <v>1565</v>
      </c>
      <c r="S658" s="46">
        <v>13228</v>
      </c>
      <c r="T658" s="46">
        <v>12293</v>
      </c>
      <c r="U658" s="46">
        <v>0</v>
      </c>
      <c r="V658" s="46">
        <v>0</v>
      </c>
      <c r="W658" s="4" t="s">
        <v>602</v>
      </c>
      <c r="X658" s="4" t="s">
        <v>4832</v>
      </c>
      <c r="Y658" s="4" t="s">
        <v>1568</v>
      </c>
      <c r="Z658" s="4" t="s">
        <v>1564</v>
      </c>
    </row>
    <row r="659" spans="1:26" x14ac:dyDescent="0.25">
      <c r="A659" t="s">
        <v>602</v>
      </c>
      <c r="B659" s="2" t="s">
        <v>1201</v>
      </c>
      <c r="C659" t="s">
        <v>4050</v>
      </c>
      <c r="D659" s="7" t="s">
        <v>3147</v>
      </c>
      <c r="E659" s="7" t="s">
        <v>4083</v>
      </c>
      <c r="F659" s="7" t="s">
        <v>4052</v>
      </c>
      <c r="G659" s="7" t="s">
        <v>3184</v>
      </c>
      <c r="H659" s="7" t="s">
        <v>1562</v>
      </c>
      <c r="I659" s="59">
        <v>800</v>
      </c>
      <c r="J659" s="59">
        <v>1100</v>
      </c>
      <c r="K659" s="59">
        <v>800</v>
      </c>
      <c r="L659" s="59">
        <v>1100</v>
      </c>
      <c r="M659" s="59">
        <v>800</v>
      </c>
      <c r="N659" s="59">
        <v>1100</v>
      </c>
      <c r="O659" s="4" t="s">
        <v>1598</v>
      </c>
      <c r="P659" s="4" t="s">
        <v>1591</v>
      </c>
      <c r="Q659" s="4" t="s">
        <v>1565</v>
      </c>
      <c r="R659" s="4" t="s">
        <v>1565</v>
      </c>
      <c r="S659" s="46">
        <v>793</v>
      </c>
      <c r="T659" s="46">
        <v>1100</v>
      </c>
      <c r="U659" s="46">
        <v>0</v>
      </c>
      <c r="V659" s="46">
        <v>0</v>
      </c>
      <c r="W659" s="4" t="s">
        <v>602</v>
      </c>
      <c r="X659" s="4" t="s">
        <v>4832</v>
      </c>
      <c r="Y659" s="4" t="s">
        <v>1568</v>
      </c>
      <c r="Z659" s="4" t="s">
        <v>1564</v>
      </c>
    </row>
    <row r="660" spans="1:26" x14ac:dyDescent="0.25">
      <c r="A660" t="s">
        <v>602</v>
      </c>
      <c r="B660" s="2" t="s">
        <v>1202</v>
      </c>
      <c r="C660" t="s">
        <v>4050</v>
      </c>
      <c r="D660" s="7" t="s">
        <v>4181</v>
      </c>
      <c r="E660" s="7" t="s">
        <v>4308</v>
      </c>
      <c r="F660" s="7" t="s">
        <v>4052</v>
      </c>
      <c r="G660" s="7" t="s">
        <v>3185</v>
      </c>
      <c r="H660" s="7" t="s">
        <v>1562</v>
      </c>
      <c r="I660" s="59">
        <v>2700</v>
      </c>
      <c r="J660" s="59">
        <v>3300</v>
      </c>
      <c r="K660" s="59">
        <v>2700</v>
      </c>
      <c r="L660" s="59">
        <v>3300</v>
      </c>
      <c r="M660" s="59">
        <v>2700</v>
      </c>
      <c r="N660" s="59">
        <v>3300</v>
      </c>
      <c r="O660" s="4" t="s">
        <v>1598</v>
      </c>
      <c r="P660" s="4" t="s">
        <v>1591</v>
      </c>
      <c r="Q660" s="4" t="s">
        <v>1565</v>
      </c>
      <c r="R660" s="4" t="s">
        <v>1565</v>
      </c>
      <c r="S660" s="46">
        <v>2675</v>
      </c>
      <c r="T660" s="46">
        <v>3275</v>
      </c>
      <c r="U660" s="46">
        <v>0</v>
      </c>
      <c r="V660" s="46">
        <v>0</v>
      </c>
      <c r="W660" s="4" t="s">
        <v>602</v>
      </c>
      <c r="X660" s="4" t="s">
        <v>4832</v>
      </c>
      <c r="Y660" s="4" t="s">
        <v>1568</v>
      </c>
      <c r="Z660" s="4" t="s">
        <v>1564</v>
      </c>
    </row>
    <row r="661" spans="1:26" x14ac:dyDescent="0.25">
      <c r="A661" t="s">
        <v>602</v>
      </c>
      <c r="B661" s="2" t="s">
        <v>1203</v>
      </c>
      <c r="C661" t="s">
        <v>4050</v>
      </c>
      <c r="D661" s="7" t="s">
        <v>2908</v>
      </c>
      <c r="E661" s="7" t="s">
        <v>4091</v>
      </c>
      <c r="F661" s="7" t="s">
        <v>4052</v>
      </c>
      <c r="G661" s="7" t="s">
        <v>2909</v>
      </c>
      <c r="H661" s="7" t="s">
        <v>1562</v>
      </c>
      <c r="I661" s="59">
        <v>1700</v>
      </c>
      <c r="J661" s="59">
        <v>2100</v>
      </c>
      <c r="K661" s="59">
        <v>1700</v>
      </c>
      <c r="L661" s="59">
        <v>2100</v>
      </c>
      <c r="M661" s="59">
        <v>1700</v>
      </c>
      <c r="N661" s="59">
        <v>2100</v>
      </c>
      <c r="O661" s="4" t="s">
        <v>1598</v>
      </c>
      <c r="P661" s="4" t="s">
        <v>1591</v>
      </c>
      <c r="Q661" s="4" t="s">
        <v>1565</v>
      </c>
      <c r="R661" s="4" t="s">
        <v>1565</v>
      </c>
      <c r="S661" s="46">
        <v>1704</v>
      </c>
      <c r="T661" s="46">
        <v>2121</v>
      </c>
      <c r="U661" s="46">
        <v>0</v>
      </c>
      <c r="V661" s="46">
        <v>0</v>
      </c>
      <c r="W661" s="4" t="s">
        <v>602</v>
      </c>
      <c r="X661" s="4" t="s">
        <v>4832</v>
      </c>
      <c r="Y661" s="4" t="s">
        <v>1568</v>
      </c>
      <c r="Z661" s="4" t="s">
        <v>1564</v>
      </c>
    </row>
    <row r="662" spans="1:26" x14ac:dyDescent="0.25">
      <c r="A662" t="s">
        <v>602</v>
      </c>
      <c r="B662" s="2" t="s">
        <v>1204</v>
      </c>
      <c r="C662" t="s">
        <v>4050</v>
      </c>
      <c r="D662" s="7" t="s">
        <v>3186</v>
      </c>
      <c r="E662" s="7" t="s">
        <v>4051</v>
      </c>
      <c r="F662" s="7" t="s">
        <v>4052</v>
      </c>
      <c r="G662" s="7" t="s">
        <v>3187</v>
      </c>
      <c r="H662" s="7" t="s">
        <v>1562</v>
      </c>
      <c r="I662" s="59">
        <v>75</v>
      </c>
      <c r="J662" s="59">
        <v>150</v>
      </c>
      <c r="K662" s="59">
        <v>50</v>
      </c>
      <c r="L662" s="59">
        <v>100</v>
      </c>
      <c r="M662" s="59">
        <v>30</v>
      </c>
      <c r="N662" s="59">
        <v>60</v>
      </c>
      <c r="O662" s="4" t="s">
        <v>1598</v>
      </c>
      <c r="P662" s="4" t="s">
        <v>1591</v>
      </c>
      <c r="Q662" s="4" t="s">
        <v>1565</v>
      </c>
      <c r="R662" s="4" t="s">
        <v>1565</v>
      </c>
      <c r="S662" s="46">
        <v>98</v>
      </c>
      <c r="T662" s="46">
        <v>177</v>
      </c>
      <c r="U662" s="46">
        <v>0</v>
      </c>
      <c r="V662" s="46">
        <v>0</v>
      </c>
      <c r="W662" s="4" t="s">
        <v>602</v>
      </c>
      <c r="X662" s="4" t="s">
        <v>4832</v>
      </c>
      <c r="Y662" s="4" t="s">
        <v>1568</v>
      </c>
      <c r="Z662" s="4" t="s">
        <v>1564</v>
      </c>
    </row>
    <row r="663" spans="1:26" x14ac:dyDescent="0.25">
      <c r="A663" t="s">
        <v>602</v>
      </c>
      <c r="B663" s="2" t="s">
        <v>1205</v>
      </c>
      <c r="C663" t="s">
        <v>4050</v>
      </c>
      <c r="D663" s="7" t="s">
        <v>3188</v>
      </c>
      <c r="E663" s="7" t="s">
        <v>4128</v>
      </c>
      <c r="F663" s="7" t="s">
        <v>4052</v>
      </c>
      <c r="G663" s="7" t="s">
        <v>3189</v>
      </c>
      <c r="H663" s="7" t="s">
        <v>1562</v>
      </c>
      <c r="I663" s="59">
        <v>75</v>
      </c>
      <c r="J663" s="59">
        <v>150</v>
      </c>
      <c r="K663" s="59">
        <v>50</v>
      </c>
      <c r="L663" s="59">
        <v>100</v>
      </c>
      <c r="M663" s="59">
        <v>30</v>
      </c>
      <c r="N663" s="59">
        <v>60</v>
      </c>
      <c r="O663" s="4" t="s">
        <v>1598</v>
      </c>
      <c r="P663" s="4" t="s">
        <v>1591</v>
      </c>
      <c r="Q663" s="4" t="s">
        <v>1565</v>
      </c>
      <c r="R663" s="4" t="s">
        <v>1565</v>
      </c>
      <c r="S663" s="46">
        <v>107</v>
      </c>
      <c r="T663" s="46">
        <v>163</v>
      </c>
      <c r="U663" s="46">
        <v>0</v>
      </c>
      <c r="V663" s="46">
        <v>0</v>
      </c>
      <c r="W663" s="4" t="s">
        <v>602</v>
      </c>
      <c r="X663" s="4" t="s">
        <v>4832</v>
      </c>
      <c r="Y663" s="4" t="s">
        <v>1568</v>
      </c>
      <c r="Z663" s="4" t="s">
        <v>1564</v>
      </c>
    </row>
    <row r="664" spans="1:26" x14ac:dyDescent="0.25">
      <c r="A664" t="s">
        <v>602</v>
      </c>
      <c r="B664" s="2" t="s">
        <v>1206</v>
      </c>
      <c r="C664" t="s">
        <v>4050</v>
      </c>
      <c r="D664" s="7" t="s">
        <v>3190</v>
      </c>
      <c r="E664" s="7" t="s">
        <v>4051</v>
      </c>
      <c r="F664" s="7" t="s">
        <v>1600</v>
      </c>
      <c r="G664" s="7" t="s">
        <v>3191</v>
      </c>
      <c r="H664" s="7" t="s">
        <v>2446</v>
      </c>
      <c r="I664" s="59">
        <v>75</v>
      </c>
      <c r="J664" s="59">
        <v>150</v>
      </c>
      <c r="K664" s="59">
        <v>50</v>
      </c>
      <c r="L664" s="59">
        <v>100</v>
      </c>
      <c r="M664" s="59">
        <v>30</v>
      </c>
      <c r="N664" s="59">
        <v>60</v>
      </c>
      <c r="O664" s="4" t="s">
        <v>1598</v>
      </c>
      <c r="P664" s="4" t="s">
        <v>1591</v>
      </c>
      <c r="Q664" s="4" t="s">
        <v>1565</v>
      </c>
      <c r="R664" s="4" t="s">
        <v>1565</v>
      </c>
      <c r="S664" s="46">
        <v>100</v>
      </c>
      <c r="T664" s="46">
        <v>167</v>
      </c>
      <c r="U664" s="46">
        <v>0</v>
      </c>
      <c r="V664" s="46">
        <v>0</v>
      </c>
      <c r="W664" s="4" t="s">
        <v>602</v>
      </c>
      <c r="X664" s="4" t="s">
        <v>4832</v>
      </c>
      <c r="Y664" s="4" t="s">
        <v>1568</v>
      </c>
      <c r="Z664" s="4" t="s">
        <v>1564</v>
      </c>
    </row>
    <row r="665" spans="1:26" x14ac:dyDescent="0.25">
      <c r="A665" t="s">
        <v>602</v>
      </c>
      <c r="B665" s="2" t="s">
        <v>1207</v>
      </c>
      <c r="C665" t="s">
        <v>4050</v>
      </c>
      <c r="D665" s="7" t="s">
        <v>2879</v>
      </c>
      <c r="E665" s="7" t="s">
        <v>4057</v>
      </c>
      <c r="F665" s="7" t="s">
        <v>4052</v>
      </c>
      <c r="G665" s="7" t="s">
        <v>2880</v>
      </c>
      <c r="H665" s="7" t="s">
        <v>2484</v>
      </c>
      <c r="I665" s="59">
        <v>75</v>
      </c>
      <c r="J665" s="59">
        <v>150</v>
      </c>
      <c r="K665" s="59">
        <v>50</v>
      </c>
      <c r="L665" s="59">
        <v>100</v>
      </c>
      <c r="M665" s="59">
        <v>30</v>
      </c>
      <c r="N665" s="59">
        <v>60</v>
      </c>
      <c r="O665" s="4" t="s">
        <v>1598</v>
      </c>
      <c r="P665" s="4" t="s">
        <v>1591</v>
      </c>
      <c r="Q665" s="4" t="s">
        <v>1565</v>
      </c>
      <c r="R665" s="4" t="s">
        <v>1565</v>
      </c>
      <c r="S665" s="46">
        <v>93</v>
      </c>
      <c r="T665" s="46">
        <v>155</v>
      </c>
      <c r="U665" s="46">
        <v>0</v>
      </c>
      <c r="V665" s="46">
        <v>0</v>
      </c>
      <c r="W665" s="4" t="s">
        <v>602</v>
      </c>
      <c r="X665" s="4" t="s">
        <v>4832</v>
      </c>
      <c r="Y665" s="4" t="s">
        <v>1568</v>
      </c>
      <c r="Z665" s="4" t="s">
        <v>1564</v>
      </c>
    </row>
    <row r="666" spans="1:26" x14ac:dyDescent="0.25">
      <c r="A666" t="s">
        <v>602</v>
      </c>
      <c r="B666" s="2" t="s">
        <v>1208</v>
      </c>
      <c r="C666" t="s">
        <v>4050</v>
      </c>
      <c r="D666" s="7" t="s">
        <v>2096</v>
      </c>
      <c r="E666" s="7" t="s">
        <v>4288</v>
      </c>
      <c r="F666" s="7" t="s">
        <v>4052</v>
      </c>
      <c r="G666" s="7" t="s">
        <v>3192</v>
      </c>
      <c r="H666" s="7" t="s">
        <v>1562</v>
      </c>
      <c r="I666" s="59">
        <v>1300</v>
      </c>
      <c r="J666" s="59">
        <v>1400</v>
      </c>
      <c r="K666" s="59">
        <v>1300</v>
      </c>
      <c r="L666" s="59">
        <v>1400</v>
      </c>
      <c r="M666" s="59">
        <v>1300</v>
      </c>
      <c r="N666" s="59">
        <v>1400</v>
      </c>
      <c r="O666" s="4" t="s">
        <v>1598</v>
      </c>
      <c r="P666" s="4" t="s">
        <v>1591</v>
      </c>
      <c r="Q666" s="4" t="s">
        <v>1564</v>
      </c>
      <c r="R666" s="4" t="s">
        <v>1565</v>
      </c>
      <c r="S666" s="46">
        <v>1288</v>
      </c>
      <c r="T666" s="46">
        <v>1378</v>
      </c>
      <c r="U666" s="46">
        <v>0</v>
      </c>
      <c r="V666" s="46">
        <v>0</v>
      </c>
      <c r="W666" s="4" t="s">
        <v>602</v>
      </c>
      <c r="X666" s="4" t="s">
        <v>4832</v>
      </c>
      <c r="Y666" s="4" t="s">
        <v>1568</v>
      </c>
      <c r="Z666" s="4" t="s">
        <v>1564</v>
      </c>
    </row>
    <row r="667" spans="1:26" x14ac:dyDescent="0.25">
      <c r="A667" t="s">
        <v>602</v>
      </c>
      <c r="B667" s="2" t="s">
        <v>1209</v>
      </c>
      <c r="C667" t="s">
        <v>4050</v>
      </c>
      <c r="D667" s="7" t="s">
        <v>2096</v>
      </c>
      <c r="E667" s="7" t="s">
        <v>4309</v>
      </c>
      <c r="F667" s="7" t="s">
        <v>4052</v>
      </c>
      <c r="G667" s="7" t="s">
        <v>3193</v>
      </c>
      <c r="H667" s="7" t="s">
        <v>1562</v>
      </c>
      <c r="I667" s="59">
        <v>1200</v>
      </c>
      <c r="J667" s="59">
        <v>1400</v>
      </c>
      <c r="K667" s="59">
        <v>1200</v>
      </c>
      <c r="L667" s="59">
        <v>1400</v>
      </c>
      <c r="M667" s="59">
        <v>1200</v>
      </c>
      <c r="N667" s="59">
        <v>1400</v>
      </c>
      <c r="O667" s="4" t="s">
        <v>1598</v>
      </c>
      <c r="P667" s="4" t="s">
        <v>1591</v>
      </c>
      <c r="Q667" s="4" t="s">
        <v>1565</v>
      </c>
      <c r="R667" s="4" t="s">
        <v>1565</v>
      </c>
      <c r="S667" s="46">
        <v>1234</v>
      </c>
      <c r="T667" s="46">
        <v>1382</v>
      </c>
      <c r="U667" s="46">
        <v>0</v>
      </c>
      <c r="V667" s="46">
        <v>0</v>
      </c>
      <c r="W667" s="4" t="s">
        <v>602</v>
      </c>
      <c r="X667" s="4" t="s">
        <v>4832</v>
      </c>
      <c r="Y667" s="4" t="s">
        <v>1568</v>
      </c>
      <c r="Z667" s="4" t="s">
        <v>1564</v>
      </c>
    </row>
    <row r="668" spans="1:26" x14ac:dyDescent="0.25">
      <c r="A668" t="s">
        <v>602</v>
      </c>
      <c r="B668" s="2" t="s">
        <v>1210</v>
      </c>
      <c r="C668" t="s">
        <v>4050</v>
      </c>
      <c r="D668" s="7" t="s">
        <v>2096</v>
      </c>
      <c r="E668" s="7" t="s">
        <v>4210</v>
      </c>
      <c r="F668" s="7" t="s">
        <v>4052</v>
      </c>
      <c r="G668" s="7" t="s">
        <v>2838</v>
      </c>
      <c r="H668" s="7" t="s">
        <v>2446</v>
      </c>
      <c r="I668" s="59">
        <v>700</v>
      </c>
      <c r="J668" s="59">
        <v>700</v>
      </c>
      <c r="K668" s="59">
        <v>700</v>
      </c>
      <c r="L668" s="59">
        <v>700</v>
      </c>
      <c r="M668" s="59">
        <v>700</v>
      </c>
      <c r="N668" s="59">
        <v>700</v>
      </c>
      <c r="O668" s="4" t="s">
        <v>1598</v>
      </c>
      <c r="P668" s="4" t="s">
        <v>1591</v>
      </c>
      <c r="Q668" s="4" t="s">
        <v>1565</v>
      </c>
      <c r="R668" s="4" t="s">
        <v>1565</v>
      </c>
      <c r="S668" s="46">
        <v>686</v>
      </c>
      <c r="T668" s="46">
        <v>727</v>
      </c>
      <c r="U668" s="46">
        <v>0</v>
      </c>
      <c r="V668" s="46">
        <v>0</v>
      </c>
      <c r="W668" s="4" t="s">
        <v>602</v>
      </c>
      <c r="X668" s="4" t="s">
        <v>4832</v>
      </c>
      <c r="Y668" s="4" t="s">
        <v>1568</v>
      </c>
      <c r="Z668" s="4" t="s">
        <v>1564</v>
      </c>
    </row>
    <row r="669" spans="1:26" x14ac:dyDescent="0.25">
      <c r="A669" t="s">
        <v>602</v>
      </c>
      <c r="B669" s="2" t="s">
        <v>1211</v>
      </c>
      <c r="C669" t="s">
        <v>4050</v>
      </c>
      <c r="D669" s="7" t="s">
        <v>3027</v>
      </c>
      <c r="E669" s="7" t="s">
        <v>4231</v>
      </c>
      <c r="F669" s="7" t="s">
        <v>4052</v>
      </c>
      <c r="G669" s="7" t="s">
        <v>3194</v>
      </c>
      <c r="H669" s="7" t="s">
        <v>1562</v>
      </c>
      <c r="I669" s="59">
        <v>1200</v>
      </c>
      <c r="J669" s="59">
        <v>300</v>
      </c>
      <c r="K669" s="59">
        <v>1200</v>
      </c>
      <c r="L669" s="59">
        <v>300</v>
      </c>
      <c r="M669" s="59">
        <v>1200</v>
      </c>
      <c r="N669" s="59">
        <v>300</v>
      </c>
      <c r="O669" s="4" t="s">
        <v>1590</v>
      </c>
      <c r="P669" s="4" t="s">
        <v>1591</v>
      </c>
      <c r="Q669" s="4" t="s">
        <v>1565</v>
      </c>
      <c r="R669" s="4" t="s">
        <v>1565</v>
      </c>
      <c r="S669" s="46">
        <v>1202</v>
      </c>
      <c r="T669" s="46">
        <v>326</v>
      </c>
      <c r="U669" s="46">
        <v>0</v>
      </c>
      <c r="V669" s="46">
        <v>0</v>
      </c>
      <c r="W669" s="4" t="s">
        <v>602</v>
      </c>
      <c r="X669" s="4" t="s">
        <v>4832</v>
      </c>
      <c r="Y669" s="4" t="s">
        <v>1568</v>
      </c>
      <c r="Z669" s="4" t="s">
        <v>1564</v>
      </c>
    </row>
    <row r="670" spans="1:26" x14ac:dyDescent="0.25">
      <c r="A670" t="s">
        <v>602</v>
      </c>
      <c r="B670" s="2" t="s">
        <v>1212</v>
      </c>
      <c r="C670" t="s">
        <v>4050</v>
      </c>
      <c r="D670" s="7" t="s">
        <v>3027</v>
      </c>
      <c r="E670" s="7" t="s">
        <v>4153</v>
      </c>
      <c r="F670" s="7" t="s">
        <v>4052</v>
      </c>
      <c r="G670" s="7" t="s">
        <v>3028</v>
      </c>
      <c r="H670" s="7" t="s">
        <v>1562</v>
      </c>
      <c r="I670" s="59">
        <v>200</v>
      </c>
      <c r="J670" s="59">
        <v>200</v>
      </c>
      <c r="K670" s="59">
        <v>200</v>
      </c>
      <c r="L670" s="59">
        <v>200</v>
      </c>
      <c r="M670" s="59">
        <v>200</v>
      </c>
      <c r="N670" s="59">
        <v>200</v>
      </c>
      <c r="O670" s="4" t="s">
        <v>1590</v>
      </c>
      <c r="P670" s="4" t="s">
        <v>1591</v>
      </c>
      <c r="Q670" s="4" t="s">
        <v>1565</v>
      </c>
      <c r="R670" s="4" t="s">
        <v>1565</v>
      </c>
      <c r="S670" s="46">
        <v>178</v>
      </c>
      <c r="T670" s="46">
        <v>223</v>
      </c>
      <c r="U670" s="46">
        <v>0</v>
      </c>
      <c r="V670" s="46">
        <v>0</v>
      </c>
      <c r="W670" s="4" t="s">
        <v>602</v>
      </c>
      <c r="X670" s="4" t="s">
        <v>4832</v>
      </c>
      <c r="Y670" s="4" t="s">
        <v>1568</v>
      </c>
      <c r="Z670" s="4" t="s">
        <v>1564</v>
      </c>
    </row>
    <row r="671" spans="1:26" x14ac:dyDescent="0.25">
      <c r="A671" t="s">
        <v>602</v>
      </c>
      <c r="B671" s="2" t="s">
        <v>1213</v>
      </c>
      <c r="C671" t="s">
        <v>4050</v>
      </c>
      <c r="D671" s="7" t="s">
        <v>3027</v>
      </c>
      <c r="E671" s="7" t="s">
        <v>4292</v>
      </c>
      <c r="F671" s="7" t="s">
        <v>4052</v>
      </c>
      <c r="G671" s="7" t="s">
        <v>3028</v>
      </c>
      <c r="H671" s="7" t="s">
        <v>1562</v>
      </c>
      <c r="I671" s="59">
        <v>700</v>
      </c>
      <c r="J671" s="59">
        <v>400</v>
      </c>
      <c r="K671" s="59">
        <v>700</v>
      </c>
      <c r="L671" s="59">
        <v>400</v>
      </c>
      <c r="M671" s="59">
        <v>700</v>
      </c>
      <c r="N671" s="59">
        <v>400</v>
      </c>
      <c r="O671" s="4" t="s">
        <v>1590</v>
      </c>
      <c r="P671" s="4" t="s">
        <v>1591</v>
      </c>
      <c r="Q671" s="4" t="s">
        <v>1565</v>
      </c>
      <c r="R671" s="4" t="s">
        <v>1565</v>
      </c>
      <c r="S671" s="46">
        <v>696</v>
      </c>
      <c r="T671" s="46">
        <v>408</v>
      </c>
      <c r="U671" s="46">
        <v>0</v>
      </c>
      <c r="V671" s="46">
        <v>0</v>
      </c>
      <c r="W671" s="4" t="s">
        <v>602</v>
      </c>
      <c r="X671" s="4" t="s">
        <v>4832</v>
      </c>
      <c r="Y671" s="4" t="s">
        <v>1568</v>
      </c>
      <c r="Z671" s="4" t="s">
        <v>1564</v>
      </c>
    </row>
    <row r="672" spans="1:26" x14ac:dyDescent="0.25">
      <c r="A672" t="s">
        <v>602</v>
      </c>
      <c r="B672" s="2" t="s">
        <v>1214</v>
      </c>
      <c r="C672" t="s">
        <v>4050</v>
      </c>
      <c r="D672" s="7" t="s">
        <v>3027</v>
      </c>
      <c r="E672" s="7" t="s">
        <v>4301</v>
      </c>
      <c r="F672" s="7" t="s">
        <v>4052</v>
      </c>
      <c r="G672" s="7" t="s">
        <v>3028</v>
      </c>
      <c r="H672" s="7" t="s">
        <v>1562</v>
      </c>
      <c r="I672" s="59">
        <v>1200</v>
      </c>
      <c r="J672" s="59">
        <v>0</v>
      </c>
      <c r="K672" s="59">
        <v>1200</v>
      </c>
      <c r="L672" s="59">
        <v>0</v>
      </c>
      <c r="M672" s="59">
        <v>1200</v>
      </c>
      <c r="N672" s="59">
        <v>0</v>
      </c>
      <c r="O672" s="4" t="s">
        <v>1590</v>
      </c>
      <c r="P672" s="4" t="s">
        <v>1591</v>
      </c>
      <c r="Q672" s="4" t="s">
        <v>1565</v>
      </c>
      <c r="R672" s="4" t="s">
        <v>1565</v>
      </c>
      <c r="S672" s="46">
        <v>1236</v>
      </c>
      <c r="T672" s="46">
        <v>19</v>
      </c>
      <c r="U672" s="46">
        <v>-1584</v>
      </c>
      <c r="V672" s="46">
        <v>-195</v>
      </c>
      <c r="W672" s="4" t="s">
        <v>602</v>
      </c>
      <c r="X672" s="4" t="s">
        <v>4832</v>
      </c>
      <c r="Y672" s="4" t="s">
        <v>1568</v>
      </c>
      <c r="Z672" s="4" t="s">
        <v>1564</v>
      </c>
    </row>
    <row r="673" spans="1:26" x14ac:dyDescent="0.25">
      <c r="A673" t="s">
        <v>602</v>
      </c>
      <c r="B673" s="2" t="s">
        <v>1215</v>
      </c>
      <c r="C673" t="s">
        <v>4050</v>
      </c>
      <c r="D673" s="7" t="s">
        <v>3195</v>
      </c>
      <c r="E673" s="7" t="s">
        <v>4055</v>
      </c>
      <c r="F673" s="7" t="s">
        <v>4052</v>
      </c>
      <c r="G673" s="7" t="s">
        <v>3196</v>
      </c>
      <c r="H673" s="7" t="s">
        <v>1562</v>
      </c>
      <c r="I673" s="59">
        <v>2300</v>
      </c>
      <c r="J673" s="59">
        <v>500</v>
      </c>
      <c r="K673" s="59">
        <v>2300</v>
      </c>
      <c r="L673" s="59">
        <v>500</v>
      </c>
      <c r="M673" s="59">
        <v>2300</v>
      </c>
      <c r="N673" s="59">
        <v>500</v>
      </c>
      <c r="O673" s="4" t="s">
        <v>1590</v>
      </c>
      <c r="P673" s="4" t="s">
        <v>1591</v>
      </c>
      <c r="Q673" s="4" t="s">
        <v>1565</v>
      </c>
      <c r="R673" s="4" t="s">
        <v>1565</v>
      </c>
      <c r="S673" s="46">
        <v>2293</v>
      </c>
      <c r="T673" s="46">
        <v>493</v>
      </c>
      <c r="U673" s="46">
        <v>0</v>
      </c>
      <c r="V673" s="46">
        <v>0</v>
      </c>
      <c r="W673" s="4" t="s">
        <v>602</v>
      </c>
      <c r="X673" s="4" t="s">
        <v>4832</v>
      </c>
      <c r="Y673" s="4" t="s">
        <v>1568</v>
      </c>
      <c r="Z673" s="4" t="s">
        <v>1564</v>
      </c>
    </row>
    <row r="674" spans="1:26" x14ac:dyDescent="0.25">
      <c r="A674" t="s">
        <v>602</v>
      </c>
      <c r="B674" s="2" t="s">
        <v>1216</v>
      </c>
      <c r="C674" t="s">
        <v>4050</v>
      </c>
      <c r="D674" s="7" t="s">
        <v>2934</v>
      </c>
      <c r="E674" s="7" t="s">
        <v>4214</v>
      </c>
      <c r="F674" s="7" t="s">
        <v>4052</v>
      </c>
      <c r="G674" s="7" t="s">
        <v>3022</v>
      </c>
      <c r="H674" s="7" t="s">
        <v>2484</v>
      </c>
      <c r="I674" s="59">
        <v>0</v>
      </c>
      <c r="J674" s="59">
        <v>75</v>
      </c>
      <c r="K674" s="59">
        <v>0</v>
      </c>
      <c r="L674" s="59">
        <v>50</v>
      </c>
      <c r="M674" s="59">
        <v>0</v>
      </c>
      <c r="N674" s="59">
        <v>30</v>
      </c>
      <c r="O674" s="4" t="s">
        <v>1598</v>
      </c>
      <c r="P674" s="4" t="s">
        <v>1591</v>
      </c>
      <c r="Q674" s="4" t="s">
        <v>1565</v>
      </c>
      <c r="R674" s="4" t="s">
        <v>1565</v>
      </c>
      <c r="S674" s="46">
        <v>26</v>
      </c>
      <c r="T674" s="46">
        <v>92</v>
      </c>
      <c r="U674" s="46">
        <v>0</v>
      </c>
      <c r="V674" s="46">
        <v>0</v>
      </c>
      <c r="W674" s="4" t="s">
        <v>602</v>
      </c>
      <c r="X674" s="4" t="s">
        <v>4832</v>
      </c>
      <c r="Y674" s="4" t="s">
        <v>1568</v>
      </c>
      <c r="Z674" s="4" t="s">
        <v>1564</v>
      </c>
    </row>
    <row r="675" spans="1:26" x14ac:dyDescent="0.25">
      <c r="A675" t="s">
        <v>602</v>
      </c>
      <c r="B675" s="2" t="s">
        <v>1217</v>
      </c>
      <c r="C675" t="s">
        <v>4050</v>
      </c>
      <c r="D675" s="7" t="s">
        <v>3195</v>
      </c>
      <c r="E675" s="7" t="s">
        <v>4083</v>
      </c>
      <c r="F675" s="7" t="s">
        <v>4052</v>
      </c>
      <c r="G675" s="7" t="s">
        <v>3196</v>
      </c>
      <c r="H675" s="7" t="s">
        <v>1562</v>
      </c>
      <c r="I675" s="59">
        <v>6600</v>
      </c>
      <c r="J675" s="59">
        <v>1000</v>
      </c>
      <c r="K675" s="59">
        <v>6600</v>
      </c>
      <c r="L675" s="59">
        <v>1000</v>
      </c>
      <c r="M675" s="59">
        <v>6600</v>
      </c>
      <c r="N675" s="59">
        <v>1000</v>
      </c>
      <c r="O675" s="4" t="s">
        <v>1590</v>
      </c>
      <c r="P675" s="4" t="s">
        <v>1591</v>
      </c>
      <c r="Q675" s="4" t="s">
        <v>1565</v>
      </c>
      <c r="R675" s="4" t="s">
        <v>1565</v>
      </c>
      <c r="S675" s="46">
        <v>6572</v>
      </c>
      <c r="T675" s="46">
        <v>953</v>
      </c>
      <c r="U675" s="46">
        <v>0</v>
      </c>
      <c r="V675" s="46">
        <v>0</v>
      </c>
      <c r="W675" s="4" t="s">
        <v>602</v>
      </c>
      <c r="X675" s="4" t="s">
        <v>4832</v>
      </c>
      <c r="Y675" s="4" t="s">
        <v>1568</v>
      </c>
      <c r="Z675" s="4" t="s">
        <v>1564</v>
      </c>
    </row>
    <row r="676" spans="1:26" x14ac:dyDescent="0.25">
      <c r="A676" t="s">
        <v>602</v>
      </c>
      <c r="B676" s="2" t="s">
        <v>1218</v>
      </c>
      <c r="C676" t="s">
        <v>4050</v>
      </c>
      <c r="D676" s="7" t="s">
        <v>3197</v>
      </c>
      <c r="E676" s="7" t="s">
        <v>4217</v>
      </c>
      <c r="F676" s="7" t="s">
        <v>4052</v>
      </c>
      <c r="G676" s="7" t="s">
        <v>3198</v>
      </c>
      <c r="H676" s="7" t="s">
        <v>1562</v>
      </c>
      <c r="I676" s="59">
        <v>5900</v>
      </c>
      <c r="J676" s="59">
        <v>7900</v>
      </c>
      <c r="K676" s="59">
        <v>5900</v>
      </c>
      <c r="L676" s="59">
        <v>7900</v>
      </c>
      <c r="M676" s="59">
        <v>5900</v>
      </c>
      <c r="N676" s="59">
        <v>7900</v>
      </c>
      <c r="O676" s="4" t="s">
        <v>1590</v>
      </c>
      <c r="P676" s="4" t="s">
        <v>1591</v>
      </c>
      <c r="Q676" s="4" t="s">
        <v>1565</v>
      </c>
      <c r="R676" s="4" t="s">
        <v>1565</v>
      </c>
      <c r="S676" s="46">
        <v>5924</v>
      </c>
      <c r="T676" s="46">
        <v>7896</v>
      </c>
      <c r="U676" s="46">
        <v>0</v>
      </c>
      <c r="V676" s="46">
        <v>0</v>
      </c>
      <c r="W676" s="4" t="s">
        <v>602</v>
      </c>
      <c r="X676" s="4" t="s">
        <v>4832</v>
      </c>
      <c r="Y676" s="4" t="s">
        <v>1568</v>
      </c>
      <c r="Z676" s="4" t="s">
        <v>1564</v>
      </c>
    </row>
    <row r="677" spans="1:26" x14ac:dyDescent="0.25">
      <c r="A677" t="s">
        <v>602</v>
      </c>
      <c r="B677" s="2" t="s">
        <v>1219</v>
      </c>
      <c r="C677" t="s">
        <v>4050</v>
      </c>
      <c r="D677" s="7" t="s">
        <v>2617</v>
      </c>
      <c r="E677" s="7" t="s">
        <v>4057</v>
      </c>
      <c r="F677" s="7" t="s">
        <v>4052</v>
      </c>
      <c r="G677" s="7" t="s">
        <v>2618</v>
      </c>
      <c r="H677" s="7" t="s">
        <v>1562</v>
      </c>
      <c r="I677" s="59">
        <v>1300</v>
      </c>
      <c r="J677" s="59">
        <v>1700</v>
      </c>
      <c r="K677" s="59">
        <v>1300</v>
      </c>
      <c r="L677" s="59">
        <v>1700</v>
      </c>
      <c r="M677" s="59">
        <v>1300</v>
      </c>
      <c r="N677" s="59">
        <v>1700</v>
      </c>
      <c r="O677" s="4" t="s">
        <v>1598</v>
      </c>
      <c r="P677" s="4" t="s">
        <v>1591</v>
      </c>
      <c r="Q677" s="4" t="s">
        <v>1565</v>
      </c>
      <c r="R677" s="4" t="s">
        <v>1565</v>
      </c>
      <c r="S677" s="46">
        <v>1325</v>
      </c>
      <c r="T677" s="46">
        <v>1741</v>
      </c>
      <c r="U677" s="46">
        <v>0</v>
      </c>
      <c r="V677" s="46">
        <v>0</v>
      </c>
      <c r="W677" s="4" t="s">
        <v>602</v>
      </c>
      <c r="X677" s="4" t="s">
        <v>4832</v>
      </c>
      <c r="Y677" s="4" t="s">
        <v>1568</v>
      </c>
      <c r="Z677" s="4" t="s">
        <v>1564</v>
      </c>
    </row>
    <row r="678" spans="1:26" x14ac:dyDescent="0.25">
      <c r="A678" t="s">
        <v>602</v>
      </c>
      <c r="B678" s="2" t="s">
        <v>1220</v>
      </c>
      <c r="C678" t="s">
        <v>4050</v>
      </c>
      <c r="D678" s="7" t="s">
        <v>4310</v>
      </c>
      <c r="E678" s="7" t="s">
        <v>4053</v>
      </c>
      <c r="F678" s="7" t="s">
        <v>1600</v>
      </c>
      <c r="G678" s="7" t="s">
        <v>3199</v>
      </c>
      <c r="H678" s="7" t="s">
        <v>1562</v>
      </c>
      <c r="I678" s="59">
        <v>4000</v>
      </c>
      <c r="J678" s="59">
        <v>3100</v>
      </c>
      <c r="K678" s="59">
        <v>4000</v>
      </c>
      <c r="L678" s="59">
        <v>3100</v>
      </c>
      <c r="M678" s="59">
        <v>4000</v>
      </c>
      <c r="N678" s="59">
        <v>3100</v>
      </c>
      <c r="O678" s="4" t="s">
        <v>1590</v>
      </c>
      <c r="P678" s="4" t="s">
        <v>1591</v>
      </c>
      <c r="Q678" s="4" t="s">
        <v>1565</v>
      </c>
      <c r="R678" s="4" t="s">
        <v>1565</v>
      </c>
      <c r="S678" s="46">
        <v>4001</v>
      </c>
      <c r="T678" s="46">
        <v>3069</v>
      </c>
      <c r="U678" s="46">
        <v>0</v>
      </c>
      <c r="V678" s="46">
        <v>0</v>
      </c>
      <c r="W678" s="4" t="s">
        <v>602</v>
      </c>
      <c r="X678" s="4" t="s">
        <v>4832</v>
      </c>
      <c r="Y678" s="4" t="s">
        <v>1568</v>
      </c>
      <c r="Z678" s="4" t="s">
        <v>1564</v>
      </c>
    </row>
    <row r="679" spans="1:26" x14ac:dyDescent="0.25">
      <c r="A679" t="s">
        <v>602</v>
      </c>
      <c r="B679" s="2" t="s">
        <v>1221</v>
      </c>
      <c r="C679" t="s">
        <v>4050</v>
      </c>
      <c r="D679" s="7" t="s">
        <v>3200</v>
      </c>
      <c r="E679" s="7" t="s">
        <v>4055</v>
      </c>
      <c r="F679" s="7" t="s">
        <v>4052</v>
      </c>
      <c r="G679" s="7" t="s">
        <v>3201</v>
      </c>
      <c r="H679" s="7" t="s">
        <v>2267</v>
      </c>
      <c r="I679" s="59">
        <v>800</v>
      </c>
      <c r="J679" s="59">
        <v>900</v>
      </c>
      <c r="K679" s="59">
        <v>800</v>
      </c>
      <c r="L679" s="59">
        <v>900</v>
      </c>
      <c r="M679" s="59">
        <v>800</v>
      </c>
      <c r="N679" s="59">
        <v>900</v>
      </c>
      <c r="O679" s="4" t="s">
        <v>1598</v>
      </c>
      <c r="P679" s="4" t="s">
        <v>1591</v>
      </c>
      <c r="Q679" s="4" t="s">
        <v>1565</v>
      </c>
      <c r="R679" s="4" t="s">
        <v>1565</v>
      </c>
      <c r="S679" s="46">
        <v>787</v>
      </c>
      <c r="T679" s="46">
        <v>867</v>
      </c>
      <c r="U679" s="46">
        <v>0</v>
      </c>
      <c r="V679" s="46">
        <v>0</v>
      </c>
      <c r="W679" s="4" t="s">
        <v>602</v>
      </c>
      <c r="X679" s="4" t="s">
        <v>4832</v>
      </c>
      <c r="Y679" s="4" t="s">
        <v>1568</v>
      </c>
      <c r="Z679" s="4" t="s">
        <v>1564</v>
      </c>
    </row>
    <row r="680" spans="1:26" x14ac:dyDescent="0.25">
      <c r="A680" t="s">
        <v>602</v>
      </c>
      <c r="B680" s="2" t="s">
        <v>1222</v>
      </c>
      <c r="C680" t="s">
        <v>4050</v>
      </c>
      <c r="D680" s="7" t="s">
        <v>2437</v>
      </c>
      <c r="E680" s="7" t="s">
        <v>4311</v>
      </c>
      <c r="F680" s="7" t="s">
        <v>4052</v>
      </c>
      <c r="G680" s="7" t="s">
        <v>2454</v>
      </c>
      <c r="H680" s="7" t="s">
        <v>1562</v>
      </c>
      <c r="I680" s="59">
        <v>400</v>
      </c>
      <c r="J680" s="59">
        <v>600</v>
      </c>
      <c r="K680" s="59">
        <v>400</v>
      </c>
      <c r="L680" s="59">
        <v>600</v>
      </c>
      <c r="M680" s="59">
        <v>400</v>
      </c>
      <c r="N680" s="59">
        <v>600</v>
      </c>
      <c r="O680" s="4" t="s">
        <v>1598</v>
      </c>
      <c r="P680" s="4" t="s">
        <v>1591</v>
      </c>
      <c r="Q680" s="4" t="s">
        <v>1565</v>
      </c>
      <c r="R680" s="4" t="s">
        <v>1565</v>
      </c>
      <c r="S680" s="46">
        <v>398</v>
      </c>
      <c r="T680" s="46">
        <v>620</v>
      </c>
      <c r="U680" s="46">
        <v>0</v>
      </c>
      <c r="V680" s="46">
        <v>0</v>
      </c>
      <c r="W680" s="4" t="s">
        <v>602</v>
      </c>
      <c r="X680" s="4" t="s">
        <v>4832</v>
      </c>
      <c r="Y680" s="4" t="s">
        <v>1568</v>
      </c>
      <c r="Z680" s="4" t="s">
        <v>1564</v>
      </c>
    </row>
    <row r="681" spans="1:26" x14ac:dyDescent="0.25">
      <c r="A681" t="s">
        <v>602</v>
      </c>
      <c r="B681" s="2" t="s">
        <v>1223</v>
      </c>
      <c r="C681" t="s">
        <v>4050</v>
      </c>
      <c r="D681" s="7" t="s">
        <v>2676</v>
      </c>
      <c r="E681" s="7" t="s">
        <v>4312</v>
      </c>
      <c r="F681" s="7" t="s">
        <v>4052</v>
      </c>
      <c r="G681" s="7" t="s">
        <v>3202</v>
      </c>
      <c r="H681" s="7" t="s">
        <v>1562</v>
      </c>
      <c r="I681" s="59">
        <v>300</v>
      </c>
      <c r="J681" s="59">
        <v>300</v>
      </c>
      <c r="K681" s="59">
        <v>300</v>
      </c>
      <c r="L681" s="59">
        <v>300</v>
      </c>
      <c r="M681" s="59">
        <v>300</v>
      </c>
      <c r="N681" s="59">
        <v>300</v>
      </c>
      <c r="O681" s="4" t="s">
        <v>1598</v>
      </c>
      <c r="P681" s="4" t="s">
        <v>1717</v>
      </c>
      <c r="Q681" s="4" t="s">
        <v>1565</v>
      </c>
      <c r="R681" s="4" t="s">
        <v>1565</v>
      </c>
      <c r="S681" s="46">
        <v>254</v>
      </c>
      <c r="T681" s="46">
        <v>324</v>
      </c>
      <c r="U681" s="46">
        <v>0</v>
      </c>
      <c r="V681" s="46">
        <v>0</v>
      </c>
      <c r="W681" s="4" t="s">
        <v>602</v>
      </c>
      <c r="X681" s="4" t="s">
        <v>4832</v>
      </c>
      <c r="Y681" s="4" t="s">
        <v>1568</v>
      </c>
      <c r="Z681" s="4" t="s">
        <v>1565</v>
      </c>
    </row>
    <row r="682" spans="1:26" x14ac:dyDescent="0.25">
      <c r="A682" t="s">
        <v>602</v>
      </c>
      <c r="B682" s="2" t="s">
        <v>1224</v>
      </c>
      <c r="C682" t="s">
        <v>4050</v>
      </c>
      <c r="D682" s="7" t="s">
        <v>2964</v>
      </c>
      <c r="E682" s="7" t="s">
        <v>4147</v>
      </c>
      <c r="F682" s="7" t="s">
        <v>4052</v>
      </c>
      <c r="G682" s="7" t="s">
        <v>3203</v>
      </c>
      <c r="H682" s="7" t="s">
        <v>1562</v>
      </c>
      <c r="I682" s="59">
        <v>900</v>
      </c>
      <c r="J682" s="59">
        <v>1300</v>
      </c>
      <c r="K682" s="59">
        <v>900</v>
      </c>
      <c r="L682" s="59">
        <v>1300</v>
      </c>
      <c r="M682" s="59">
        <v>900</v>
      </c>
      <c r="N682" s="59">
        <v>1300</v>
      </c>
      <c r="O682" s="4" t="s">
        <v>1598</v>
      </c>
      <c r="P682" s="4" t="s">
        <v>1591</v>
      </c>
      <c r="Q682" s="4" t="s">
        <v>1565</v>
      </c>
      <c r="R682" s="4" t="s">
        <v>1565</v>
      </c>
      <c r="S682" s="46">
        <v>915</v>
      </c>
      <c r="T682" s="46">
        <v>1259</v>
      </c>
      <c r="U682" s="46">
        <v>0</v>
      </c>
      <c r="V682" s="46">
        <v>0</v>
      </c>
      <c r="W682" s="4" t="s">
        <v>602</v>
      </c>
      <c r="X682" s="4" t="s">
        <v>4832</v>
      </c>
      <c r="Y682" s="4" t="s">
        <v>1568</v>
      </c>
      <c r="Z682" s="4" t="s">
        <v>1564</v>
      </c>
    </row>
    <row r="683" spans="1:26" x14ac:dyDescent="0.25">
      <c r="A683" t="s">
        <v>602</v>
      </c>
      <c r="B683" s="2" t="s">
        <v>1225</v>
      </c>
      <c r="C683" t="s">
        <v>4050</v>
      </c>
      <c r="D683" s="7" t="s">
        <v>2518</v>
      </c>
      <c r="E683" s="7" t="s">
        <v>4053</v>
      </c>
      <c r="F683" s="7" t="s">
        <v>4052</v>
      </c>
      <c r="G683" s="7" t="s">
        <v>3204</v>
      </c>
      <c r="H683" s="7" t="s">
        <v>1562</v>
      </c>
      <c r="I683" s="59">
        <v>300</v>
      </c>
      <c r="J683" s="59">
        <v>300</v>
      </c>
      <c r="K683" s="59">
        <v>300</v>
      </c>
      <c r="L683" s="59">
        <v>300</v>
      </c>
      <c r="M683" s="59">
        <v>300</v>
      </c>
      <c r="N683" s="59">
        <v>300</v>
      </c>
      <c r="O683" s="4" t="s">
        <v>1598</v>
      </c>
      <c r="P683" s="4" t="s">
        <v>1717</v>
      </c>
      <c r="Q683" s="4" t="s">
        <v>1565</v>
      </c>
      <c r="R683" s="4" t="s">
        <v>1565</v>
      </c>
      <c r="S683" s="46">
        <v>254</v>
      </c>
      <c r="T683" s="46">
        <v>324</v>
      </c>
      <c r="U683" s="46">
        <v>0</v>
      </c>
      <c r="V683" s="46">
        <v>0</v>
      </c>
      <c r="W683" s="4" t="s">
        <v>602</v>
      </c>
      <c r="X683" s="4" t="s">
        <v>4832</v>
      </c>
      <c r="Y683" s="4" t="s">
        <v>1568</v>
      </c>
      <c r="Z683" s="4" t="s">
        <v>1565</v>
      </c>
    </row>
    <row r="684" spans="1:26" x14ac:dyDescent="0.25">
      <c r="A684" t="s">
        <v>602</v>
      </c>
      <c r="B684" s="2" t="s">
        <v>1226</v>
      </c>
      <c r="C684" t="s">
        <v>4050</v>
      </c>
      <c r="D684" s="7" t="s">
        <v>2507</v>
      </c>
      <c r="E684" s="7" t="s">
        <v>4128</v>
      </c>
      <c r="F684" s="7" t="s">
        <v>4052</v>
      </c>
      <c r="G684" s="7" t="s">
        <v>3205</v>
      </c>
      <c r="H684" s="7" t="s">
        <v>1562</v>
      </c>
      <c r="I684" s="59">
        <v>300</v>
      </c>
      <c r="J684" s="59">
        <v>300</v>
      </c>
      <c r="K684" s="59">
        <v>300</v>
      </c>
      <c r="L684" s="59">
        <v>300</v>
      </c>
      <c r="M684" s="59">
        <v>300</v>
      </c>
      <c r="N684" s="59">
        <v>300</v>
      </c>
      <c r="O684" s="4" t="s">
        <v>1598</v>
      </c>
      <c r="P684" s="4" t="s">
        <v>1717</v>
      </c>
      <c r="Q684" s="4" t="s">
        <v>1565</v>
      </c>
      <c r="R684" s="4" t="s">
        <v>1565</v>
      </c>
      <c r="S684" s="46">
        <v>254</v>
      </c>
      <c r="T684" s="46">
        <v>324</v>
      </c>
      <c r="U684" s="46">
        <v>0</v>
      </c>
      <c r="V684" s="46">
        <v>0</v>
      </c>
      <c r="W684" s="4" t="s">
        <v>602</v>
      </c>
      <c r="X684" s="4" t="s">
        <v>4832</v>
      </c>
      <c r="Y684" s="4" t="s">
        <v>1568</v>
      </c>
      <c r="Z684" s="4" t="s">
        <v>1565</v>
      </c>
    </row>
    <row r="685" spans="1:26" x14ac:dyDescent="0.25">
      <c r="A685" t="s">
        <v>602</v>
      </c>
      <c r="B685" s="2" t="s">
        <v>1227</v>
      </c>
      <c r="C685" t="s">
        <v>4050</v>
      </c>
      <c r="D685" s="7" t="s">
        <v>2507</v>
      </c>
      <c r="E685" s="7" t="s">
        <v>4091</v>
      </c>
      <c r="F685" s="7" t="s">
        <v>4052</v>
      </c>
      <c r="G685" s="7" t="s">
        <v>3154</v>
      </c>
      <c r="H685" s="7" t="s">
        <v>1562</v>
      </c>
      <c r="I685" s="59">
        <v>300</v>
      </c>
      <c r="J685" s="59">
        <v>300</v>
      </c>
      <c r="K685" s="59">
        <v>300</v>
      </c>
      <c r="L685" s="59">
        <v>300</v>
      </c>
      <c r="M685" s="59">
        <v>300</v>
      </c>
      <c r="N685" s="59">
        <v>300</v>
      </c>
      <c r="O685" s="4" t="s">
        <v>1598</v>
      </c>
      <c r="P685" s="4" t="s">
        <v>1717</v>
      </c>
      <c r="Q685" s="4" t="s">
        <v>1565</v>
      </c>
      <c r="R685" s="4" t="s">
        <v>1565</v>
      </c>
      <c r="S685" s="46">
        <v>254</v>
      </c>
      <c r="T685" s="46">
        <v>324</v>
      </c>
      <c r="U685" s="46">
        <v>0</v>
      </c>
      <c r="V685" s="46">
        <v>0</v>
      </c>
      <c r="W685" s="4" t="s">
        <v>602</v>
      </c>
      <c r="X685" s="4" t="s">
        <v>4832</v>
      </c>
      <c r="Y685" s="4" t="s">
        <v>1568</v>
      </c>
      <c r="Z685" s="4" t="s">
        <v>1565</v>
      </c>
    </row>
    <row r="686" spans="1:26" x14ac:dyDescent="0.25">
      <c r="A686" t="s">
        <v>602</v>
      </c>
      <c r="B686" s="2" t="s">
        <v>1228</v>
      </c>
      <c r="C686" t="s">
        <v>4050</v>
      </c>
      <c r="D686" s="7" t="s">
        <v>2518</v>
      </c>
      <c r="E686" s="7" t="s">
        <v>4313</v>
      </c>
      <c r="F686" s="7" t="s">
        <v>4052</v>
      </c>
      <c r="G686" s="7" t="s">
        <v>2519</v>
      </c>
      <c r="H686" s="7" t="s">
        <v>1562</v>
      </c>
      <c r="I686" s="59">
        <v>300</v>
      </c>
      <c r="J686" s="59">
        <v>300</v>
      </c>
      <c r="K686" s="59">
        <v>300</v>
      </c>
      <c r="L686" s="59">
        <v>300</v>
      </c>
      <c r="M686" s="59">
        <v>300</v>
      </c>
      <c r="N686" s="59">
        <v>300</v>
      </c>
      <c r="O686" s="4" t="s">
        <v>1598</v>
      </c>
      <c r="P686" s="4" t="s">
        <v>1717</v>
      </c>
      <c r="Q686" s="4" t="s">
        <v>1565</v>
      </c>
      <c r="R686" s="4" t="s">
        <v>1565</v>
      </c>
      <c r="S686" s="46">
        <v>254</v>
      </c>
      <c r="T686" s="46">
        <v>324</v>
      </c>
      <c r="U686" s="46">
        <v>0</v>
      </c>
      <c r="V686" s="46">
        <v>0</v>
      </c>
      <c r="W686" s="4" t="s">
        <v>602</v>
      </c>
      <c r="X686" s="4" t="s">
        <v>4832</v>
      </c>
      <c r="Y686" s="4" t="s">
        <v>1568</v>
      </c>
      <c r="Z686" s="4" t="s">
        <v>1565</v>
      </c>
    </row>
    <row r="687" spans="1:26" x14ac:dyDescent="0.25">
      <c r="A687" t="s">
        <v>602</v>
      </c>
      <c r="B687" s="2" t="s">
        <v>1229</v>
      </c>
      <c r="C687" t="s">
        <v>4050</v>
      </c>
      <c r="D687" s="7" t="s">
        <v>2720</v>
      </c>
      <c r="E687" s="7" t="s">
        <v>4156</v>
      </c>
      <c r="F687" s="7" t="s">
        <v>4052</v>
      </c>
      <c r="G687" s="7" t="s">
        <v>2953</v>
      </c>
      <c r="H687" s="7" t="s">
        <v>1562</v>
      </c>
      <c r="I687" s="59">
        <v>300</v>
      </c>
      <c r="J687" s="59">
        <v>300</v>
      </c>
      <c r="K687" s="59">
        <v>300</v>
      </c>
      <c r="L687" s="59">
        <v>300</v>
      </c>
      <c r="M687" s="59">
        <v>300</v>
      </c>
      <c r="N687" s="59">
        <v>300</v>
      </c>
      <c r="O687" s="4" t="s">
        <v>1598</v>
      </c>
      <c r="P687" s="4" t="s">
        <v>1717</v>
      </c>
      <c r="Q687" s="4" t="s">
        <v>1565</v>
      </c>
      <c r="R687" s="4" t="s">
        <v>1565</v>
      </c>
      <c r="S687" s="46">
        <v>254</v>
      </c>
      <c r="T687" s="46">
        <v>324</v>
      </c>
      <c r="U687" s="46">
        <v>0</v>
      </c>
      <c r="V687" s="46">
        <v>0</v>
      </c>
      <c r="W687" s="4" t="s">
        <v>602</v>
      </c>
      <c r="X687" s="4" t="s">
        <v>4832</v>
      </c>
      <c r="Y687" s="4" t="s">
        <v>1568</v>
      </c>
      <c r="Z687" s="4" t="s">
        <v>1565</v>
      </c>
    </row>
    <row r="688" spans="1:26" x14ac:dyDescent="0.25">
      <c r="A688" t="s">
        <v>602</v>
      </c>
      <c r="B688" s="2" t="s">
        <v>1230</v>
      </c>
      <c r="C688" t="s">
        <v>4050</v>
      </c>
      <c r="D688" s="7" t="s">
        <v>2720</v>
      </c>
      <c r="E688" s="7" t="s">
        <v>4240</v>
      </c>
      <c r="F688" s="7" t="s">
        <v>4052</v>
      </c>
      <c r="G688" s="7" t="s">
        <v>3206</v>
      </c>
      <c r="H688" s="7" t="s">
        <v>1562</v>
      </c>
      <c r="I688" s="59">
        <v>100</v>
      </c>
      <c r="J688" s="59">
        <v>100</v>
      </c>
      <c r="K688" s="59">
        <v>100</v>
      </c>
      <c r="L688" s="59">
        <v>100</v>
      </c>
      <c r="M688" s="59">
        <v>100</v>
      </c>
      <c r="N688" s="59">
        <v>100</v>
      </c>
      <c r="O688" s="4" t="s">
        <v>1598</v>
      </c>
      <c r="P688" s="4" t="s">
        <v>1717</v>
      </c>
      <c r="Q688" s="4" t="s">
        <v>1565</v>
      </c>
      <c r="R688" s="4" t="s">
        <v>1565</v>
      </c>
      <c r="S688" s="46">
        <v>100</v>
      </c>
      <c r="T688" s="46">
        <v>100</v>
      </c>
      <c r="U688" s="46">
        <v>0</v>
      </c>
      <c r="V688" s="46">
        <v>0</v>
      </c>
      <c r="W688" s="4" t="s">
        <v>602</v>
      </c>
      <c r="X688" s="4" t="s">
        <v>4832</v>
      </c>
      <c r="Y688" s="4" t="s">
        <v>1568</v>
      </c>
      <c r="Z688" s="4" t="s">
        <v>1565</v>
      </c>
    </row>
    <row r="689" spans="1:26" x14ac:dyDescent="0.25">
      <c r="A689" t="s">
        <v>602</v>
      </c>
      <c r="B689" s="2" t="s">
        <v>1231</v>
      </c>
      <c r="C689" t="s">
        <v>4050</v>
      </c>
      <c r="D689" s="7" t="s">
        <v>2720</v>
      </c>
      <c r="E689" s="7" t="s">
        <v>4109</v>
      </c>
      <c r="F689" s="7" t="s">
        <v>3207</v>
      </c>
      <c r="G689" s="7" t="s">
        <v>3208</v>
      </c>
      <c r="H689" s="7" t="s">
        <v>1562</v>
      </c>
      <c r="I689" s="59">
        <v>300</v>
      </c>
      <c r="J689" s="59">
        <v>300</v>
      </c>
      <c r="K689" s="59">
        <v>300</v>
      </c>
      <c r="L689" s="59">
        <v>300</v>
      </c>
      <c r="M689" s="59">
        <v>300</v>
      </c>
      <c r="N689" s="59">
        <v>300</v>
      </c>
      <c r="O689" s="4" t="s">
        <v>1598</v>
      </c>
      <c r="P689" s="4" t="s">
        <v>1717</v>
      </c>
      <c r="Q689" s="4" t="s">
        <v>1565</v>
      </c>
      <c r="R689" s="4" t="s">
        <v>1565</v>
      </c>
      <c r="S689" s="46">
        <v>254</v>
      </c>
      <c r="T689" s="46">
        <v>324</v>
      </c>
      <c r="U689" s="46">
        <v>0</v>
      </c>
      <c r="V689" s="46">
        <v>0</v>
      </c>
      <c r="W689" s="4" t="s">
        <v>602</v>
      </c>
      <c r="X689" s="4" t="s">
        <v>4832</v>
      </c>
      <c r="Y689" s="4" t="s">
        <v>1568</v>
      </c>
      <c r="Z689" s="4" t="s">
        <v>1565</v>
      </c>
    </row>
    <row r="690" spans="1:26" x14ac:dyDescent="0.25">
      <c r="A690" t="s">
        <v>602</v>
      </c>
      <c r="B690" s="2" t="s">
        <v>1232</v>
      </c>
      <c r="C690" t="s">
        <v>4050</v>
      </c>
      <c r="D690" s="7" t="s">
        <v>2948</v>
      </c>
      <c r="E690" s="7" t="s">
        <v>4200</v>
      </c>
      <c r="F690" s="7" t="s">
        <v>4052</v>
      </c>
      <c r="G690" s="7" t="s">
        <v>3209</v>
      </c>
      <c r="H690" s="7" t="s">
        <v>1562</v>
      </c>
      <c r="I690" s="59">
        <v>300</v>
      </c>
      <c r="J690" s="59">
        <v>300</v>
      </c>
      <c r="K690" s="59">
        <v>300</v>
      </c>
      <c r="L690" s="59">
        <v>300</v>
      </c>
      <c r="M690" s="59">
        <v>300</v>
      </c>
      <c r="N690" s="59">
        <v>300</v>
      </c>
      <c r="O690" s="4" t="s">
        <v>1598</v>
      </c>
      <c r="P690" s="4" t="s">
        <v>1717</v>
      </c>
      <c r="Q690" s="4" t="s">
        <v>1565</v>
      </c>
      <c r="R690" s="4" t="s">
        <v>1565</v>
      </c>
      <c r="S690" s="46">
        <v>254</v>
      </c>
      <c r="T690" s="46">
        <v>324</v>
      </c>
      <c r="U690" s="46">
        <v>0</v>
      </c>
      <c r="V690" s="46">
        <v>0</v>
      </c>
      <c r="W690" s="4" t="s">
        <v>602</v>
      </c>
      <c r="X690" s="4" t="s">
        <v>4832</v>
      </c>
      <c r="Y690" s="4" t="s">
        <v>1568</v>
      </c>
      <c r="Z690" s="4" t="s">
        <v>1565</v>
      </c>
    </row>
    <row r="691" spans="1:26" x14ac:dyDescent="0.25">
      <c r="A691" t="s">
        <v>602</v>
      </c>
      <c r="B691" s="2" t="s">
        <v>1233</v>
      </c>
      <c r="C691" t="s">
        <v>4050</v>
      </c>
      <c r="D691" s="7" t="s">
        <v>2584</v>
      </c>
      <c r="E691" s="7" t="s">
        <v>4082</v>
      </c>
      <c r="F691" s="7" t="s">
        <v>4052</v>
      </c>
      <c r="G691" s="7" t="s">
        <v>2586</v>
      </c>
      <c r="H691" s="7" t="s">
        <v>1562</v>
      </c>
      <c r="I691" s="59">
        <v>100</v>
      </c>
      <c r="J691" s="59">
        <v>0</v>
      </c>
      <c r="K691" s="59">
        <v>100</v>
      </c>
      <c r="L691" s="59">
        <v>0</v>
      </c>
      <c r="M691" s="59">
        <v>100</v>
      </c>
      <c r="N691" s="59">
        <v>0</v>
      </c>
      <c r="O691" s="4" t="s">
        <v>1598</v>
      </c>
      <c r="P691" s="4" t="s">
        <v>1717</v>
      </c>
      <c r="Q691" s="4" t="s">
        <v>1565</v>
      </c>
      <c r="R691" s="4" t="s">
        <v>1565</v>
      </c>
      <c r="S691" s="46">
        <v>54</v>
      </c>
      <c r="T691" s="46">
        <v>24</v>
      </c>
      <c r="U691" s="46">
        <v>0</v>
      </c>
      <c r="V691" s="46">
        <v>0</v>
      </c>
      <c r="W691" s="4" t="s">
        <v>602</v>
      </c>
      <c r="X691" s="4" t="s">
        <v>4832</v>
      </c>
      <c r="Y691" s="4" t="s">
        <v>1568</v>
      </c>
      <c r="Z691" s="4" t="s">
        <v>1565</v>
      </c>
    </row>
    <row r="692" spans="1:26" x14ac:dyDescent="0.25">
      <c r="A692" t="s">
        <v>602</v>
      </c>
      <c r="B692" s="2" t="s">
        <v>1234</v>
      </c>
      <c r="C692" t="s">
        <v>4050</v>
      </c>
      <c r="D692" s="7" t="s">
        <v>2468</v>
      </c>
      <c r="E692" s="7" t="s">
        <v>4230</v>
      </c>
      <c r="F692" s="7" t="s">
        <v>4052</v>
      </c>
      <c r="G692" s="7" t="s">
        <v>3180</v>
      </c>
      <c r="H692" s="7" t="s">
        <v>1562</v>
      </c>
      <c r="I692" s="59">
        <v>300</v>
      </c>
      <c r="J692" s="59">
        <v>300</v>
      </c>
      <c r="K692" s="59">
        <v>300</v>
      </c>
      <c r="L692" s="59">
        <v>300</v>
      </c>
      <c r="M692" s="59">
        <v>300</v>
      </c>
      <c r="N692" s="59">
        <v>300</v>
      </c>
      <c r="O692" s="4" t="s">
        <v>1598</v>
      </c>
      <c r="P692" s="4" t="s">
        <v>1717</v>
      </c>
      <c r="Q692" s="4" t="s">
        <v>1565</v>
      </c>
      <c r="R692" s="4" t="s">
        <v>1565</v>
      </c>
      <c r="S692" s="46">
        <v>254</v>
      </c>
      <c r="T692" s="46">
        <v>324</v>
      </c>
      <c r="U692" s="46">
        <v>0</v>
      </c>
      <c r="V692" s="46">
        <v>0</v>
      </c>
      <c r="W692" s="4" t="s">
        <v>602</v>
      </c>
      <c r="X692" s="4" t="s">
        <v>4832</v>
      </c>
      <c r="Y692" s="4" t="s">
        <v>1568</v>
      </c>
      <c r="Z692" s="4" t="s">
        <v>1565</v>
      </c>
    </row>
    <row r="693" spans="1:26" x14ac:dyDescent="0.25">
      <c r="A693" t="s">
        <v>602</v>
      </c>
      <c r="B693" s="2" t="s">
        <v>1235</v>
      </c>
      <c r="C693" t="s">
        <v>4050</v>
      </c>
      <c r="D693" s="7" t="s">
        <v>3144</v>
      </c>
      <c r="E693" s="7" t="s">
        <v>4051</v>
      </c>
      <c r="F693" s="7" t="s">
        <v>4052</v>
      </c>
      <c r="G693" s="7" t="s">
        <v>3145</v>
      </c>
      <c r="H693" s="7" t="s">
        <v>1562</v>
      </c>
      <c r="I693" s="59">
        <v>0</v>
      </c>
      <c r="J693" s="59">
        <v>100</v>
      </c>
      <c r="K693" s="59">
        <v>0</v>
      </c>
      <c r="L693" s="59">
        <v>100</v>
      </c>
      <c r="M693" s="59">
        <v>0</v>
      </c>
      <c r="N693" s="59">
        <v>100</v>
      </c>
      <c r="O693" s="4" t="s">
        <v>1598</v>
      </c>
      <c r="P693" s="4" t="s">
        <v>1717</v>
      </c>
      <c r="Q693" s="4" t="s">
        <v>1565</v>
      </c>
      <c r="R693" s="4" t="s">
        <v>1565</v>
      </c>
      <c r="S693" s="46">
        <v>40</v>
      </c>
      <c r="T693" s="46">
        <v>60</v>
      </c>
      <c r="U693" s="46">
        <v>0</v>
      </c>
      <c r="V693" s="46">
        <v>0</v>
      </c>
      <c r="W693" s="4" t="s">
        <v>602</v>
      </c>
      <c r="X693" s="4" t="s">
        <v>4832</v>
      </c>
      <c r="Y693" s="4" t="s">
        <v>1568</v>
      </c>
      <c r="Z693" s="4" t="s">
        <v>1565</v>
      </c>
    </row>
    <row r="694" spans="1:26" x14ac:dyDescent="0.25">
      <c r="A694" t="s">
        <v>602</v>
      </c>
      <c r="B694" s="2" t="s">
        <v>1236</v>
      </c>
      <c r="C694" t="s">
        <v>4050</v>
      </c>
      <c r="D694" s="7" t="s">
        <v>2992</v>
      </c>
      <c r="E694" s="7" t="s">
        <v>4171</v>
      </c>
      <c r="F694" s="7" t="s">
        <v>4052</v>
      </c>
      <c r="G694" s="7" t="s">
        <v>2993</v>
      </c>
      <c r="H694" s="7" t="s">
        <v>2446</v>
      </c>
      <c r="I694" s="59">
        <v>450</v>
      </c>
      <c r="J694" s="59">
        <v>1575</v>
      </c>
      <c r="K694" s="59">
        <v>300</v>
      </c>
      <c r="L694" s="59">
        <v>1050</v>
      </c>
      <c r="M694" s="59">
        <v>180</v>
      </c>
      <c r="N694" s="59">
        <v>630</v>
      </c>
      <c r="O694" s="4" t="s">
        <v>1598</v>
      </c>
      <c r="P694" s="4" t="s">
        <v>1591</v>
      </c>
      <c r="Q694" s="4" t="s">
        <v>1565</v>
      </c>
      <c r="R694" s="4" t="s">
        <v>1565</v>
      </c>
      <c r="S694" s="46">
        <v>583</v>
      </c>
      <c r="T694" s="46">
        <v>2117</v>
      </c>
      <c r="U694" s="46">
        <v>0</v>
      </c>
      <c r="V694" s="46">
        <v>0</v>
      </c>
      <c r="W694" s="4" t="s">
        <v>602</v>
      </c>
      <c r="X694" s="4" t="s">
        <v>4832</v>
      </c>
      <c r="Y694" s="4" t="s">
        <v>1568</v>
      </c>
      <c r="Z694" s="4" t="s">
        <v>1564</v>
      </c>
    </row>
    <row r="695" spans="1:26" x14ac:dyDescent="0.25">
      <c r="A695" t="s">
        <v>602</v>
      </c>
      <c r="B695" s="2" t="s">
        <v>1237</v>
      </c>
      <c r="C695" t="s">
        <v>4050</v>
      </c>
      <c r="D695" s="7" t="s">
        <v>2459</v>
      </c>
      <c r="E695" s="7" t="s">
        <v>4051</v>
      </c>
      <c r="F695" s="7" t="s">
        <v>4052</v>
      </c>
      <c r="G695" s="7" t="s">
        <v>2460</v>
      </c>
      <c r="H695" s="7" t="s">
        <v>1562</v>
      </c>
      <c r="I695" s="59">
        <v>100</v>
      </c>
      <c r="J695" s="59">
        <v>200</v>
      </c>
      <c r="K695" s="59">
        <v>100</v>
      </c>
      <c r="L695" s="59">
        <v>200</v>
      </c>
      <c r="M695" s="59">
        <v>100</v>
      </c>
      <c r="N695" s="59">
        <v>200</v>
      </c>
      <c r="O695" s="4" t="s">
        <v>1598</v>
      </c>
      <c r="P695" s="4" t="s">
        <v>1591</v>
      </c>
      <c r="Q695" s="4" t="s">
        <v>1565</v>
      </c>
      <c r="R695" s="4" t="s">
        <v>1565</v>
      </c>
      <c r="S695" s="46">
        <v>106</v>
      </c>
      <c r="T695" s="46">
        <v>154</v>
      </c>
      <c r="U695" s="46">
        <v>0</v>
      </c>
      <c r="V695" s="46">
        <v>0</v>
      </c>
      <c r="W695" s="4" t="s">
        <v>602</v>
      </c>
      <c r="X695" s="4" t="s">
        <v>4832</v>
      </c>
      <c r="Y695" s="4" t="s">
        <v>1568</v>
      </c>
      <c r="Z695" s="4" t="s">
        <v>1564</v>
      </c>
    </row>
    <row r="696" spans="1:26" x14ac:dyDescent="0.25">
      <c r="A696" t="s">
        <v>602</v>
      </c>
      <c r="B696" s="2" t="s">
        <v>3545</v>
      </c>
      <c r="C696" t="s">
        <v>4050</v>
      </c>
      <c r="D696" s="7" t="s">
        <v>2459</v>
      </c>
      <c r="E696" s="7" t="s">
        <v>4281</v>
      </c>
      <c r="F696" s="7" t="s">
        <v>4052</v>
      </c>
      <c r="G696" s="7" t="s">
        <v>3109</v>
      </c>
      <c r="H696" s="7" t="s">
        <v>1562</v>
      </c>
      <c r="I696" s="59">
        <v>0</v>
      </c>
      <c r="J696" s="59">
        <v>0</v>
      </c>
      <c r="K696" s="59">
        <v>0</v>
      </c>
      <c r="L696" s="59">
        <v>0</v>
      </c>
      <c r="M696" s="59">
        <v>0</v>
      </c>
      <c r="N696" s="59">
        <v>0</v>
      </c>
      <c r="O696" s="4" t="s">
        <v>1598</v>
      </c>
      <c r="P696" s="4" t="s">
        <v>1591</v>
      </c>
      <c r="Q696" s="4" t="s">
        <v>1565</v>
      </c>
      <c r="R696" s="4" t="s">
        <v>1565</v>
      </c>
      <c r="S696" s="46">
        <v>0</v>
      </c>
      <c r="T696" s="46">
        <v>0</v>
      </c>
      <c r="U696" s="46">
        <v>0</v>
      </c>
      <c r="V696" s="46">
        <v>0</v>
      </c>
      <c r="W696" s="4" t="s">
        <v>602</v>
      </c>
      <c r="X696" s="4" t="s">
        <v>4832</v>
      </c>
      <c r="Y696" s="4" t="s">
        <v>1568</v>
      </c>
      <c r="Z696" s="4" t="s">
        <v>1564</v>
      </c>
    </row>
    <row r="697" spans="1:26" x14ac:dyDescent="0.25">
      <c r="A697" t="s">
        <v>602</v>
      </c>
      <c r="B697" s="2" t="s">
        <v>3439</v>
      </c>
      <c r="C697" t="s">
        <v>4050</v>
      </c>
      <c r="D697" s="7" t="s">
        <v>3487</v>
      </c>
      <c r="E697" s="7" t="s">
        <v>4314</v>
      </c>
      <c r="F697" s="7" t="s">
        <v>4052</v>
      </c>
      <c r="G697" s="7" t="s">
        <v>3473</v>
      </c>
      <c r="H697" s="7" t="s">
        <v>3472</v>
      </c>
      <c r="I697" s="59">
        <v>200</v>
      </c>
      <c r="J697" s="59">
        <v>300</v>
      </c>
      <c r="K697" s="59">
        <v>200</v>
      </c>
      <c r="L697" s="59">
        <v>300</v>
      </c>
      <c r="M697" s="59">
        <v>200</v>
      </c>
      <c r="N697" s="59">
        <v>300</v>
      </c>
      <c r="O697" s="4" t="s">
        <v>1598</v>
      </c>
      <c r="P697" s="4" t="s">
        <v>1591</v>
      </c>
      <c r="Q697" s="4" t="s">
        <v>1565</v>
      </c>
      <c r="R697" s="4" t="s">
        <v>1564</v>
      </c>
      <c r="S697" s="46">
        <v>196</v>
      </c>
      <c r="T697" s="46">
        <v>313</v>
      </c>
      <c r="U697" s="46">
        <v>0</v>
      </c>
      <c r="V697" s="46">
        <v>0</v>
      </c>
      <c r="W697" s="4" t="s">
        <v>602</v>
      </c>
      <c r="X697" s="4" t="s">
        <v>4832</v>
      </c>
      <c r="Y697" s="4" t="s">
        <v>1568</v>
      </c>
      <c r="Z697" s="4" t="s">
        <v>1564</v>
      </c>
    </row>
    <row r="698" spans="1:26" x14ac:dyDescent="0.25">
      <c r="A698" t="s">
        <v>602</v>
      </c>
      <c r="B698" s="2" t="s">
        <v>1238</v>
      </c>
      <c r="C698" t="s">
        <v>4050</v>
      </c>
      <c r="D698" s="7" t="s">
        <v>2761</v>
      </c>
      <c r="E698" s="7" t="s">
        <v>4098</v>
      </c>
      <c r="F698" s="7" t="s">
        <v>4052</v>
      </c>
      <c r="G698" s="7" t="s">
        <v>2762</v>
      </c>
      <c r="H698" s="7" t="s">
        <v>1562</v>
      </c>
      <c r="I698" s="59">
        <v>800</v>
      </c>
      <c r="J698" s="59">
        <v>1200</v>
      </c>
      <c r="K698" s="59">
        <v>800</v>
      </c>
      <c r="L698" s="59">
        <v>1200</v>
      </c>
      <c r="M698" s="59">
        <v>800</v>
      </c>
      <c r="N698" s="59">
        <v>1200</v>
      </c>
      <c r="O698" s="4" t="s">
        <v>1598</v>
      </c>
      <c r="P698" s="4" t="s">
        <v>1591</v>
      </c>
      <c r="Q698" s="4" t="s">
        <v>1565</v>
      </c>
      <c r="R698" s="4" t="s">
        <v>1565</v>
      </c>
      <c r="S698" s="46">
        <v>824</v>
      </c>
      <c r="T698" s="46">
        <v>1191</v>
      </c>
      <c r="U698" s="46">
        <v>0</v>
      </c>
      <c r="V698" s="46">
        <v>0</v>
      </c>
      <c r="W698" s="4" t="s">
        <v>602</v>
      </c>
      <c r="X698" s="4" t="s">
        <v>4832</v>
      </c>
      <c r="Y698" s="4" t="s">
        <v>1568</v>
      </c>
      <c r="Z698" s="4" t="s">
        <v>1564</v>
      </c>
    </row>
    <row r="699" spans="1:26" x14ac:dyDescent="0.25">
      <c r="A699" t="s">
        <v>602</v>
      </c>
      <c r="B699" s="2" t="s">
        <v>3546</v>
      </c>
      <c r="C699" t="s">
        <v>4050</v>
      </c>
      <c r="D699" s="7" t="s">
        <v>4315</v>
      </c>
      <c r="E699" s="7" t="s">
        <v>4082</v>
      </c>
      <c r="F699" s="7" t="s">
        <v>4052</v>
      </c>
      <c r="G699" s="7" t="s">
        <v>4316</v>
      </c>
      <c r="H699" s="7" t="s">
        <v>1562</v>
      </c>
      <c r="I699" s="59">
        <v>0</v>
      </c>
      <c r="J699" s="59">
        <v>0</v>
      </c>
      <c r="K699" s="59">
        <v>0</v>
      </c>
      <c r="L699" s="59">
        <v>0</v>
      </c>
      <c r="M699" s="59">
        <v>0</v>
      </c>
      <c r="N699" s="59">
        <v>0</v>
      </c>
      <c r="O699" s="4" t="s">
        <v>1598</v>
      </c>
      <c r="P699" s="4" t="s">
        <v>1717</v>
      </c>
      <c r="Q699" s="4" t="s">
        <v>1565</v>
      </c>
      <c r="R699" s="4" t="s">
        <v>1565</v>
      </c>
      <c r="S699" s="46">
        <v>2</v>
      </c>
      <c r="T699" s="46">
        <v>3</v>
      </c>
      <c r="U699" s="46">
        <v>0</v>
      </c>
      <c r="V699" s="46">
        <v>0</v>
      </c>
      <c r="W699" s="4" t="s">
        <v>602</v>
      </c>
      <c r="X699" s="4" t="s">
        <v>4832</v>
      </c>
      <c r="Y699" s="4" t="s">
        <v>1568</v>
      </c>
      <c r="Z699" s="4" t="s">
        <v>1565</v>
      </c>
    </row>
    <row r="700" spans="1:26" x14ac:dyDescent="0.25">
      <c r="A700" t="s">
        <v>602</v>
      </c>
      <c r="B700" s="2" t="s">
        <v>3547</v>
      </c>
      <c r="C700" t="s">
        <v>4050</v>
      </c>
      <c r="D700" s="7" t="s">
        <v>2633</v>
      </c>
      <c r="E700" s="7" t="s">
        <v>4272</v>
      </c>
      <c r="F700" s="7" t="s">
        <v>4052</v>
      </c>
      <c r="G700" s="7" t="s">
        <v>4317</v>
      </c>
      <c r="H700" s="7" t="s">
        <v>1562</v>
      </c>
      <c r="I700" s="59">
        <v>0</v>
      </c>
      <c r="J700" s="59">
        <v>0</v>
      </c>
      <c r="K700" s="59">
        <v>0</v>
      </c>
      <c r="L700" s="59">
        <v>0</v>
      </c>
      <c r="M700" s="59">
        <v>0</v>
      </c>
      <c r="N700" s="59">
        <v>0</v>
      </c>
      <c r="O700" s="4" t="s">
        <v>1598</v>
      </c>
      <c r="P700" s="4" t="s">
        <v>1591</v>
      </c>
      <c r="Q700" s="4" t="s">
        <v>1565</v>
      </c>
      <c r="R700" s="4" t="s">
        <v>1565</v>
      </c>
      <c r="S700" s="46">
        <v>0</v>
      </c>
      <c r="T700" s="46">
        <v>0</v>
      </c>
      <c r="U700" s="46">
        <v>0</v>
      </c>
      <c r="V700" s="46">
        <v>0</v>
      </c>
      <c r="W700" s="4" t="s">
        <v>602</v>
      </c>
      <c r="X700" s="4" t="s">
        <v>4832</v>
      </c>
      <c r="Y700" s="4" t="s">
        <v>1568</v>
      </c>
      <c r="Z700" s="4" t="s">
        <v>1564</v>
      </c>
    </row>
    <row r="701" spans="1:26" x14ac:dyDescent="0.25">
      <c r="A701" t="s">
        <v>602</v>
      </c>
      <c r="B701" s="2" t="s">
        <v>1239</v>
      </c>
      <c r="C701" t="s">
        <v>4050</v>
      </c>
      <c r="D701" s="7" t="s">
        <v>3210</v>
      </c>
      <c r="E701" s="7" t="s">
        <v>4057</v>
      </c>
      <c r="F701" s="7" t="s">
        <v>4052</v>
      </c>
      <c r="G701" s="7" t="s">
        <v>3211</v>
      </c>
      <c r="H701" s="7" t="s">
        <v>1562</v>
      </c>
      <c r="I701" s="59">
        <v>0</v>
      </c>
      <c r="J701" s="59">
        <v>100</v>
      </c>
      <c r="K701" s="59">
        <v>0</v>
      </c>
      <c r="L701" s="59">
        <v>100</v>
      </c>
      <c r="M701" s="59">
        <v>0</v>
      </c>
      <c r="N701" s="59">
        <v>100</v>
      </c>
      <c r="O701" s="4" t="s">
        <v>1590</v>
      </c>
      <c r="P701" s="4" t="s">
        <v>1591</v>
      </c>
      <c r="Q701" s="4" t="s">
        <v>1565</v>
      </c>
      <c r="R701" s="4" t="s">
        <v>1565</v>
      </c>
      <c r="S701" s="46">
        <v>32</v>
      </c>
      <c r="T701" s="46">
        <v>53</v>
      </c>
      <c r="U701" s="46">
        <v>0</v>
      </c>
      <c r="V701" s="46">
        <v>0</v>
      </c>
      <c r="W701" s="4" t="s">
        <v>602</v>
      </c>
      <c r="X701" s="4" t="s">
        <v>4832</v>
      </c>
      <c r="Y701" s="4" t="s">
        <v>1568</v>
      </c>
      <c r="Z701" s="4" t="s">
        <v>1564</v>
      </c>
    </row>
    <row r="702" spans="1:26" x14ac:dyDescent="0.25">
      <c r="A702" t="s">
        <v>602</v>
      </c>
      <c r="B702" s="2" t="s">
        <v>1240</v>
      </c>
      <c r="C702" t="s">
        <v>4050</v>
      </c>
      <c r="D702" s="7" t="s">
        <v>2437</v>
      </c>
      <c r="E702" s="7" t="s">
        <v>4318</v>
      </c>
      <c r="F702" s="7" t="s">
        <v>4052</v>
      </c>
      <c r="G702" s="7" t="s">
        <v>3155</v>
      </c>
      <c r="H702" s="7" t="s">
        <v>1562</v>
      </c>
      <c r="I702" s="59">
        <v>600</v>
      </c>
      <c r="J702" s="59">
        <v>2000</v>
      </c>
      <c r="K702" s="59">
        <v>600</v>
      </c>
      <c r="L702" s="59">
        <v>2000</v>
      </c>
      <c r="M702" s="59">
        <v>600</v>
      </c>
      <c r="N702" s="59">
        <v>2000</v>
      </c>
      <c r="O702" s="4" t="s">
        <v>1598</v>
      </c>
      <c r="P702" s="4" t="s">
        <v>1591</v>
      </c>
      <c r="Q702" s="4" t="s">
        <v>1564</v>
      </c>
      <c r="R702" s="4" t="s">
        <v>1565</v>
      </c>
      <c r="S702" s="46">
        <v>579</v>
      </c>
      <c r="T702" s="46">
        <v>1990</v>
      </c>
      <c r="U702" s="46">
        <v>0</v>
      </c>
      <c r="V702" s="46">
        <v>0</v>
      </c>
      <c r="W702" s="4" t="s">
        <v>602</v>
      </c>
      <c r="X702" s="4" t="s">
        <v>4832</v>
      </c>
      <c r="Y702" s="4" t="s">
        <v>1568</v>
      </c>
      <c r="Z702" s="4" t="s">
        <v>1564</v>
      </c>
    </row>
    <row r="703" spans="1:26" x14ac:dyDescent="0.25">
      <c r="A703" t="s">
        <v>602</v>
      </c>
      <c r="B703" s="2" t="s">
        <v>1241</v>
      </c>
      <c r="C703" t="s">
        <v>4050</v>
      </c>
      <c r="D703" s="7" t="s">
        <v>2437</v>
      </c>
      <c r="E703" s="7" t="s">
        <v>4318</v>
      </c>
      <c r="F703" s="7" t="s">
        <v>4052</v>
      </c>
      <c r="G703" s="7" t="s">
        <v>3155</v>
      </c>
      <c r="H703" s="7" t="s">
        <v>1562</v>
      </c>
      <c r="I703" s="59">
        <v>9150</v>
      </c>
      <c r="J703" s="59">
        <v>13425</v>
      </c>
      <c r="K703" s="59">
        <v>6100</v>
      </c>
      <c r="L703" s="59">
        <v>8950</v>
      </c>
      <c r="M703" s="59">
        <v>3660</v>
      </c>
      <c r="N703" s="59">
        <v>5370</v>
      </c>
      <c r="O703" s="4" t="s">
        <v>1590</v>
      </c>
      <c r="P703" s="4" t="s">
        <v>1591</v>
      </c>
      <c r="Q703" s="4" t="s">
        <v>1565</v>
      </c>
      <c r="R703" s="4" t="s">
        <v>1565</v>
      </c>
      <c r="S703" s="46">
        <v>12238</v>
      </c>
      <c r="T703" s="46">
        <v>17926</v>
      </c>
      <c r="U703" s="46">
        <v>0</v>
      </c>
      <c r="V703" s="46">
        <v>0</v>
      </c>
      <c r="W703" s="4" t="s">
        <v>602</v>
      </c>
      <c r="X703" s="4" t="s">
        <v>4832</v>
      </c>
      <c r="Y703" s="4" t="s">
        <v>1568</v>
      </c>
      <c r="Z703" s="4" t="s">
        <v>1564</v>
      </c>
    </row>
    <row r="704" spans="1:26" x14ac:dyDescent="0.25">
      <c r="A704" t="s">
        <v>602</v>
      </c>
      <c r="B704" s="2" t="s">
        <v>3548</v>
      </c>
      <c r="C704" t="s">
        <v>4050</v>
      </c>
      <c r="D704" s="7" t="s">
        <v>2485</v>
      </c>
      <c r="E704" s="7" t="s">
        <v>4246</v>
      </c>
      <c r="F704" s="7" t="s">
        <v>4052</v>
      </c>
      <c r="G704" s="7" t="s">
        <v>2486</v>
      </c>
      <c r="H704" s="7" t="s">
        <v>1562</v>
      </c>
      <c r="I704" s="59">
        <v>0</v>
      </c>
      <c r="J704" s="59">
        <v>0</v>
      </c>
      <c r="K704" s="59">
        <v>0</v>
      </c>
      <c r="L704" s="59">
        <v>0</v>
      </c>
      <c r="M704" s="59">
        <v>0</v>
      </c>
      <c r="N704" s="59">
        <v>0</v>
      </c>
      <c r="O704" s="4" t="s">
        <v>1598</v>
      </c>
      <c r="P704" s="4" t="s">
        <v>1591</v>
      </c>
      <c r="Q704" s="4" t="s">
        <v>1565</v>
      </c>
      <c r="R704" s="4" t="s">
        <v>1564</v>
      </c>
      <c r="S704" s="46">
        <v>0</v>
      </c>
      <c r="T704" s="46">
        <v>0</v>
      </c>
      <c r="U704" s="46">
        <v>0</v>
      </c>
      <c r="V704" s="46">
        <v>0</v>
      </c>
      <c r="W704" s="4" t="s">
        <v>602</v>
      </c>
      <c r="X704" s="4" t="s">
        <v>4832</v>
      </c>
      <c r="Y704" s="4" t="s">
        <v>1568</v>
      </c>
      <c r="Z704" s="4" t="s">
        <v>1564</v>
      </c>
    </row>
    <row r="705" spans="1:26" x14ac:dyDescent="0.25">
      <c r="A705" t="s">
        <v>602</v>
      </c>
      <c r="B705" s="2" t="s">
        <v>1242</v>
      </c>
      <c r="C705" t="s">
        <v>4050</v>
      </c>
      <c r="D705" s="7" t="s">
        <v>2485</v>
      </c>
      <c r="E705" s="7" t="s">
        <v>4319</v>
      </c>
      <c r="F705" s="7" t="s">
        <v>4052</v>
      </c>
      <c r="G705" s="7" t="s">
        <v>3212</v>
      </c>
      <c r="H705" s="7" t="s">
        <v>1562</v>
      </c>
      <c r="I705" s="59">
        <v>300</v>
      </c>
      <c r="J705" s="59">
        <v>525</v>
      </c>
      <c r="K705" s="59">
        <v>200</v>
      </c>
      <c r="L705" s="59">
        <v>350</v>
      </c>
      <c r="M705" s="59">
        <v>120</v>
      </c>
      <c r="N705" s="59">
        <v>210</v>
      </c>
      <c r="O705" s="4" t="s">
        <v>1598</v>
      </c>
      <c r="P705" s="4" t="s">
        <v>1591</v>
      </c>
      <c r="Q705" s="4" t="s">
        <v>1565</v>
      </c>
      <c r="R705" s="4" t="s">
        <v>1564</v>
      </c>
      <c r="S705" s="46">
        <v>387</v>
      </c>
      <c r="T705" s="46">
        <v>668</v>
      </c>
      <c r="U705" s="46">
        <v>0</v>
      </c>
      <c r="V705" s="46">
        <v>0</v>
      </c>
      <c r="W705" s="4" t="s">
        <v>602</v>
      </c>
      <c r="X705" s="4" t="s">
        <v>4832</v>
      </c>
      <c r="Y705" s="4" t="s">
        <v>1568</v>
      </c>
      <c r="Z705" s="4" t="s">
        <v>1564</v>
      </c>
    </row>
    <row r="706" spans="1:26" x14ac:dyDescent="0.25">
      <c r="A706" t="s">
        <v>602</v>
      </c>
      <c r="B706" s="2" t="s">
        <v>1243</v>
      </c>
      <c r="C706" t="s">
        <v>4050</v>
      </c>
      <c r="D706" s="7" t="s">
        <v>2955</v>
      </c>
      <c r="E706" s="7" t="s">
        <v>4214</v>
      </c>
      <c r="F706" s="7" t="s">
        <v>4052</v>
      </c>
      <c r="G706" s="7" t="s">
        <v>3213</v>
      </c>
      <c r="H706" s="7" t="s">
        <v>1562</v>
      </c>
      <c r="I706" s="59">
        <v>75</v>
      </c>
      <c r="J706" s="59">
        <v>75</v>
      </c>
      <c r="K706" s="59">
        <v>50</v>
      </c>
      <c r="L706" s="59">
        <v>50</v>
      </c>
      <c r="M706" s="59">
        <v>30</v>
      </c>
      <c r="N706" s="59">
        <v>30</v>
      </c>
      <c r="O706" s="4" t="s">
        <v>1598</v>
      </c>
      <c r="P706" s="4" t="s">
        <v>1591</v>
      </c>
      <c r="Q706" s="4" t="s">
        <v>1565</v>
      </c>
      <c r="R706" s="4" t="s">
        <v>1565</v>
      </c>
      <c r="S706" s="46">
        <v>63</v>
      </c>
      <c r="T706" s="46">
        <v>123</v>
      </c>
      <c r="U706" s="46">
        <v>0</v>
      </c>
      <c r="V706" s="46">
        <v>0</v>
      </c>
      <c r="W706" s="4" t="s">
        <v>602</v>
      </c>
      <c r="X706" s="4" t="s">
        <v>4832</v>
      </c>
      <c r="Y706" s="4" t="s">
        <v>1568</v>
      </c>
      <c r="Z706" s="4" t="s">
        <v>1564</v>
      </c>
    </row>
    <row r="707" spans="1:26" x14ac:dyDescent="0.25">
      <c r="A707" t="s">
        <v>602</v>
      </c>
      <c r="B707" s="2" t="s">
        <v>1244</v>
      </c>
      <c r="C707" t="s">
        <v>4050</v>
      </c>
      <c r="D707" s="7" t="s">
        <v>2712</v>
      </c>
      <c r="E707" s="7" t="s">
        <v>4320</v>
      </c>
      <c r="F707" s="7" t="s">
        <v>4052</v>
      </c>
      <c r="G707" s="7" t="s">
        <v>3214</v>
      </c>
      <c r="H707" s="7" t="s">
        <v>1562</v>
      </c>
      <c r="I707" s="59">
        <v>225</v>
      </c>
      <c r="J707" s="59">
        <v>150</v>
      </c>
      <c r="K707" s="59">
        <v>150</v>
      </c>
      <c r="L707" s="59">
        <v>100</v>
      </c>
      <c r="M707" s="59">
        <v>90</v>
      </c>
      <c r="N707" s="59">
        <v>60</v>
      </c>
      <c r="O707" s="4" t="s">
        <v>1706</v>
      </c>
      <c r="P707" s="4" t="s">
        <v>1591</v>
      </c>
      <c r="Q707" s="4" t="s">
        <v>1565</v>
      </c>
      <c r="R707" s="4" t="s">
        <v>1565</v>
      </c>
      <c r="S707" s="46">
        <v>326</v>
      </c>
      <c r="T707" s="46">
        <v>176</v>
      </c>
      <c r="U707" s="46">
        <v>0</v>
      </c>
      <c r="V707" s="46">
        <v>0</v>
      </c>
      <c r="W707" s="4" t="s">
        <v>602</v>
      </c>
      <c r="X707" s="4" t="s">
        <v>4832</v>
      </c>
      <c r="Y707" s="4" t="s">
        <v>1568</v>
      </c>
      <c r="Z707" s="4" t="s">
        <v>1565</v>
      </c>
    </row>
    <row r="708" spans="1:26" x14ac:dyDescent="0.25">
      <c r="A708" t="s">
        <v>602</v>
      </c>
      <c r="B708" s="2" t="s">
        <v>1245</v>
      </c>
      <c r="C708" t="s">
        <v>4050</v>
      </c>
      <c r="D708" s="7" t="s">
        <v>3051</v>
      </c>
      <c r="E708" s="7" t="s">
        <v>4321</v>
      </c>
      <c r="F708" s="7" t="s">
        <v>4052</v>
      </c>
      <c r="G708" s="7" t="s">
        <v>3141</v>
      </c>
      <c r="H708" s="7" t="s">
        <v>1562</v>
      </c>
      <c r="I708" s="59">
        <v>225</v>
      </c>
      <c r="J708" s="59">
        <v>150</v>
      </c>
      <c r="K708" s="59">
        <v>150</v>
      </c>
      <c r="L708" s="59">
        <v>100</v>
      </c>
      <c r="M708" s="59">
        <v>90</v>
      </c>
      <c r="N708" s="59">
        <v>60</v>
      </c>
      <c r="O708" s="4" t="s">
        <v>1706</v>
      </c>
      <c r="P708" s="4" t="s">
        <v>1591</v>
      </c>
      <c r="Q708" s="4" t="s">
        <v>1565</v>
      </c>
      <c r="R708" s="4" t="s">
        <v>1565</v>
      </c>
      <c r="S708" s="46">
        <v>326</v>
      </c>
      <c r="T708" s="46">
        <v>176</v>
      </c>
      <c r="U708" s="46">
        <v>0</v>
      </c>
      <c r="V708" s="46">
        <v>0</v>
      </c>
      <c r="W708" s="4" t="s">
        <v>602</v>
      </c>
      <c r="X708" s="4" t="s">
        <v>4832</v>
      </c>
      <c r="Y708" s="4" t="s">
        <v>1568</v>
      </c>
      <c r="Z708" s="4" t="s">
        <v>1565</v>
      </c>
    </row>
    <row r="709" spans="1:26" x14ac:dyDescent="0.25">
      <c r="A709" t="s">
        <v>602</v>
      </c>
      <c r="B709" s="2" t="s">
        <v>1246</v>
      </c>
      <c r="C709" t="s">
        <v>4050</v>
      </c>
      <c r="D709" s="7" t="s">
        <v>3215</v>
      </c>
      <c r="E709" s="7" t="s">
        <v>4055</v>
      </c>
      <c r="F709" s="7" t="s">
        <v>4052</v>
      </c>
      <c r="G709" s="7" t="s">
        <v>3216</v>
      </c>
      <c r="H709" s="7" t="s">
        <v>1562</v>
      </c>
      <c r="I709" s="59">
        <v>225</v>
      </c>
      <c r="J709" s="59">
        <v>150</v>
      </c>
      <c r="K709" s="59">
        <v>150</v>
      </c>
      <c r="L709" s="59">
        <v>100</v>
      </c>
      <c r="M709" s="59">
        <v>90</v>
      </c>
      <c r="N709" s="59">
        <v>60</v>
      </c>
      <c r="O709" s="4" t="s">
        <v>1706</v>
      </c>
      <c r="P709" s="4" t="s">
        <v>1591</v>
      </c>
      <c r="Q709" s="4" t="s">
        <v>1565</v>
      </c>
      <c r="R709" s="4" t="s">
        <v>1565</v>
      </c>
      <c r="S709" s="46">
        <v>326</v>
      </c>
      <c r="T709" s="46">
        <v>176</v>
      </c>
      <c r="U709" s="46">
        <v>0</v>
      </c>
      <c r="V709" s="46">
        <v>0</v>
      </c>
      <c r="W709" s="4" t="s">
        <v>602</v>
      </c>
      <c r="X709" s="4" t="s">
        <v>4832</v>
      </c>
      <c r="Y709" s="4" t="s">
        <v>1568</v>
      </c>
      <c r="Z709" s="4" t="s">
        <v>1565</v>
      </c>
    </row>
    <row r="710" spans="1:26" x14ac:dyDescent="0.25">
      <c r="A710" t="s">
        <v>602</v>
      </c>
      <c r="B710" s="2" t="s">
        <v>3549</v>
      </c>
      <c r="C710" t="s">
        <v>4050</v>
      </c>
      <c r="D710" s="7" t="s">
        <v>3051</v>
      </c>
      <c r="E710" s="7" t="s">
        <v>4322</v>
      </c>
      <c r="F710" s="7" t="s">
        <v>4052</v>
      </c>
      <c r="G710" s="7" t="s">
        <v>3141</v>
      </c>
      <c r="H710" s="7" t="s">
        <v>1562</v>
      </c>
      <c r="I710" s="59">
        <v>0</v>
      </c>
      <c r="J710" s="59">
        <v>0</v>
      </c>
      <c r="K710" s="59">
        <v>0</v>
      </c>
      <c r="L710" s="59">
        <v>0</v>
      </c>
      <c r="M710" s="59">
        <v>0</v>
      </c>
      <c r="N710" s="59">
        <v>0</v>
      </c>
      <c r="O710" s="4" t="s">
        <v>1706</v>
      </c>
      <c r="P710" s="4" t="s">
        <v>1591</v>
      </c>
      <c r="Q710" s="4" t="s">
        <v>1565</v>
      </c>
      <c r="R710" s="4" t="s">
        <v>1565</v>
      </c>
      <c r="S710" s="46">
        <v>0</v>
      </c>
      <c r="T710" s="46">
        <v>0</v>
      </c>
      <c r="U710" s="46">
        <v>0</v>
      </c>
      <c r="V710" s="46">
        <v>0</v>
      </c>
      <c r="W710" s="4" t="s">
        <v>602</v>
      </c>
      <c r="X710" s="4" t="s">
        <v>4832</v>
      </c>
      <c r="Y710" s="4" t="s">
        <v>1568</v>
      </c>
      <c r="Z710" s="4" t="s">
        <v>1565</v>
      </c>
    </row>
    <row r="711" spans="1:26" x14ac:dyDescent="0.25">
      <c r="A711" t="s">
        <v>602</v>
      </c>
      <c r="B711" s="2" t="s">
        <v>1247</v>
      </c>
      <c r="C711" t="s">
        <v>4050</v>
      </c>
      <c r="D711" s="7" t="s">
        <v>2955</v>
      </c>
      <c r="E711" s="7" t="s">
        <v>4089</v>
      </c>
      <c r="F711" s="7" t="s">
        <v>4052</v>
      </c>
      <c r="G711" s="7" t="s">
        <v>3161</v>
      </c>
      <c r="H711" s="7" t="s">
        <v>1562</v>
      </c>
      <c r="I711" s="59">
        <v>225</v>
      </c>
      <c r="J711" s="59">
        <v>150</v>
      </c>
      <c r="K711" s="59">
        <v>150</v>
      </c>
      <c r="L711" s="59">
        <v>100</v>
      </c>
      <c r="M711" s="59">
        <v>90</v>
      </c>
      <c r="N711" s="59">
        <v>60</v>
      </c>
      <c r="O711" s="4" t="s">
        <v>1706</v>
      </c>
      <c r="P711" s="4" t="s">
        <v>1591</v>
      </c>
      <c r="Q711" s="4" t="s">
        <v>1565</v>
      </c>
      <c r="R711" s="4" t="s">
        <v>1565</v>
      </c>
      <c r="S711" s="46">
        <v>326</v>
      </c>
      <c r="T711" s="46">
        <v>176</v>
      </c>
      <c r="U711" s="46">
        <v>0</v>
      </c>
      <c r="V711" s="46">
        <v>0</v>
      </c>
      <c r="W711" s="4" t="s">
        <v>602</v>
      </c>
      <c r="X711" s="4" t="s">
        <v>4832</v>
      </c>
      <c r="Y711" s="4" t="s">
        <v>1568</v>
      </c>
      <c r="Z711" s="4" t="s">
        <v>1565</v>
      </c>
    </row>
    <row r="712" spans="1:26" x14ac:dyDescent="0.25">
      <c r="A712" t="s">
        <v>602</v>
      </c>
      <c r="B712" s="2" t="s">
        <v>1248</v>
      </c>
      <c r="C712" t="s">
        <v>4050</v>
      </c>
      <c r="D712" s="7" t="s">
        <v>3217</v>
      </c>
      <c r="E712" s="7" t="s">
        <v>4091</v>
      </c>
      <c r="F712" s="7" t="s">
        <v>4052</v>
      </c>
      <c r="G712" s="7" t="s">
        <v>3218</v>
      </c>
      <c r="H712" s="7" t="s">
        <v>1562</v>
      </c>
      <c r="I712" s="59">
        <v>300</v>
      </c>
      <c r="J712" s="59">
        <v>150</v>
      </c>
      <c r="K712" s="59">
        <v>200</v>
      </c>
      <c r="L712" s="59">
        <v>100</v>
      </c>
      <c r="M712" s="59">
        <v>120</v>
      </c>
      <c r="N712" s="59">
        <v>60</v>
      </c>
      <c r="O712" s="4" t="s">
        <v>1706</v>
      </c>
      <c r="P712" s="4" t="s">
        <v>1591</v>
      </c>
      <c r="Q712" s="4" t="s">
        <v>1565</v>
      </c>
      <c r="R712" s="4" t="s">
        <v>1565</v>
      </c>
      <c r="S712" s="46">
        <v>403</v>
      </c>
      <c r="T712" s="46">
        <v>217</v>
      </c>
      <c r="U712" s="46">
        <v>0</v>
      </c>
      <c r="V712" s="46">
        <v>0</v>
      </c>
      <c r="W712" s="4" t="s">
        <v>602</v>
      </c>
      <c r="X712" s="4" t="s">
        <v>4832</v>
      </c>
      <c r="Y712" s="4" t="s">
        <v>1568</v>
      </c>
      <c r="Z712" s="4" t="s">
        <v>1565</v>
      </c>
    </row>
    <row r="713" spans="1:26" x14ac:dyDescent="0.25">
      <c r="A713" t="s">
        <v>602</v>
      </c>
      <c r="B713" s="2" t="s">
        <v>1249</v>
      </c>
      <c r="C713" t="s">
        <v>4050</v>
      </c>
      <c r="D713" s="7" t="s">
        <v>3219</v>
      </c>
      <c r="E713" s="7" t="s">
        <v>4323</v>
      </c>
      <c r="F713" s="7" t="s">
        <v>4052</v>
      </c>
      <c r="G713" s="7" t="s">
        <v>3220</v>
      </c>
      <c r="H713" s="7" t="s">
        <v>1562</v>
      </c>
      <c r="I713" s="59">
        <v>225</v>
      </c>
      <c r="J713" s="59">
        <v>150</v>
      </c>
      <c r="K713" s="59">
        <v>150</v>
      </c>
      <c r="L713" s="59">
        <v>100</v>
      </c>
      <c r="M713" s="59">
        <v>90</v>
      </c>
      <c r="N713" s="59">
        <v>60</v>
      </c>
      <c r="O713" s="4" t="s">
        <v>1706</v>
      </c>
      <c r="P713" s="4" t="s">
        <v>1591</v>
      </c>
      <c r="Q713" s="4" t="s">
        <v>1565</v>
      </c>
      <c r="R713" s="4" t="s">
        <v>1565</v>
      </c>
      <c r="S713" s="46">
        <v>326</v>
      </c>
      <c r="T713" s="46">
        <v>176</v>
      </c>
      <c r="U713" s="46">
        <v>0</v>
      </c>
      <c r="V713" s="46">
        <v>0</v>
      </c>
      <c r="W713" s="4" t="s">
        <v>602</v>
      </c>
      <c r="X713" s="4" t="s">
        <v>4832</v>
      </c>
      <c r="Y713" s="4" t="s">
        <v>1568</v>
      </c>
      <c r="Z713" s="4" t="s">
        <v>1565</v>
      </c>
    </row>
    <row r="714" spans="1:26" x14ac:dyDescent="0.25">
      <c r="A714" t="s">
        <v>602</v>
      </c>
      <c r="B714" s="2" t="s">
        <v>1250</v>
      </c>
      <c r="C714" t="s">
        <v>4050</v>
      </c>
      <c r="D714" s="7" t="s">
        <v>2437</v>
      </c>
      <c r="E714" s="7" t="s">
        <v>4184</v>
      </c>
      <c r="F714" s="7" t="s">
        <v>4052</v>
      </c>
      <c r="G714" s="7" t="s">
        <v>2705</v>
      </c>
      <c r="H714" s="7" t="s">
        <v>1562</v>
      </c>
      <c r="I714" s="59">
        <v>300</v>
      </c>
      <c r="J714" s="59">
        <v>200</v>
      </c>
      <c r="K714" s="59">
        <v>300</v>
      </c>
      <c r="L714" s="59">
        <v>200</v>
      </c>
      <c r="M714" s="59">
        <v>300</v>
      </c>
      <c r="N714" s="59">
        <v>200</v>
      </c>
      <c r="O714" s="4" t="s">
        <v>1706</v>
      </c>
      <c r="P714" s="4" t="s">
        <v>1591</v>
      </c>
      <c r="Q714" s="4" t="s">
        <v>1565</v>
      </c>
      <c r="R714" s="4" t="s">
        <v>1565</v>
      </c>
      <c r="S714" s="46">
        <v>326</v>
      </c>
      <c r="T714" s="46">
        <v>176</v>
      </c>
      <c r="U714" s="46">
        <v>0</v>
      </c>
      <c r="V714" s="46">
        <v>0</v>
      </c>
      <c r="W714" s="4" t="s">
        <v>602</v>
      </c>
      <c r="X714" s="4" t="s">
        <v>4832</v>
      </c>
      <c r="Y714" s="4" t="s">
        <v>1568</v>
      </c>
      <c r="Z714" s="4" t="s">
        <v>1565</v>
      </c>
    </row>
    <row r="715" spans="1:26" x14ac:dyDescent="0.25">
      <c r="A715" t="s">
        <v>602</v>
      </c>
      <c r="B715" s="2" t="s">
        <v>1251</v>
      </c>
      <c r="C715" t="s">
        <v>4050</v>
      </c>
      <c r="D715" s="7" t="s">
        <v>3051</v>
      </c>
      <c r="E715" s="7" t="s">
        <v>4324</v>
      </c>
      <c r="F715" s="7" t="s">
        <v>4052</v>
      </c>
      <c r="G715" s="7" t="s">
        <v>3141</v>
      </c>
      <c r="H715" s="7" t="s">
        <v>1562</v>
      </c>
      <c r="I715" s="59">
        <v>225</v>
      </c>
      <c r="J715" s="59">
        <v>150</v>
      </c>
      <c r="K715" s="59">
        <v>150</v>
      </c>
      <c r="L715" s="59">
        <v>100</v>
      </c>
      <c r="M715" s="59">
        <v>90</v>
      </c>
      <c r="N715" s="59">
        <v>60</v>
      </c>
      <c r="O715" s="4" t="s">
        <v>1706</v>
      </c>
      <c r="P715" s="4" t="s">
        <v>1591</v>
      </c>
      <c r="Q715" s="4" t="s">
        <v>1565</v>
      </c>
      <c r="R715" s="4" t="s">
        <v>1565</v>
      </c>
      <c r="S715" s="46">
        <v>326</v>
      </c>
      <c r="T715" s="46">
        <v>176</v>
      </c>
      <c r="U715" s="46">
        <v>0</v>
      </c>
      <c r="V715" s="46">
        <v>0</v>
      </c>
      <c r="W715" s="4" t="s">
        <v>602</v>
      </c>
      <c r="X715" s="4" t="s">
        <v>4832</v>
      </c>
      <c r="Y715" s="4" t="s">
        <v>1568</v>
      </c>
      <c r="Z715" s="4" t="s">
        <v>1565</v>
      </c>
    </row>
    <row r="716" spans="1:26" x14ac:dyDescent="0.25">
      <c r="A716" t="s">
        <v>602</v>
      </c>
      <c r="B716" s="2" t="s">
        <v>1252</v>
      </c>
      <c r="C716" t="s">
        <v>4050</v>
      </c>
      <c r="D716" s="7" t="s">
        <v>3221</v>
      </c>
      <c r="E716" s="7" t="s">
        <v>4053</v>
      </c>
      <c r="F716" s="7" t="s">
        <v>4052</v>
      </c>
      <c r="G716" s="7" t="s">
        <v>3222</v>
      </c>
      <c r="H716" s="7" t="s">
        <v>1562</v>
      </c>
      <c r="I716" s="59">
        <v>800</v>
      </c>
      <c r="J716" s="59">
        <v>900</v>
      </c>
      <c r="K716" s="59">
        <v>800</v>
      </c>
      <c r="L716" s="59">
        <v>900</v>
      </c>
      <c r="M716" s="59">
        <v>800</v>
      </c>
      <c r="N716" s="59">
        <v>900</v>
      </c>
      <c r="O716" s="4" t="s">
        <v>1590</v>
      </c>
      <c r="P716" s="4" t="s">
        <v>1591</v>
      </c>
      <c r="Q716" s="4" t="s">
        <v>1565</v>
      </c>
      <c r="R716" s="4" t="s">
        <v>1565</v>
      </c>
      <c r="S716" s="46">
        <v>795</v>
      </c>
      <c r="T716" s="46">
        <v>860</v>
      </c>
      <c r="U716" s="46">
        <v>0</v>
      </c>
      <c r="V716" s="46">
        <v>0</v>
      </c>
      <c r="W716" s="4" t="s">
        <v>602</v>
      </c>
      <c r="X716" s="4" t="s">
        <v>4832</v>
      </c>
      <c r="Y716" s="4" t="s">
        <v>1568</v>
      </c>
      <c r="Z716" s="4" t="s">
        <v>1564</v>
      </c>
    </row>
    <row r="717" spans="1:26" x14ac:dyDescent="0.25">
      <c r="A717" t="s">
        <v>602</v>
      </c>
      <c r="B717" s="2" t="s">
        <v>1253</v>
      </c>
      <c r="C717" t="s">
        <v>4050</v>
      </c>
      <c r="D717" s="7" t="s">
        <v>2611</v>
      </c>
      <c r="E717" s="7" t="s">
        <v>4057</v>
      </c>
      <c r="F717" s="7" t="s">
        <v>4052</v>
      </c>
      <c r="G717" s="7" t="s">
        <v>2612</v>
      </c>
      <c r="H717" s="7" t="s">
        <v>1562</v>
      </c>
      <c r="I717" s="59">
        <v>2100</v>
      </c>
      <c r="J717" s="59">
        <v>3200</v>
      </c>
      <c r="K717" s="59">
        <v>2100</v>
      </c>
      <c r="L717" s="59">
        <v>3200</v>
      </c>
      <c r="M717" s="59">
        <v>2100</v>
      </c>
      <c r="N717" s="59">
        <v>3200</v>
      </c>
      <c r="O717" s="4" t="s">
        <v>1590</v>
      </c>
      <c r="P717" s="4" t="s">
        <v>1591</v>
      </c>
      <c r="Q717" s="4" t="s">
        <v>1565</v>
      </c>
      <c r="R717" s="4" t="s">
        <v>1565</v>
      </c>
      <c r="S717" s="46">
        <v>2141</v>
      </c>
      <c r="T717" s="46">
        <v>3199</v>
      </c>
      <c r="U717" s="46">
        <v>0</v>
      </c>
      <c r="V717" s="46">
        <v>0</v>
      </c>
      <c r="W717" s="4" t="s">
        <v>602</v>
      </c>
      <c r="X717" s="4" t="s">
        <v>4832</v>
      </c>
      <c r="Y717" s="4" t="s">
        <v>1568</v>
      </c>
      <c r="Z717" s="4" t="s">
        <v>1564</v>
      </c>
    </row>
    <row r="718" spans="1:26" x14ac:dyDescent="0.25">
      <c r="A718" t="s">
        <v>602</v>
      </c>
      <c r="B718" s="2" t="s">
        <v>1254</v>
      </c>
      <c r="C718" t="s">
        <v>4050</v>
      </c>
      <c r="D718" s="7" t="s">
        <v>2437</v>
      </c>
      <c r="E718" s="7" t="s">
        <v>4325</v>
      </c>
      <c r="F718" s="7" t="s">
        <v>4052</v>
      </c>
      <c r="G718" s="7" t="s">
        <v>3155</v>
      </c>
      <c r="H718" s="7" t="s">
        <v>1562</v>
      </c>
      <c r="I718" s="59">
        <v>1100</v>
      </c>
      <c r="J718" s="59">
        <v>1600</v>
      </c>
      <c r="K718" s="59">
        <v>1100</v>
      </c>
      <c r="L718" s="59">
        <v>1600</v>
      </c>
      <c r="M718" s="59">
        <v>1100</v>
      </c>
      <c r="N718" s="59">
        <v>1600</v>
      </c>
      <c r="O718" s="4" t="s">
        <v>1598</v>
      </c>
      <c r="P718" s="4" t="s">
        <v>1591</v>
      </c>
      <c r="Q718" s="4" t="s">
        <v>1565</v>
      </c>
      <c r="R718" s="4" t="s">
        <v>1565</v>
      </c>
      <c r="S718" s="46">
        <v>1116</v>
      </c>
      <c r="T718" s="46">
        <v>1601</v>
      </c>
      <c r="U718" s="46">
        <v>0</v>
      </c>
      <c r="V718" s="46">
        <v>0</v>
      </c>
      <c r="W718" s="4" t="s">
        <v>602</v>
      </c>
      <c r="X718" s="4" t="s">
        <v>4832</v>
      </c>
      <c r="Y718" s="4" t="s">
        <v>1568</v>
      </c>
      <c r="Z718" s="4" t="s">
        <v>1564</v>
      </c>
    </row>
    <row r="719" spans="1:26" x14ac:dyDescent="0.25">
      <c r="A719" t="s">
        <v>602</v>
      </c>
      <c r="B719" s="2" t="s">
        <v>1255</v>
      </c>
      <c r="C719" t="s">
        <v>4050</v>
      </c>
      <c r="D719" s="7" t="s">
        <v>2518</v>
      </c>
      <c r="E719" s="7" t="s">
        <v>4062</v>
      </c>
      <c r="F719" s="7" t="s">
        <v>4052</v>
      </c>
      <c r="G719" s="7" t="s">
        <v>3204</v>
      </c>
      <c r="H719" s="7" t="s">
        <v>1562</v>
      </c>
      <c r="I719" s="59">
        <v>750</v>
      </c>
      <c r="J719" s="59">
        <v>1575</v>
      </c>
      <c r="K719" s="59">
        <v>500</v>
      </c>
      <c r="L719" s="59">
        <v>1050</v>
      </c>
      <c r="M719" s="59">
        <v>300</v>
      </c>
      <c r="N719" s="59">
        <v>630</v>
      </c>
      <c r="O719" s="4" t="s">
        <v>1590</v>
      </c>
      <c r="P719" s="4" t="s">
        <v>1591</v>
      </c>
      <c r="Q719" s="4" t="s">
        <v>1565</v>
      </c>
      <c r="R719" s="4" t="s">
        <v>1565</v>
      </c>
      <c r="S719" s="46">
        <v>971</v>
      </c>
      <c r="T719" s="46">
        <v>2066</v>
      </c>
      <c r="U719" s="46">
        <v>0</v>
      </c>
      <c r="V719" s="46">
        <v>0</v>
      </c>
      <c r="W719" s="4" t="s">
        <v>602</v>
      </c>
      <c r="X719" s="4" t="s">
        <v>4832</v>
      </c>
      <c r="Y719" s="4" t="s">
        <v>1568</v>
      </c>
      <c r="Z719" s="4" t="s">
        <v>1564</v>
      </c>
    </row>
    <row r="720" spans="1:26" x14ac:dyDescent="0.25">
      <c r="A720" t="s">
        <v>602</v>
      </c>
      <c r="B720" s="2" t="s">
        <v>1256</v>
      </c>
      <c r="C720" t="s">
        <v>4050</v>
      </c>
      <c r="D720" s="7" t="s">
        <v>3223</v>
      </c>
      <c r="E720" s="7" t="s">
        <v>4293</v>
      </c>
      <c r="F720" s="7" t="s">
        <v>4052</v>
      </c>
      <c r="G720" s="7" t="s">
        <v>3224</v>
      </c>
      <c r="H720" s="7" t="s">
        <v>1562</v>
      </c>
      <c r="I720" s="59">
        <v>5500</v>
      </c>
      <c r="J720" s="59">
        <v>4400</v>
      </c>
      <c r="K720" s="59">
        <v>5500</v>
      </c>
      <c r="L720" s="59">
        <v>4400</v>
      </c>
      <c r="M720" s="59">
        <v>5500</v>
      </c>
      <c r="N720" s="59">
        <v>4400</v>
      </c>
      <c r="O720" s="4" t="s">
        <v>1590</v>
      </c>
      <c r="P720" s="4" t="s">
        <v>1591</v>
      </c>
      <c r="Q720" s="4" t="s">
        <v>1565</v>
      </c>
      <c r="R720" s="4" t="s">
        <v>1565</v>
      </c>
      <c r="S720" s="46">
        <v>5530</v>
      </c>
      <c r="T720" s="46">
        <v>4380</v>
      </c>
      <c r="U720" s="46">
        <v>0</v>
      </c>
      <c r="V720" s="46">
        <v>0</v>
      </c>
      <c r="W720" s="4" t="s">
        <v>602</v>
      </c>
      <c r="X720" s="4" t="s">
        <v>4832</v>
      </c>
      <c r="Y720" s="4" t="s">
        <v>1568</v>
      </c>
      <c r="Z720" s="4" t="s">
        <v>1564</v>
      </c>
    </row>
    <row r="721" spans="1:26" x14ac:dyDescent="0.25">
      <c r="A721" t="s">
        <v>602</v>
      </c>
      <c r="B721" s="2" t="s">
        <v>3550</v>
      </c>
      <c r="C721" t="s">
        <v>4050</v>
      </c>
      <c r="D721" s="7" t="s">
        <v>2708</v>
      </c>
      <c r="E721" s="7" t="s">
        <v>4051</v>
      </c>
      <c r="F721" s="7" t="s">
        <v>4052</v>
      </c>
      <c r="G721" s="7" t="s">
        <v>2709</v>
      </c>
      <c r="H721" s="7" t="s">
        <v>1562</v>
      </c>
      <c r="I721" s="59">
        <v>700</v>
      </c>
      <c r="J721" s="59">
        <v>500</v>
      </c>
      <c r="K721" s="59">
        <v>700</v>
      </c>
      <c r="L721" s="59">
        <v>500</v>
      </c>
      <c r="M721" s="59">
        <v>700</v>
      </c>
      <c r="N721" s="59">
        <v>500</v>
      </c>
      <c r="O721" s="4" t="s">
        <v>1590</v>
      </c>
      <c r="P721" s="4" t="s">
        <v>1591</v>
      </c>
      <c r="Q721" s="4" t="s">
        <v>1564</v>
      </c>
      <c r="R721" s="4" t="s">
        <v>1565</v>
      </c>
      <c r="S721" s="46">
        <v>685</v>
      </c>
      <c r="T721" s="46">
        <v>460</v>
      </c>
      <c r="U721" s="46">
        <v>0</v>
      </c>
      <c r="V721" s="46">
        <v>0</v>
      </c>
      <c r="W721" s="4" t="s">
        <v>602</v>
      </c>
      <c r="X721" s="4" t="s">
        <v>4832</v>
      </c>
      <c r="Y721" s="4" t="s">
        <v>1568</v>
      </c>
      <c r="Z721" s="4" t="s">
        <v>1564</v>
      </c>
    </row>
    <row r="722" spans="1:26" x14ac:dyDescent="0.25">
      <c r="A722" t="s">
        <v>602</v>
      </c>
      <c r="B722" s="2" t="s">
        <v>1257</v>
      </c>
      <c r="C722" t="s">
        <v>4050</v>
      </c>
      <c r="D722" s="7" t="s">
        <v>3223</v>
      </c>
      <c r="E722" s="7" t="s">
        <v>4293</v>
      </c>
      <c r="F722" s="7" t="s">
        <v>4052</v>
      </c>
      <c r="G722" s="7" t="s">
        <v>3224</v>
      </c>
      <c r="H722" s="7" t="s">
        <v>1562</v>
      </c>
      <c r="I722" s="59">
        <v>300</v>
      </c>
      <c r="J722" s="59">
        <v>300</v>
      </c>
      <c r="K722" s="59">
        <v>300</v>
      </c>
      <c r="L722" s="59">
        <v>300</v>
      </c>
      <c r="M722" s="59">
        <v>300</v>
      </c>
      <c r="N722" s="59">
        <v>300</v>
      </c>
      <c r="O722" s="4" t="s">
        <v>1598</v>
      </c>
      <c r="P722" s="4" t="s">
        <v>1717</v>
      </c>
      <c r="Q722" s="4" t="s">
        <v>1565</v>
      </c>
      <c r="R722" s="4" t="s">
        <v>1565</v>
      </c>
      <c r="S722" s="46">
        <v>254</v>
      </c>
      <c r="T722" s="46">
        <v>324</v>
      </c>
      <c r="U722" s="46">
        <v>0</v>
      </c>
      <c r="V722" s="46">
        <v>0</v>
      </c>
      <c r="W722" s="4" t="s">
        <v>602</v>
      </c>
      <c r="X722" s="4" t="s">
        <v>4832</v>
      </c>
      <c r="Y722" s="4" t="s">
        <v>1568</v>
      </c>
      <c r="Z722" s="4" t="s">
        <v>1565</v>
      </c>
    </row>
    <row r="723" spans="1:26" x14ac:dyDescent="0.25">
      <c r="A723" t="s">
        <v>602</v>
      </c>
      <c r="B723" s="2" t="s">
        <v>1258</v>
      </c>
      <c r="C723" t="s">
        <v>4050</v>
      </c>
      <c r="D723" s="7" t="s">
        <v>2518</v>
      </c>
      <c r="E723" s="7" t="s">
        <v>4326</v>
      </c>
      <c r="F723" s="7" t="s">
        <v>4052</v>
      </c>
      <c r="G723" s="7" t="s">
        <v>2519</v>
      </c>
      <c r="H723" s="7" t="s">
        <v>1562</v>
      </c>
      <c r="I723" s="59">
        <v>100</v>
      </c>
      <c r="J723" s="59">
        <v>200</v>
      </c>
      <c r="K723" s="59">
        <v>100</v>
      </c>
      <c r="L723" s="59">
        <v>200</v>
      </c>
      <c r="M723" s="59">
        <v>100</v>
      </c>
      <c r="N723" s="59">
        <v>200</v>
      </c>
      <c r="O723" s="4" t="s">
        <v>1590</v>
      </c>
      <c r="P723" s="4" t="s">
        <v>1591</v>
      </c>
      <c r="Q723" s="4" t="s">
        <v>1565</v>
      </c>
      <c r="R723" s="4" t="s">
        <v>1565</v>
      </c>
      <c r="S723" s="46">
        <v>142</v>
      </c>
      <c r="T723" s="46">
        <v>206</v>
      </c>
      <c r="U723" s="46">
        <v>0</v>
      </c>
      <c r="V723" s="46">
        <v>0</v>
      </c>
      <c r="W723" s="4" t="s">
        <v>602</v>
      </c>
      <c r="X723" s="4" t="s">
        <v>4832</v>
      </c>
      <c r="Y723" s="4" t="s">
        <v>1568</v>
      </c>
      <c r="Z723" s="4" t="s">
        <v>1564</v>
      </c>
    </row>
    <row r="724" spans="1:26" x14ac:dyDescent="0.25">
      <c r="A724" t="s">
        <v>602</v>
      </c>
      <c r="B724" s="2" t="s">
        <v>1259</v>
      </c>
      <c r="C724" t="s">
        <v>4050</v>
      </c>
      <c r="D724" s="7" t="s">
        <v>1941</v>
      </c>
      <c r="E724" s="7" t="s">
        <v>4327</v>
      </c>
      <c r="F724" s="7" t="s">
        <v>4052</v>
      </c>
      <c r="G724" s="7" t="s">
        <v>2461</v>
      </c>
      <c r="H724" s="7" t="s">
        <v>1562</v>
      </c>
      <c r="I724" s="59">
        <v>2200</v>
      </c>
      <c r="J724" s="59">
        <v>2300</v>
      </c>
      <c r="K724" s="59">
        <v>2200</v>
      </c>
      <c r="L724" s="59">
        <v>2300</v>
      </c>
      <c r="M724" s="59">
        <v>2200</v>
      </c>
      <c r="N724" s="59">
        <v>2300</v>
      </c>
      <c r="O724" s="4" t="s">
        <v>1598</v>
      </c>
      <c r="P724" s="4" t="s">
        <v>1591</v>
      </c>
      <c r="Q724" s="4" t="s">
        <v>1565</v>
      </c>
      <c r="R724" s="4" t="s">
        <v>1565</v>
      </c>
      <c r="S724" s="46">
        <v>2201</v>
      </c>
      <c r="T724" s="46">
        <v>2310</v>
      </c>
      <c r="U724" s="46">
        <v>0</v>
      </c>
      <c r="V724" s="46">
        <v>0</v>
      </c>
      <c r="W724" s="4" t="s">
        <v>602</v>
      </c>
      <c r="X724" s="4" t="s">
        <v>4832</v>
      </c>
      <c r="Y724" s="4" t="s">
        <v>1568</v>
      </c>
      <c r="Z724" s="4" t="s">
        <v>1564</v>
      </c>
    </row>
    <row r="725" spans="1:26" x14ac:dyDescent="0.25">
      <c r="A725" t="s">
        <v>602</v>
      </c>
      <c r="B725" s="2" t="s">
        <v>1260</v>
      </c>
      <c r="C725" t="s">
        <v>4050</v>
      </c>
      <c r="D725" s="7" t="s">
        <v>3006</v>
      </c>
      <c r="E725" s="7" t="s">
        <v>4252</v>
      </c>
      <c r="F725" s="7" t="s">
        <v>4052</v>
      </c>
      <c r="G725" s="7" t="s">
        <v>3007</v>
      </c>
      <c r="H725" s="7" t="s">
        <v>1562</v>
      </c>
      <c r="I725" s="59">
        <v>450</v>
      </c>
      <c r="J725" s="59">
        <v>600</v>
      </c>
      <c r="K725" s="59">
        <v>300</v>
      </c>
      <c r="L725" s="59">
        <v>400</v>
      </c>
      <c r="M725" s="59">
        <v>180</v>
      </c>
      <c r="N725" s="59">
        <v>240</v>
      </c>
      <c r="O725" s="4" t="s">
        <v>1598</v>
      </c>
      <c r="P725" s="4" t="s">
        <v>1591</v>
      </c>
      <c r="Q725" s="4" t="s">
        <v>1565</v>
      </c>
      <c r="R725" s="4" t="s">
        <v>1565</v>
      </c>
      <c r="S725" s="46">
        <v>552</v>
      </c>
      <c r="T725" s="46">
        <v>803</v>
      </c>
      <c r="U725" s="46">
        <v>0</v>
      </c>
      <c r="V725" s="46">
        <v>0</v>
      </c>
      <c r="W725" s="4" t="s">
        <v>602</v>
      </c>
      <c r="X725" s="4" t="s">
        <v>4832</v>
      </c>
      <c r="Y725" s="4" t="s">
        <v>1568</v>
      </c>
      <c r="Z725" s="4" t="s">
        <v>1564</v>
      </c>
    </row>
    <row r="726" spans="1:26" x14ac:dyDescent="0.25">
      <c r="A726" t="s">
        <v>602</v>
      </c>
      <c r="B726" s="2" t="s">
        <v>1261</v>
      </c>
      <c r="C726" t="s">
        <v>4050</v>
      </c>
      <c r="D726" s="7" t="s">
        <v>3223</v>
      </c>
      <c r="E726" s="7" t="s">
        <v>4293</v>
      </c>
      <c r="F726" s="7" t="s">
        <v>4052</v>
      </c>
      <c r="G726" s="7" t="s">
        <v>3224</v>
      </c>
      <c r="H726" s="7" t="s">
        <v>1562</v>
      </c>
      <c r="I726" s="59">
        <v>300</v>
      </c>
      <c r="J726" s="59">
        <v>300</v>
      </c>
      <c r="K726" s="59">
        <v>300</v>
      </c>
      <c r="L726" s="59">
        <v>300</v>
      </c>
      <c r="M726" s="59">
        <v>300</v>
      </c>
      <c r="N726" s="59">
        <v>300</v>
      </c>
      <c r="O726" s="4" t="s">
        <v>1598</v>
      </c>
      <c r="P726" s="4" t="s">
        <v>1717</v>
      </c>
      <c r="Q726" s="4" t="s">
        <v>1565</v>
      </c>
      <c r="R726" s="4" t="s">
        <v>1565</v>
      </c>
      <c r="S726" s="46">
        <v>254</v>
      </c>
      <c r="T726" s="46">
        <v>324</v>
      </c>
      <c r="U726" s="46">
        <v>0</v>
      </c>
      <c r="V726" s="46">
        <v>0</v>
      </c>
      <c r="W726" s="4" t="s">
        <v>602</v>
      </c>
      <c r="X726" s="4" t="s">
        <v>4832</v>
      </c>
      <c r="Y726" s="4" t="s">
        <v>1568</v>
      </c>
      <c r="Z726" s="4" t="s">
        <v>1565</v>
      </c>
    </row>
    <row r="727" spans="1:26" x14ac:dyDescent="0.25">
      <c r="A727" t="s">
        <v>602</v>
      </c>
      <c r="B727" s="2" t="s">
        <v>1262</v>
      </c>
      <c r="C727" t="s">
        <v>4050</v>
      </c>
      <c r="D727" s="7" t="s">
        <v>1979</v>
      </c>
      <c r="E727" s="7" t="s">
        <v>4051</v>
      </c>
      <c r="F727" s="7" t="s">
        <v>4052</v>
      </c>
      <c r="G727" s="7" t="s">
        <v>3226</v>
      </c>
      <c r="H727" s="7" t="s">
        <v>1562</v>
      </c>
      <c r="I727" s="59">
        <v>400</v>
      </c>
      <c r="J727" s="59">
        <v>200</v>
      </c>
      <c r="K727" s="59">
        <v>400</v>
      </c>
      <c r="L727" s="59">
        <v>200</v>
      </c>
      <c r="M727" s="59">
        <v>400</v>
      </c>
      <c r="N727" s="59">
        <v>200</v>
      </c>
      <c r="O727" s="4" t="s">
        <v>1706</v>
      </c>
      <c r="P727" s="4" t="s">
        <v>1591</v>
      </c>
      <c r="Q727" s="4" t="s">
        <v>1565</v>
      </c>
      <c r="R727" s="4" t="s">
        <v>1565</v>
      </c>
      <c r="S727" s="46">
        <v>377</v>
      </c>
      <c r="T727" s="46">
        <v>203</v>
      </c>
      <c r="U727" s="46">
        <v>0</v>
      </c>
      <c r="V727" s="46">
        <v>0</v>
      </c>
      <c r="W727" s="4" t="s">
        <v>602</v>
      </c>
      <c r="X727" s="4" t="s">
        <v>4832</v>
      </c>
      <c r="Y727" s="4" t="s">
        <v>1568</v>
      </c>
      <c r="Z727" s="4" t="s">
        <v>1565</v>
      </c>
    </row>
    <row r="728" spans="1:26" x14ac:dyDescent="0.25">
      <c r="A728" t="s">
        <v>602</v>
      </c>
      <c r="B728" s="2" t="s">
        <v>1263</v>
      </c>
      <c r="C728" t="s">
        <v>4050</v>
      </c>
      <c r="D728" s="7" t="s">
        <v>3051</v>
      </c>
      <c r="E728" s="7" t="s">
        <v>4328</v>
      </c>
      <c r="F728" s="7" t="s">
        <v>4052</v>
      </c>
      <c r="G728" s="7" t="s">
        <v>3141</v>
      </c>
      <c r="H728" s="7" t="s">
        <v>1562</v>
      </c>
      <c r="I728" s="59">
        <v>200</v>
      </c>
      <c r="J728" s="59">
        <v>100</v>
      </c>
      <c r="K728" s="59">
        <v>200</v>
      </c>
      <c r="L728" s="59">
        <v>100</v>
      </c>
      <c r="M728" s="59">
        <v>200</v>
      </c>
      <c r="N728" s="59">
        <v>100</v>
      </c>
      <c r="O728" s="4" t="s">
        <v>1706</v>
      </c>
      <c r="P728" s="4" t="s">
        <v>1591</v>
      </c>
      <c r="Q728" s="4" t="s">
        <v>1565</v>
      </c>
      <c r="R728" s="4" t="s">
        <v>1565</v>
      </c>
      <c r="S728" s="46">
        <v>162</v>
      </c>
      <c r="T728" s="46">
        <v>88</v>
      </c>
      <c r="U728" s="46">
        <v>0</v>
      </c>
      <c r="V728" s="46">
        <v>0</v>
      </c>
      <c r="W728" s="4" t="s">
        <v>602</v>
      </c>
      <c r="X728" s="4" t="s">
        <v>4832</v>
      </c>
      <c r="Y728" s="4" t="s">
        <v>1568</v>
      </c>
      <c r="Z728" s="4" t="s">
        <v>1565</v>
      </c>
    </row>
    <row r="729" spans="1:26" x14ac:dyDescent="0.25">
      <c r="A729" t="s">
        <v>602</v>
      </c>
      <c r="B729" s="2" t="s">
        <v>1264</v>
      </c>
      <c r="C729" t="s">
        <v>4050</v>
      </c>
      <c r="D729" s="7" t="s">
        <v>3031</v>
      </c>
      <c r="E729" s="7" t="s">
        <v>4051</v>
      </c>
      <c r="F729" s="7" t="s">
        <v>4057</v>
      </c>
      <c r="G729" s="7" t="s">
        <v>3032</v>
      </c>
      <c r="H729" s="7" t="s">
        <v>1562</v>
      </c>
      <c r="I729" s="59">
        <v>100</v>
      </c>
      <c r="J729" s="59">
        <v>100</v>
      </c>
      <c r="K729" s="59">
        <v>100</v>
      </c>
      <c r="L729" s="59">
        <v>100</v>
      </c>
      <c r="M729" s="59">
        <v>100</v>
      </c>
      <c r="N729" s="59">
        <v>100</v>
      </c>
      <c r="O729" s="4" t="s">
        <v>1598</v>
      </c>
      <c r="P729" s="4" t="s">
        <v>1717</v>
      </c>
      <c r="Q729" s="4" t="s">
        <v>1565</v>
      </c>
      <c r="R729" s="4" t="s">
        <v>1565</v>
      </c>
      <c r="S729" s="46">
        <v>50</v>
      </c>
      <c r="T729" s="46">
        <v>100</v>
      </c>
      <c r="U729" s="46">
        <v>0</v>
      </c>
      <c r="V729" s="46">
        <v>0</v>
      </c>
      <c r="W729" s="4" t="s">
        <v>602</v>
      </c>
      <c r="X729" s="4" t="s">
        <v>4832</v>
      </c>
      <c r="Y729" s="4" t="s">
        <v>1568</v>
      </c>
      <c r="Z729" s="4" t="s">
        <v>1565</v>
      </c>
    </row>
    <row r="730" spans="1:26" x14ac:dyDescent="0.25">
      <c r="A730" t="s">
        <v>602</v>
      </c>
      <c r="B730" s="2" t="s">
        <v>1265</v>
      </c>
      <c r="C730" t="s">
        <v>4050</v>
      </c>
      <c r="D730" s="7" t="s">
        <v>1607</v>
      </c>
      <c r="E730" s="7" t="s">
        <v>4329</v>
      </c>
      <c r="F730" s="7" t="s">
        <v>4052</v>
      </c>
      <c r="G730" s="7" t="s">
        <v>3227</v>
      </c>
      <c r="H730" s="7" t="s">
        <v>1562</v>
      </c>
      <c r="I730" s="59">
        <v>100</v>
      </c>
      <c r="J730" s="59">
        <v>100</v>
      </c>
      <c r="K730" s="59">
        <v>100</v>
      </c>
      <c r="L730" s="59">
        <v>100</v>
      </c>
      <c r="M730" s="59">
        <v>100</v>
      </c>
      <c r="N730" s="59">
        <v>100</v>
      </c>
      <c r="O730" s="4" t="s">
        <v>1598</v>
      </c>
      <c r="P730" s="4" t="s">
        <v>1591</v>
      </c>
      <c r="Q730" s="4" t="s">
        <v>1565</v>
      </c>
      <c r="R730" s="4" t="s">
        <v>1565</v>
      </c>
      <c r="S730" s="46">
        <v>130</v>
      </c>
      <c r="T730" s="46">
        <v>119</v>
      </c>
      <c r="U730" s="46">
        <v>0</v>
      </c>
      <c r="V730" s="46">
        <v>0</v>
      </c>
      <c r="W730" s="4" t="s">
        <v>602</v>
      </c>
      <c r="X730" s="4" t="s">
        <v>4832</v>
      </c>
      <c r="Y730" s="4" t="s">
        <v>1568</v>
      </c>
      <c r="Z730" s="4" t="s">
        <v>1564</v>
      </c>
    </row>
    <row r="731" spans="1:26" x14ac:dyDescent="0.25">
      <c r="A731" t="s">
        <v>602</v>
      </c>
      <c r="B731" s="2" t="s">
        <v>1266</v>
      </c>
      <c r="C731" t="s">
        <v>4050</v>
      </c>
      <c r="D731" s="7" t="s">
        <v>3228</v>
      </c>
      <c r="E731" s="7" t="s">
        <v>4095</v>
      </c>
      <c r="F731" s="7" t="s">
        <v>4052</v>
      </c>
      <c r="G731" s="7" t="s">
        <v>3229</v>
      </c>
      <c r="H731" s="7" t="s">
        <v>2484</v>
      </c>
      <c r="I731" s="59">
        <v>900</v>
      </c>
      <c r="J731" s="59">
        <v>900</v>
      </c>
      <c r="K731" s="59">
        <v>900</v>
      </c>
      <c r="L731" s="59">
        <v>900</v>
      </c>
      <c r="M731" s="59">
        <v>900</v>
      </c>
      <c r="N731" s="59">
        <v>900</v>
      </c>
      <c r="O731" s="4" t="s">
        <v>1598</v>
      </c>
      <c r="P731" s="4" t="s">
        <v>1591</v>
      </c>
      <c r="Q731" s="4" t="s">
        <v>1565</v>
      </c>
      <c r="R731" s="4" t="s">
        <v>1565</v>
      </c>
      <c r="S731" s="46">
        <v>881</v>
      </c>
      <c r="T731" s="46">
        <v>892</v>
      </c>
      <c r="U731" s="46">
        <v>0</v>
      </c>
      <c r="V731" s="46">
        <v>0</v>
      </c>
      <c r="W731" s="4" t="s">
        <v>602</v>
      </c>
      <c r="X731" s="4" t="s">
        <v>4832</v>
      </c>
      <c r="Y731" s="4" t="s">
        <v>1568</v>
      </c>
      <c r="Z731" s="4" t="s">
        <v>1564</v>
      </c>
    </row>
    <row r="732" spans="1:26" x14ac:dyDescent="0.25">
      <c r="A732" t="s">
        <v>602</v>
      </c>
      <c r="B732" s="2" t="s">
        <v>1267</v>
      </c>
      <c r="C732" t="s">
        <v>4050</v>
      </c>
      <c r="D732" s="7" t="s">
        <v>1577</v>
      </c>
      <c r="E732" s="7" t="s">
        <v>4051</v>
      </c>
      <c r="F732" s="7" t="s">
        <v>4052</v>
      </c>
      <c r="G732" s="7" t="s">
        <v>1578</v>
      </c>
      <c r="H732" s="7" t="s">
        <v>1562</v>
      </c>
      <c r="I732" s="59">
        <v>400</v>
      </c>
      <c r="J732" s="59">
        <v>400</v>
      </c>
      <c r="K732" s="59">
        <v>400</v>
      </c>
      <c r="L732" s="59">
        <v>400</v>
      </c>
      <c r="M732" s="59">
        <v>400</v>
      </c>
      <c r="N732" s="59">
        <v>400</v>
      </c>
      <c r="O732" s="4" t="s">
        <v>1598</v>
      </c>
      <c r="P732" s="4" t="s">
        <v>1717</v>
      </c>
      <c r="Q732" s="4" t="s">
        <v>1565</v>
      </c>
      <c r="R732" s="4" t="s">
        <v>1565</v>
      </c>
      <c r="S732" s="46">
        <v>437</v>
      </c>
      <c r="T732" s="46">
        <v>437</v>
      </c>
      <c r="U732" s="46">
        <v>0</v>
      </c>
      <c r="V732" s="46">
        <v>0</v>
      </c>
      <c r="W732" s="4" t="s">
        <v>602</v>
      </c>
      <c r="X732" s="4" t="s">
        <v>4832</v>
      </c>
      <c r="Y732" s="4" t="s">
        <v>1568</v>
      </c>
      <c r="Z732" s="4" t="s">
        <v>1565</v>
      </c>
    </row>
    <row r="733" spans="1:26" x14ac:dyDescent="0.25">
      <c r="A733" t="s">
        <v>602</v>
      </c>
      <c r="B733" s="2" t="s">
        <v>1268</v>
      </c>
      <c r="C733" t="s">
        <v>4050</v>
      </c>
      <c r="D733" s="7" t="s">
        <v>3230</v>
      </c>
      <c r="E733" s="7" t="s">
        <v>4068</v>
      </c>
      <c r="F733" s="7" t="s">
        <v>4052</v>
      </c>
      <c r="G733" s="7" t="s">
        <v>3231</v>
      </c>
      <c r="H733" s="7" t="s">
        <v>1562</v>
      </c>
      <c r="I733" s="59">
        <v>3800</v>
      </c>
      <c r="J733" s="59">
        <v>2800</v>
      </c>
      <c r="K733" s="59">
        <v>3800</v>
      </c>
      <c r="L733" s="59">
        <v>2800</v>
      </c>
      <c r="M733" s="59">
        <v>3800</v>
      </c>
      <c r="N733" s="59">
        <v>2800</v>
      </c>
      <c r="O733" s="4" t="s">
        <v>1598</v>
      </c>
      <c r="P733" s="4" t="s">
        <v>1591</v>
      </c>
      <c r="Q733" s="4" t="s">
        <v>1565</v>
      </c>
      <c r="R733" s="4" t="s">
        <v>1565</v>
      </c>
      <c r="S733" s="46">
        <v>3844</v>
      </c>
      <c r="T733" s="46">
        <v>2811</v>
      </c>
      <c r="U733" s="46">
        <v>0</v>
      </c>
      <c r="V733" s="46">
        <v>0</v>
      </c>
      <c r="W733" s="4" t="s">
        <v>602</v>
      </c>
      <c r="X733" s="4" t="s">
        <v>4832</v>
      </c>
      <c r="Y733" s="4" t="s">
        <v>1568</v>
      </c>
      <c r="Z733" s="4" t="s">
        <v>1564</v>
      </c>
    </row>
    <row r="734" spans="1:26" x14ac:dyDescent="0.25">
      <c r="A734" t="s">
        <v>602</v>
      </c>
      <c r="B734" s="2" t="s">
        <v>1269</v>
      </c>
      <c r="C734" t="s">
        <v>4050</v>
      </c>
      <c r="D734" s="7" t="s">
        <v>2599</v>
      </c>
      <c r="E734" s="7" t="s">
        <v>4053</v>
      </c>
      <c r="F734" s="7" t="s">
        <v>4052</v>
      </c>
      <c r="G734" s="7" t="s">
        <v>2600</v>
      </c>
      <c r="H734" s="7" t="s">
        <v>1562</v>
      </c>
      <c r="I734" s="59">
        <v>700</v>
      </c>
      <c r="J734" s="59">
        <v>1100</v>
      </c>
      <c r="K734" s="59">
        <v>700</v>
      </c>
      <c r="L734" s="59">
        <v>1100</v>
      </c>
      <c r="M734" s="59">
        <v>700</v>
      </c>
      <c r="N734" s="59">
        <v>1100</v>
      </c>
      <c r="O734" s="4" t="s">
        <v>1598</v>
      </c>
      <c r="P734" s="4" t="s">
        <v>1591</v>
      </c>
      <c r="Q734" s="4" t="s">
        <v>1565</v>
      </c>
      <c r="R734" s="4" t="s">
        <v>1565</v>
      </c>
      <c r="S734" s="46">
        <v>747</v>
      </c>
      <c r="T734" s="46">
        <v>1108</v>
      </c>
      <c r="U734" s="46">
        <v>0</v>
      </c>
      <c r="V734" s="46">
        <v>0</v>
      </c>
      <c r="W734" s="4" t="s">
        <v>602</v>
      </c>
      <c r="X734" s="4" t="s">
        <v>4832</v>
      </c>
      <c r="Y734" s="4" t="s">
        <v>1568</v>
      </c>
      <c r="Z734" s="4" t="s">
        <v>1564</v>
      </c>
    </row>
    <row r="735" spans="1:26" x14ac:dyDescent="0.25">
      <c r="A735" t="s">
        <v>602</v>
      </c>
      <c r="B735" s="2" t="s">
        <v>1270</v>
      </c>
      <c r="C735" t="s">
        <v>4050</v>
      </c>
      <c r="D735" s="7" t="s">
        <v>2518</v>
      </c>
      <c r="E735" s="7" t="s">
        <v>4330</v>
      </c>
      <c r="F735" s="7" t="s">
        <v>4052</v>
      </c>
      <c r="G735" s="7" t="s">
        <v>3225</v>
      </c>
      <c r="H735" s="7" t="s">
        <v>1562</v>
      </c>
      <c r="I735" s="59">
        <v>0</v>
      </c>
      <c r="J735" s="59">
        <v>0</v>
      </c>
      <c r="K735" s="59">
        <v>0</v>
      </c>
      <c r="L735" s="59">
        <v>0</v>
      </c>
      <c r="M735" s="59">
        <v>0</v>
      </c>
      <c r="N735" s="59">
        <v>0</v>
      </c>
      <c r="O735" s="4" t="s">
        <v>1590</v>
      </c>
      <c r="P735" s="4" t="s">
        <v>1591</v>
      </c>
      <c r="Q735" s="4" t="s">
        <v>1565</v>
      </c>
      <c r="R735" s="4" t="s">
        <v>1565</v>
      </c>
      <c r="S735" s="46">
        <v>5</v>
      </c>
      <c r="T735" s="46">
        <v>3</v>
      </c>
      <c r="U735" s="46">
        <v>0</v>
      </c>
      <c r="V735" s="46">
        <v>0</v>
      </c>
      <c r="W735" s="4" t="s">
        <v>602</v>
      </c>
      <c r="X735" s="4" t="s">
        <v>4832</v>
      </c>
      <c r="Y735" s="4" t="s">
        <v>1568</v>
      </c>
      <c r="Z735" s="4" t="s">
        <v>1564</v>
      </c>
    </row>
    <row r="736" spans="1:26" x14ac:dyDescent="0.25">
      <c r="A736" t="s">
        <v>602</v>
      </c>
      <c r="B736" s="2" t="s">
        <v>1271</v>
      </c>
      <c r="C736" t="s">
        <v>4050</v>
      </c>
      <c r="D736" s="7" t="s">
        <v>3223</v>
      </c>
      <c r="E736" s="7" t="s">
        <v>4331</v>
      </c>
      <c r="F736" s="7" t="s">
        <v>4052</v>
      </c>
      <c r="G736" s="7" t="s">
        <v>3224</v>
      </c>
      <c r="H736" s="7" t="s">
        <v>1562</v>
      </c>
      <c r="I736" s="59">
        <v>600</v>
      </c>
      <c r="J736" s="59">
        <v>600</v>
      </c>
      <c r="K736" s="59">
        <v>600</v>
      </c>
      <c r="L736" s="59">
        <v>600</v>
      </c>
      <c r="M736" s="59">
        <v>600</v>
      </c>
      <c r="N736" s="59">
        <v>600</v>
      </c>
      <c r="O736" s="4" t="s">
        <v>1598</v>
      </c>
      <c r="P736" s="4" t="s">
        <v>1717</v>
      </c>
      <c r="Q736" s="4" t="s">
        <v>1565</v>
      </c>
      <c r="R736" s="4" t="s">
        <v>1565</v>
      </c>
      <c r="S736" s="46">
        <v>569</v>
      </c>
      <c r="T736" s="46">
        <v>571</v>
      </c>
      <c r="U736" s="46">
        <v>0</v>
      </c>
      <c r="V736" s="46">
        <v>0</v>
      </c>
      <c r="W736" s="4" t="s">
        <v>602</v>
      </c>
      <c r="X736" s="4" t="s">
        <v>4832</v>
      </c>
      <c r="Y736" s="4" t="s">
        <v>1568</v>
      </c>
      <c r="Z736" s="4" t="s">
        <v>1565</v>
      </c>
    </row>
    <row r="737" spans="1:26" x14ac:dyDescent="0.25">
      <c r="A737" t="s">
        <v>602</v>
      </c>
      <c r="B737" s="2" t="s">
        <v>1272</v>
      </c>
      <c r="C737" t="s">
        <v>4050</v>
      </c>
      <c r="D737" s="7" t="s">
        <v>3232</v>
      </c>
      <c r="E737" s="7" t="s">
        <v>4066</v>
      </c>
      <c r="F737" s="7" t="s">
        <v>4052</v>
      </c>
      <c r="G737" s="7" t="s">
        <v>3233</v>
      </c>
      <c r="H737" s="7" t="s">
        <v>1562</v>
      </c>
      <c r="I737" s="59">
        <v>100</v>
      </c>
      <c r="J737" s="59">
        <v>100</v>
      </c>
      <c r="K737" s="59">
        <v>100</v>
      </c>
      <c r="L737" s="59">
        <v>100</v>
      </c>
      <c r="M737" s="59">
        <v>100</v>
      </c>
      <c r="N737" s="59">
        <v>100</v>
      </c>
      <c r="O737" s="4" t="s">
        <v>1598</v>
      </c>
      <c r="P737" s="4" t="s">
        <v>1717</v>
      </c>
      <c r="Q737" s="4" t="s">
        <v>1565</v>
      </c>
      <c r="R737" s="4" t="s">
        <v>1565</v>
      </c>
      <c r="S737" s="46">
        <v>100</v>
      </c>
      <c r="T737" s="46">
        <v>100</v>
      </c>
      <c r="U737" s="46">
        <v>0</v>
      </c>
      <c r="V737" s="46">
        <v>0</v>
      </c>
      <c r="W737" s="4" t="s">
        <v>602</v>
      </c>
      <c r="X737" s="4" t="s">
        <v>4832</v>
      </c>
      <c r="Y737" s="4" t="s">
        <v>1568</v>
      </c>
      <c r="Z737" s="4" t="s">
        <v>1565</v>
      </c>
    </row>
    <row r="738" spans="1:26" x14ac:dyDescent="0.25">
      <c r="A738" t="s">
        <v>602</v>
      </c>
      <c r="B738" s="2" t="s">
        <v>1273</v>
      </c>
      <c r="C738" t="s">
        <v>4050</v>
      </c>
      <c r="D738" s="7" t="s">
        <v>2536</v>
      </c>
      <c r="E738" s="7" t="s">
        <v>4236</v>
      </c>
      <c r="F738" s="7" t="s">
        <v>4052</v>
      </c>
      <c r="G738" s="7" t="s">
        <v>3234</v>
      </c>
      <c r="H738" s="7" t="s">
        <v>1562</v>
      </c>
      <c r="I738" s="59">
        <v>500</v>
      </c>
      <c r="J738" s="59">
        <v>600</v>
      </c>
      <c r="K738" s="59">
        <v>500</v>
      </c>
      <c r="L738" s="59">
        <v>600</v>
      </c>
      <c r="M738" s="59">
        <v>500</v>
      </c>
      <c r="N738" s="59">
        <v>600</v>
      </c>
      <c r="O738" s="4" t="s">
        <v>1598</v>
      </c>
      <c r="P738" s="4" t="s">
        <v>1591</v>
      </c>
      <c r="Q738" s="4" t="s">
        <v>1565</v>
      </c>
      <c r="R738" s="4" t="s">
        <v>1565</v>
      </c>
      <c r="S738" s="46">
        <v>452</v>
      </c>
      <c r="T738" s="46">
        <v>576</v>
      </c>
      <c r="U738" s="46">
        <v>0</v>
      </c>
      <c r="V738" s="46">
        <v>0</v>
      </c>
      <c r="W738" s="4" t="s">
        <v>602</v>
      </c>
      <c r="X738" s="4" t="s">
        <v>4832</v>
      </c>
      <c r="Y738" s="4" t="s">
        <v>1568</v>
      </c>
      <c r="Z738" s="4" t="s">
        <v>1564</v>
      </c>
    </row>
    <row r="739" spans="1:26" x14ac:dyDescent="0.25">
      <c r="A739" t="s">
        <v>602</v>
      </c>
      <c r="B739" s="2" t="s">
        <v>1274</v>
      </c>
      <c r="C739" t="s">
        <v>4050</v>
      </c>
      <c r="D739" s="7" t="s">
        <v>3235</v>
      </c>
      <c r="E739" s="7" t="s">
        <v>4153</v>
      </c>
      <c r="F739" s="7" t="s">
        <v>4052</v>
      </c>
      <c r="G739" s="7" t="s">
        <v>3236</v>
      </c>
      <c r="H739" s="7" t="s">
        <v>1562</v>
      </c>
      <c r="I739" s="59">
        <v>800</v>
      </c>
      <c r="J739" s="59">
        <v>1100</v>
      </c>
      <c r="K739" s="59">
        <v>800</v>
      </c>
      <c r="L739" s="59">
        <v>1100</v>
      </c>
      <c r="M739" s="59">
        <v>800</v>
      </c>
      <c r="N739" s="59">
        <v>1100</v>
      </c>
      <c r="O739" s="4" t="s">
        <v>1590</v>
      </c>
      <c r="P739" s="4" t="s">
        <v>1591</v>
      </c>
      <c r="Q739" s="4" t="s">
        <v>1565</v>
      </c>
      <c r="R739" s="4" t="s">
        <v>1565</v>
      </c>
      <c r="S739" s="46">
        <v>803</v>
      </c>
      <c r="T739" s="46">
        <v>1081</v>
      </c>
      <c r="U739" s="46">
        <v>0</v>
      </c>
      <c r="V739" s="46">
        <v>0</v>
      </c>
      <c r="W739" s="4" t="s">
        <v>602</v>
      </c>
      <c r="X739" s="4" t="s">
        <v>4832</v>
      </c>
      <c r="Y739" s="4" t="s">
        <v>1568</v>
      </c>
      <c r="Z739" s="4" t="s">
        <v>1564</v>
      </c>
    </row>
    <row r="740" spans="1:26" x14ac:dyDescent="0.25">
      <c r="A740" t="s">
        <v>602</v>
      </c>
      <c r="B740" s="2" t="s">
        <v>1275</v>
      </c>
      <c r="C740" t="s">
        <v>4050</v>
      </c>
      <c r="D740" s="7" t="s">
        <v>2599</v>
      </c>
      <c r="E740" s="7" t="s">
        <v>4053</v>
      </c>
      <c r="F740" s="7" t="s">
        <v>4052</v>
      </c>
      <c r="G740" s="7" t="s">
        <v>2600</v>
      </c>
      <c r="H740" s="7" t="s">
        <v>1562</v>
      </c>
      <c r="I740" s="59">
        <v>100</v>
      </c>
      <c r="J740" s="59">
        <v>200</v>
      </c>
      <c r="K740" s="59">
        <v>100</v>
      </c>
      <c r="L740" s="59">
        <v>200</v>
      </c>
      <c r="M740" s="59">
        <v>100</v>
      </c>
      <c r="N740" s="59">
        <v>200</v>
      </c>
      <c r="O740" s="4" t="s">
        <v>1598</v>
      </c>
      <c r="P740" s="4" t="s">
        <v>1591</v>
      </c>
      <c r="Q740" s="4" t="s">
        <v>1565</v>
      </c>
      <c r="R740" s="4" t="s">
        <v>1565</v>
      </c>
      <c r="S740" s="46">
        <v>83</v>
      </c>
      <c r="T740" s="46">
        <v>165</v>
      </c>
      <c r="U740" s="46">
        <v>0</v>
      </c>
      <c r="V740" s="46">
        <v>0</v>
      </c>
      <c r="W740" s="4" t="s">
        <v>602</v>
      </c>
      <c r="X740" s="4" t="s">
        <v>4832</v>
      </c>
      <c r="Y740" s="4" t="s">
        <v>1568</v>
      </c>
      <c r="Z740" s="4" t="s">
        <v>1564</v>
      </c>
    </row>
    <row r="741" spans="1:26" x14ac:dyDescent="0.25">
      <c r="A741" t="s">
        <v>602</v>
      </c>
      <c r="B741" s="2" t="s">
        <v>1276</v>
      </c>
      <c r="C741" t="s">
        <v>4050</v>
      </c>
      <c r="D741" s="7" t="s">
        <v>2696</v>
      </c>
      <c r="E741" s="7" t="s">
        <v>4076</v>
      </c>
      <c r="F741" s="7" t="s">
        <v>4052</v>
      </c>
      <c r="G741" s="7" t="s">
        <v>3237</v>
      </c>
      <c r="H741" s="7" t="s">
        <v>1562</v>
      </c>
      <c r="I741" s="59">
        <v>1100</v>
      </c>
      <c r="J741" s="59">
        <v>1300</v>
      </c>
      <c r="K741" s="59">
        <v>1100</v>
      </c>
      <c r="L741" s="59">
        <v>1300</v>
      </c>
      <c r="M741" s="59">
        <v>1100</v>
      </c>
      <c r="N741" s="59">
        <v>1300</v>
      </c>
      <c r="O741" s="4" t="s">
        <v>1598</v>
      </c>
      <c r="P741" s="4" t="s">
        <v>1591</v>
      </c>
      <c r="Q741" s="4" t="s">
        <v>1564</v>
      </c>
      <c r="R741" s="4" t="s">
        <v>1565</v>
      </c>
      <c r="S741" s="46">
        <v>1076</v>
      </c>
      <c r="T741" s="46">
        <v>1260</v>
      </c>
      <c r="U741" s="46">
        <v>0</v>
      </c>
      <c r="V741" s="46">
        <v>0</v>
      </c>
      <c r="W741" s="4" t="s">
        <v>602</v>
      </c>
      <c r="X741" s="4" t="s">
        <v>4832</v>
      </c>
      <c r="Y741" s="4" t="s">
        <v>1568</v>
      </c>
      <c r="Z741" s="4" t="s">
        <v>1564</v>
      </c>
    </row>
    <row r="742" spans="1:26" x14ac:dyDescent="0.25">
      <c r="A742" t="s">
        <v>602</v>
      </c>
      <c r="B742" s="2" t="s">
        <v>1277</v>
      </c>
      <c r="C742" t="s">
        <v>4050</v>
      </c>
      <c r="D742" s="7" t="s">
        <v>4181</v>
      </c>
      <c r="E742" s="7" t="s">
        <v>4259</v>
      </c>
      <c r="F742" s="7" t="s">
        <v>4052</v>
      </c>
      <c r="G742" s="7" t="s">
        <v>2711</v>
      </c>
      <c r="H742" s="7" t="s">
        <v>1562</v>
      </c>
      <c r="I742" s="59">
        <v>2300</v>
      </c>
      <c r="J742" s="59">
        <v>2800</v>
      </c>
      <c r="K742" s="59">
        <v>2300</v>
      </c>
      <c r="L742" s="59">
        <v>2800</v>
      </c>
      <c r="M742" s="59">
        <v>2300</v>
      </c>
      <c r="N742" s="59">
        <v>2800</v>
      </c>
      <c r="O742" s="4" t="s">
        <v>1598</v>
      </c>
      <c r="P742" s="4" t="s">
        <v>1591</v>
      </c>
      <c r="Q742" s="4" t="s">
        <v>1565</v>
      </c>
      <c r="R742" s="4" t="s">
        <v>1565</v>
      </c>
      <c r="S742" s="46">
        <v>2313</v>
      </c>
      <c r="T742" s="46">
        <v>2812</v>
      </c>
      <c r="U742" s="46">
        <v>0</v>
      </c>
      <c r="V742" s="46">
        <v>0</v>
      </c>
      <c r="W742" s="4" t="s">
        <v>602</v>
      </c>
      <c r="X742" s="4" t="s">
        <v>4832</v>
      </c>
      <c r="Y742" s="4" t="s">
        <v>1568</v>
      </c>
      <c r="Z742" s="4" t="s">
        <v>1564</v>
      </c>
    </row>
    <row r="743" spans="1:26" x14ac:dyDescent="0.25">
      <c r="A743" t="s">
        <v>602</v>
      </c>
      <c r="B743" s="2" t="s">
        <v>1278</v>
      </c>
      <c r="C743" t="s">
        <v>4050</v>
      </c>
      <c r="D743" s="7" t="s">
        <v>3238</v>
      </c>
      <c r="E743" s="7" t="s">
        <v>4055</v>
      </c>
      <c r="F743" s="7" t="s">
        <v>4052</v>
      </c>
      <c r="G743" s="7" t="s">
        <v>3239</v>
      </c>
      <c r="H743" s="7" t="s">
        <v>2484</v>
      </c>
      <c r="I743" s="59">
        <v>100</v>
      </c>
      <c r="J743" s="59">
        <v>100</v>
      </c>
      <c r="K743" s="59">
        <v>100</v>
      </c>
      <c r="L743" s="59">
        <v>100</v>
      </c>
      <c r="M743" s="59">
        <v>100</v>
      </c>
      <c r="N743" s="59">
        <v>100</v>
      </c>
      <c r="O743" s="4" t="s">
        <v>1598</v>
      </c>
      <c r="P743" s="4" t="s">
        <v>1591</v>
      </c>
      <c r="Q743" s="4" t="s">
        <v>1565</v>
      </c>
      <c r="R743" s="4" t="s">
        <v>1565</v>
      </c>
      <c r="S743" s="46">
        <v>67</v>
      </c>
      <c r="T743" s="46">
        <v>87</v>
      </c>
      <c r="U743" s="46">
        <v>0</v>
      </c>
      <c r="V743" s="46">
        <v>0</v>
      </c>
      <c r="W743" s="4" t="s">
        <v>602</v>
      </c>
      <c r="X743" s="4" t="s">
        <v>4832</v>
      </c>
      <c r="Y743" s="4" t="s">
        <v>1568</v>
      </c>
      <c r="Z743" s="4" t="s">
        <v>1564</v>
      </c>
    </row>
    <row r="744" spans="1:26" x14ac:dyDescent="0.25">
      <c r="A744" t="s">
        <v>602</v>
      </c>
      <c r="B744" s="2" t="s">
        <v>1279</v>
      </c>
      <c r="C744" t="s">
        <v>4050</v>
      </c>
      <c r="D744" s="7" t="s">
        <v>2619</v>
      </c>
      <c r="E744" s="7" t="s">
        <v>4329</v>
      </c>
      <c r="F744" s="7" t="s">
        <v>4052</v>
      </c>
      <c r="G744" s="7" t="s">
        <v>3240</v>
      </c>
      <c r="H744" s="7" t="s">
        <v>1562</v>
      </c>
      <c r="I744" s="59">
        <v>1500</v>
      </c>
      <c r="J744" s="59">
        <v>825</v>
      </c>
      <c r="K744" s="59">
        <v>1000</v>
      </c>
      <c r="L744" s="59">
        <v>550</v>
      </c>
      <c r="M744" s="59">
        <v>600</v>
      </c>
      <c r="N744" s="59">
        <v>330</v>
      </c>
      <c r="O744" s="4" t="s">
        <v>1706</v>
      </c>
      <c r="P744" s="4" t="s">
        <v>1591</v>
      </c>
      <c r="Q744" s="4" t="s">
        <v>1565</v>
      </c>
      <c r="R744" s="4" t="s">
        <v>1565</v>
      </c>
      <c r="S744" s="46">
        <v>1956</v>
      </c>
      <c r="T744" s="46">
        <v>1054</v>
      </c>
      <c r="U744" s="46">
        <v>0</v>
      </c>
      <c r="V744" s="46">
        <v>0</v>
      </c>
      <c r="W744" s="4" t="s">
        <v>602</v>
      </c>
      <c r="X744" s="4" t="s">
        <v>4832</v>
      </c>
      <c r="Y744" s="4" t="s">
        <v>1568</v>
      </c>
      <c r="Z744" s="4" t="s">
        <v>1565</v>
      </c>
    </row>
    <row r="745" spans="1:26" x14ac:dyDescent="0.25">
      <c r="A745" t="s">
        <v>602</v>
      </c>
      <c r="B745" s="2" t="s">
        <v>3551</v>
      </c>
      <c r="C745" t="s">
        <v>4050</v>
      </c>
      <c r="D745" s="7" t="s">
        <v>1965</v>
      </c>
      <c r="E745" s="7" t="s">
        <v>4332</v>
      </c>
      <c r="F745" s="7" t="s">
        <v>1619</v>
      </c>
      <c r="G745" s="7" t="s">
        <v>2668</v>
      </c>
      <c r="H745" s="7" t="s">
        <v>1562</v>
      </c>
      <c r="I745" s="59">
        <v>0</v>
      </c>
      <c r="J745" s="59">
        <v>0</v>
      </c>
      <c r="K745" s="59">
        <v>0</v>
      </c>
      <c r="L745" s="59">
        <v>0</v>
      </c>
      <c r="M745" s="59">
        <v>0</v>
      </c>
      <c r="N745" s="59">
        <v>0</v>
      </c>
      <c r="O745" s="4" t="s">
        <v>1598</v>
      </c>
      <c r="P745" s="4" t="s">
        <v>1591</v>
      </c>
      <c r="Q745" s="4" t="s">
        <v>1565</v>
      </c>
      <c r="R745" s="4" t="s">
        <v>1565</v>
      </c>
      <c r="S745" s="46">
        <v>0</v>
      </c>
      <c r="T745" s="46">
        <v>0</v>
      </c>
      <c r="U745" s="46">
        <v>0</v>
      </c>
      <c r="V745" s="46">
        <v>0</v>
      </c>
      <c r="W745" s="4" t="s">
        <v>602</v>
      </c>
      <c r="X745" s="4" t="s">
        <v>4832</v>
      </c>
      <c r="Y745" s="4" t="s">
        <v>1568</v>
      </c>
      <c r="Z745" s="4" t="s">
        <v>1564</v>
      </c>
    </row>
    <row r="746" spans="1:26" x14ac:dyDescent="0.25">
      <c r="A746" t="s">
        <v>602</v>
      </c>
      <c r="B746" s="2" t="s">
        <v>1280</v>
      </c>
      <c r="C746" t="s">
        <v>4050</v>
      </c>
      <c r="D746" s="7" t="s">
        <v>2485</v>
      </c>
      <c r="E746" s="7" t="s">
        <v>4333</v>
      </c>
      <c r="F746" s="7" t="s">
        <v>4052</v>
      </c>
      <c r="G746" s="7" t="s">
        <v>2486</v>
      </c>
      <c r="H746" s="7" t="s">
        <v>1562</v>
      </c>
      <c r="I746" s="59">
        <v>300</v>
      </c>
      <c r="J746" s="59">
        <v>4700</v>
      </c>
      <c r="K746" s="59">
        <v>300</v>
      </c>
      <c r="L746" s="59">
        <v>4700</v>
      </c>
      <c r="M746" s="59">
        <v>300</v>
      </c>
      <c r="N746" s="59">
        <v>4700</v>
      </c>
      <c r="O746" s="4" t="s">
        <v>1590</v>
      </c>
      <c r="P746" s="4" t="s">
        <v>1591</v>
      </c>
      <c r="Q746" s="4" t="s">
        <v>1565</v>
      </c>
      <c r="R746" s="4" t="s">
        <v>1564</v>
      </c>
      <c r="S746" s="46">
        <v>276</v>
      </c>
      <c r="T746" s="46">
        <v>4661</v>
      </c>
      <c r="U746" s="46">
        <v>0</v>
      </c>
      <c r="V746" s="46">
        <v>0</v>
      </c>
      <c r="W746" s="4" t="s">
        <v>602</v>
      </c>
      <c r="X746" s="4" t="s">
        <v>4832</v>
      </c>
      <c r="Y746" s="4" t="s">
        <v>1568</v>
      </c>
      <c r="Z746" s="4" t="s">
        <v>1564</v>
      </c>
    </row>
    <row r="747" spans="1:26" x14ac:dyDescent="0.25">
      <c r="A747" t="s">
        <v>602</v>
      </c>
      <c r="B747" s="2" t="s">
        <v>1281</v>
      </c>
      <c r="C747" t="s">
        <v>4050</v>
      </c>
      <c r="D747" s="7" t="s">
        <v>2797</v>
      </c>
      <c r="E747" s="7" t="s">
        <v>4057</v>
      </c>
      <c r="F747" s="7" t="s">
        <v>4052</v>
      </c>
      <c r="G747" s="7" t="s">
        <v>2798</v>
      </c>
      <c r="H747" s="7" t="s">
        <v>1562</v>
      </c>
      <c r="I747" s="59">
        <v>100</v>
      </c>
      <c r="J747" s="59">
        <v>100</v>
      </c>
      <c r="K747" s="59">
        <v>100</v>
      </c>
      <c r="L747" s="59">
        <v>100</v>
      </c>
      <c r="M747" s="59">
        <v>100</v>
      </c>
      <c r="N747" s="59">
        <v>100</v>
      </c>
      <c r="O747" s="4" t="s">
        <v>1598</v>
      </c>
      <c r="P747" s="4" t="s">
        <v>1591</v>
      </c>
      <c r="Q747" s="4" t="s">
        <v>1565</v>
      </c>
      <c r="R747" s="4" t="s">
        <v>1565</v>
      </c>
      <c r="S747" s="46">
        <v>146</v>
      </c>
      <c r="T747" s="46">
        <v>50</v>
      </c>
      <c r="U747" s="46">
        <v>0</v>
      </c>
      <c r="V747" s="46">
        <v>0</v>
      </c>
      <c r="W747" s="4" t="s">
        <v>602</v>
      </c>
      <c r="X747" s="4" t="s">
        <v>4832</v>
      </c>
      <c r="Y747" s="4" t="s">
        <v>1568</v>
      </c>
      <c r="Z747" s="4" t="s">
        <v>1564</v>
      </c>
    </row>
    <row r="748" spans="1:26" x14ac:dyDescent="0.25">
      <c r="A748" t="s">
        <v>602</v>
      </c>
      <c r="B748" s="2" t="s">
        <v>1282</v>
      </c>
      <c r="C748" t="s">
        <v>4050</v>
      </c>
      <c r="D748" s="7" t="s">
        <v>3241</v>
      </c>
      <c r="E748" s="7" t="s">
        <v>4051</v>
      </c>
      <c r="F748" s="7" t="s">
        <v>4052</v>
      </c>
      <c r="G748" s="7" t="s">
        <v>3242</v>
      </c>
      <c r="H748" s="7" t="s">
        <v>1562</v>
      </c>
      <c r="I748" s="59">
        <v>1500</v>
      </c>
      <c r="J748" s="59">
        <v>9000</v>
      </c>
      <c r="K748" s="59">
        <v>1000</v>
      </c>
      <c r="L748" s="59">
        <v>6000</v>
      </c>
      <c r="M748" s="59">
        <v>600</v>
      </c>
      <c r="N748" s="59">
        <v>3600</v>
      </c>
      <c r="O748" s="4" t="s">
        <v>1590</v>
      </c>
      <c r="P748" s="4" t="s">
        <v>1591</v>
      </c>
      <c r="Q748" s="4" t="s">
        <v>1565</v>
      </c>
      <c r="R748" s="4" t="s">
        <v>1565</v>
      </c>
      <c r="S748" s="46">
        <v>2011</v>
      </c>
      <c r="T748" s="46">
        <v>11982</v>
      </c>
      <c r="U748" s="46">
        <v>0</v>
      </c>
      <c r="V748" s="46">
        <v>0</v>
      </c>
      <c r="W748" s="4" t="s">
        <v>602</v>
      </c>
      <c r="X748" s="4" t="s">
        <v>4832</v>
      </c>
      <c r="Y748" s="4" t="s">
        <v>1568</v>
      </c>
      <c r="Z748" s="4" t="s">
        <v>1564</v>
      </c>
    </row>
    <row r="749" spans="1:26" x14ac:dyDescent="0.25">
      <c r="A749" t="s">
        <v>602</v>
      </c>
      <c r="B749" s="2" t="s">
        <v>1283</v>
      </c>
      <c r="C749" t="s">
        <v>4050</v>
      </c>
      <c r="D749" s="7" t="s">
        <v>2696</v>
      </c>
      <c r="E749" s="7" t="s">
        <v>4334</v>
      </c>
      <c r="F749" s="7" t="s">
        <v>4052</v>
      </c>
      <c r="G749" s="7" t="s">
        <v>3243</v>
      </c>
      <c r="H749" s="7" t="s">
        <v>1562</v>
      </c>
      <c r="I749" s="59">
        <v>100</v>
      </c>
      <c r="J749" s="59">
        <v>100</v>
      </c>
      <c r="K749" s="59">
        <v>100</v>
      </c>
      <c r="L749" s="59">
        <v>100</v>
      </c>
      <c r="M749" s="59">
        <v>100</v>
      </c>
      <c r="N749" s="59">
        <v>100</v>
      </c>
      <c r="O749" s="4" t="s">
        <v>1598</v>
      </c>
      <c r="P749" s="4" t="s">
        <v>1591</v>
      </c>
      <c r="Q749" s="4" t="s">
        <v>1565</v>
      </c>
      <c r="R749" s="4" t="s">
        <v>1565</v>
      </c>
      <c r="S749" s="46">
        <v>57</v>
      </c>
      <c r="T749" s="46">
        <v>52</v>
      </c>
      <c r="U749" s="46">
        <v>0</v>
      </c>
      <c r="V749" s="46">
        <v>0</v>
      </c>
      <c r="W749" s="4" t="s">
        <v>602</v>
      </c>
      <c r="X749" s="4" t="s">
        <v>4832</v>
      </c>
      <c r="Y749" s="4" t="s">
        <v>1568</v>
      </c>
      <c r="Z749" s="4" t="s">
        <v>1564</v>
      </c>
    </row>
    <row r="750" spans="1:26" x14ac:dyDescent="0.25">
      <c r="A750" t="s">
        <v>602</v>
      </c>
      <c r="B750" s="2" t="s">
        <v>1284</v>
      </c>
      <c r="C750" t="s">
        <v>4050</v>
      </c>
      <c r="D750" s="7" t="s">
        <v>3217</v>
      </c>
      <c r="E750" s="7" t="s">
        <v>4053</v>
      </c>
      <c r="F750" s="7" t="s">
        <v>4052</v>
      </c>
      <c r="G750" s="7" t="s">
        <v>3218</v>
      </c>
      <c r="H750" s="7" t="s">
        <v>1562</v>
      </c>
      <c r="I750" s="59">
        <v>300</v>
      </c>
      <c r="J750" s="59">
        <v>300</v>
      </c>
      <c r="K750" s="59">
        <v>300</v>
      </c>
      <c r="L750" s="59">
        <v>300</v>
      </c>
      <c r="M750" s="59">
        <v>300</v>
      </c>
      <c r="N750" s="59">
        <v>300</v>
      </c>
      <c r="O750" s="4" t="s">
        <v>1598</v>
      </c>
      <c r="P750" s="4" t="s">
        <v>1717</v>
      </c>
      <c r="Q750" s="4" t="s">
        <v>1565</v>
      </c>
      <c r="R750" s="4" t="s">
        <v>1565</v>
      </c>
      <c r="S750" s="46">
        <v>254</v>
      </c>
      <c r="T750" s="46">
        <v>324</v>
      </c>
      <c r="U750" s="46">
        <v>0</v>
      </c>
      <c r="V750" s="46">
        <v>0</v>
      </c>
      <c r="W750" s="4" t="s">
        <v>602</v>
      </c>
      <c r="X750" s="4" t="s">
        <v>4832</v>
      </c>
      <c r="Y750" s="4" t="s">
        <v>1568</v>
      </c>
      <c r="Z750" s="4" t="s">
        <v>1565</v>
      </c>
    </row>
    <row r="751" spans="1:26" x14ac:dyDescent="0.25">
      <c r="A751" t="s">
        <v>602</v>
      </c>
      <c r="B751" s="2" t="s">
        <v>1285</v>
      </c>
      <c r="C751" t="s">
        <v>4050</v>
      </c>
      <c r="D751" s="7" t="s">
        <v>2468</v>
      </c>
      <c r="E751" s="7" t="s">
        <v>4118</v>
      </c>
      <c r="F751" s="7" t="s">
        <v>4052</v>
      </c>
      <c r="G751" s="7" t="s">
        <v>2469</v>
      </c>
      <c r="H751" s="7" t="s">
        <v>1562</v>
      </c>
      <c r="I751" s="59">
        <v>0</v>
      </c>
      <c r="J751" s="59">
        <v>0</v>
      </c>
      <c r="K751" s="59">
        <v>0</v>
      </c>
      <c r="L751" s="59">
        <v>0</v>
      </c>
      <c r="M751" s="59">
        <v>0</v>
      </c>
      <c r="N751" s="59">
        <v>0</v>
      </c>
      <c r="O751" s="4" t="s">
        <v>1598</v>
      </c>
      <c r="P751" s="4" t="s">
        <v>1717</v>
      </c>
      <c r="Q751" s="4" t="s">
        <v>1565</v>
      </c>
      <c r="R751" s="4" t="s">
        <v>1565</v>
      </c>
      <c r="S751" s="46">
        <v>30</v>
      </c>
      <c r="T751" s="46">
        <v>30</v>
      </c>
      <c r="U751" s="46">
        <v>0</v>
      </c>
      <c r="V751" s="46">
        <v>0</v>
      </c>
      <c r="W751" s="4" t="s">
        <v>602</v>
      </c>
      <c r="X751" s="4" t="s">
        <v>4832</v>
      </c>
      <c r="Y751" s="4" t="s">
        <v>1568</v>
      </c>
      <c r="Z751" s="4" t="s">
        <v>1565</v>
      </c>
    </row>
    <row r="752" spans="1:26" x14ac:dyDescent="0.25">
      <c r="A752" t="s">
        <v>602</v>
      </c>
      <c r="B752" s="2" t="s">
        <v>1286</v>
      </c>
      <c r="C752" t="s">
        <v>4050</v>
      </c>
      <c r="D752" s="7" t="s">
        <v>2468</v>
      </c>
      <c r="E752" s="7" t="s">
        <v>4170</v>
      </c>
      <c r="F752" s="7" t="s">
        <v>4052</v>
      </c>
      <c r="G752" s="7" t="s">
        <v>2469</v>
      </c>
      <c r="H752" s="7" t="s">
        <v>1562</v>
      </c>
      <c r="I752" s="59">
        <v>300</v>
      </c>
      <c r="J752" s="59">
        <v>300</v>
      </c>
      <c r="K752" s="59">
        <v>300</v>
      </c>
      <c r="L752" s="59">
        <v>300</v>
      </c>
      <c r="M752" s="59">
        <v>300</v>
      </c>
      <c r="N752" s="59">
        <v>300</v>
      </c>
      <c r="O752" s="4" t="s">
        <v>1598</v>
      </c>
      <c r="P752" s="4" t="s">
        <v>1717</v>
      </c>
      <c r="Q752" s="4" t="s">
        <v>1565</v>
      </c>
      <c r="R752" s="4" t="s">
        <v>1565</v>
      </c>
      <c r="S752" s="46">
        <v>254</v>
      </c>
      <c r="T752" s="46">
        <v>324</v>
      </c>
      <c r="U752" s="46">
        <v>0</v>
      </c>
      <c r="V752" s="46">
        <v>0</v>
      </c>
      <c r="W752" s="4" t="s">
        <v>602</v>
      </c>
      <c r="X752" s="4" t="s">
        <v>4832</v>
      </c>
      <c r="Y752" s="4" t="s">
        <v>1568</v>
      </c>
      <c r="Z752" s="4" t="s">
        <v>1565</v>
      </c>
    </row>
    <row r="753" spans="1:26" x14ac:dyDescent="0.25">
      <c r="A753" t="s">
        <v>602</v>
      </c>
      <c r="B753" s="2" t="s">
        <v>1287</v>
      </c>
      <c r="C753" t="s">
        <v>4050</v>
      </c>
      <c r="D753" s="7" t="s">
        <v>3241</v>
      </c>
      <c r="E753" s="7" t="s">
        <v>4083</v>
      </c>
      <c r="F753" s="7" t="s">
        <v>4052</v>
      </c>
      <c r="G753" s="7" t="s">
        <v>3242</v>
      </c>
      <c r="H753" s="7" t="s">
        <v>1562</v>
      </c>
      <c r="I753" s="59">
        <v>300</v>
      </c>
      <c r="J753" s="59">
        <v>300</v>
      </c>
      <c r="K753" s="59">
        <v>300</v>
      </c>
      <c r="L753" s="59">
        <v>300</v>
      </c>
      <c r="M753" s="59">
        <v>300</v>
      </c>
      <c r="N753" s="59">
        <v>300</v>
      </c>
      <c r="O753" s="4" t="s">
        <v>1598</v>
      </c>
      <c r="P753" s="4" t="s">
        <v>1717</v>
      </c>
      <c r="Q753" s="4" t="s">
        <v>1565</v>
      </c>
      <c r="R753" s="4" t="s">
        <v>1565</v>
      </c>
      <c r="S753" s="46">
        <v>254</v>
      </c>
      <c r="T753" s="46">
        <v>324</v>
      </c>
      <c r="U753" s="46">
        <v>0</v>
      </c>
      <c r="V753" s="46">
        <v>0</v>
      </c>
      <c r="W753" s="4" t="s">
        <v>602</v>
      </c>
      <c r="X753" s="4" t="s">
        <v>4832</v>
      </c>
      <c r="Y753" s="4" t="s">
        <v>1568</v>
      </c>
      <c r="Z753" s="4" t="s">
        <v>1565</v>
      </c>
    </row>
    <row r="754" spans="1:26" x14ac:dyDescent="0.25">
      <c r="A754" t="s">
        <v>602</v>
      </c>
      <c r="B754" s="2" t="s">
        <v>1288</v>
      </c>
      <c r="C754" t="s">
        <v>4050</v>
      </c>
      <c r="D754" s="7" t="s">
        <v>3241</v>
      </c>
      <c r="E754" s="7" t="s">
        <v>4083</v>
      </c>
      <c r="F754" s="7" t="s">
        <v>4052</v>
      </c>
      <c r="G754" s="7" t="s">
        <v>3242</v>
      </c>
      <c r="H754" s="7" t="s">
        <v>1562</v>
      </c>
      <c r="I754" s="59">
        <v>300</v>
      </c>
      <c r="J754" s="59">
        <v>300</v>
      </c>
      <c r="K754" s="59">
        <v>300</v>
      </c>
      <c r="L754" s="59">
        <v>300</v>
      </c>
      <c r="M754" s="59">
        <v>300</v>
      </c>
      <c r="N754" s="59">
        <v>300</v>
      </c>
      <c r="O754" s="4" t="s">
        <v>1598</v>
      </c>
      <c r="P754" s="4" t="s">
        <v>1717</v>
      </c>
      <c r="Q754" s="4" t="s">
        <v>1565</v>
      </c>
      <c r="R754" s="4" t="s">
        <v>1565</v>
      </c>
      <c r="S754" s="46">
        <v>254</v>
      </c>
      <c r="T754" s="46">
        <v>324</v>
      </c>
      <c r="U754" s="46">
        <v>0</v>
      </c>
      <c r="V754" s="46">
        <v>0</v>
      </c>
      <c r="W754" s="4" t="s">
        <v>602</v>
      </c>
      <c r="X754" s="4" t="s">
        <v>4832</v>
      </c>
      <c r="Y754" s="4" t="s">
        <v>1568</v>
      </c>
      <c r="Z754" s="4" t="s">
        <v>1565</v>
      </c>
    </row>
    <row r="755" spans="1:26" x14ac:dyDescent="0.25">
      <c r="A755" t="s">
        <v>602</v>
      </c>
      <c r="B755" s="2" t="s">
        <v>1289</v>
      </c>
      <c r="C755" t="s">
        <v>4050</v>
      </c>
      <c r="D755" s="7" t="s">
        <v>3241</v>
      </c>
      <c r="E755" s="7" t="s">
        <v>4083</v>
      </c>
      <c r="F755" s="7" t="s">
        <v>4052</v>
      </c>
      <c r="G755" s="7" t="s">
        <v>3242</v>
      </c>
      <c r="H755" s="7" t="s">
        <v>1562</v>
      </c>
      <c r="I755" s="59">
        <v>300</v>
      </c>
      <c r="J755" s="59">
        <v>300</v>
      </c>
      <c r="K755" s="59">
        <v>300</v>
      </c>
      <c r="L755" s="59">
        <v>300</v>
      </c>
      <c r="M755" s="59">
        <v>300</v>
      </c>
      <c r="N755" s="59">
        <v>300</v>
      </c>
      <c r="O755" s="4" t="s">
        <v>1598</v>
      </c>
      <c r="P755" s="4" t="s">
        <v>1717</v>
      </c>
      <c r="Q755" s="4" t="s">
        <v>1565</v>
      </c>
      <c r="R755" s="4" t="s">
        <v>1565</v>
      </c>
      <c r="S755" s="46">
        <v>254</v>
      </c>
      <c r="T755" s="46">
        <v>324</v>
      </c>
      <c r="U755" s="46">
        <v>0</v>
      </c>
      <c r="V755" s="46">
        <v>0</v>
      </c>
      <c r="W755" s="4" t="s">
        <v>602</v>
      </c>
      <c r="X755" s="4" t="s">
        <v>4832</v>
      </c>
      <c r="Y755" s="4" t="s">
        <v>1568</v>
      </c>
      <c r="Z755" s="4" t="s">
        <v>1565</v>
      </c>
    </row>
    <row r="756" spans="1:26" x14ac:dyDescent="0.25">
      <c r="A756" t="s">
        <v>602</v>
      </c>
      <c r="B756" s="2" t="s">
        <v>1290</v>
      </c>
      <c r="C756" t="s">
        <v>4050</v>
      </c>
      <c r="D756" s="7" t="s">
        <v>2459</v>
      </c>
      <c r="E756" s="7" t="s">
        <v>4335</v>
      </c>
      <c r="F756" s="7" t="s">
        <v>4052</v>
      </c>
      <c r="G756" s="7" t="s">
        <v>3109</v>
      </c>
      <c r="H756" s="7" t="s">
        <v>1562</v>
      </c>
      <c r="I756" s="59">
        <v>2700</v>
      </c>
      <c r="J756" s="59">
        <v>3000</v>
      </c>
      <c r="K756" s="59">
        <v>2700</v>
      </c>
      <c r="L756" s="59">
        <v>3000</v>
      </c>
      <c r="M756" s="59">
        <v>2700</v>
      </c>
      <c r="N756" s="59">
        <v>3000</v>
      </c>
      <c r="O756" s="4" t="s">
        <v>1598</v>
      </c>
      <c r="P756" s="4" t="s">
        <v>1591</v>
      </c>
      <c r="Q756" s="4" t="s">
        <v>1565</v>
      </c>
      <c r="R756" s="4" t="s">
        <v>1565</v>
      </c>
      <c r="S756" s="46">
        <v>2740</v>
      </c>
      <c r="T756" s="46">
        <v>2990</v>
      </c>
      <c r="U756" s="46">
        <v>0</v>
      </c>
      <c r="V756" s="46">
        <v>0</v>
      </c>
      <c r="W756" s="4" t="s">
        <v>602</v>
      </c>
      <c r="X756" s="4" t="s">
        <v>4832</v>
      </c>
      <c r="Y756" s="4" t="s">
        <v>1568</v>
      </c>
      <c r="Z756" s="4" t="s">
        <v>1564</v>
      </c>
    </row>
    <row r="757" spans="1:26" x14ac:dyDescent="0.25">
      <c r="A757" t="s">
        <v>602</v>
      </c>
      <c r="B757" s="2" t="s">
        <v>1291</v>
      </c>
      <c r="C757" t="s">
        <v>4050</v>
      </c>
      <c r="D757" s="7" t="s">
        <v>3244</v>
      </c>
      <c r="E757" s="7" t="s">
        <v>4091</v>
      </c>
      <c r="F757" s="7" t="s">
        <v>4052</v>
      </c>
      <c r="G757" s="7" t="s">
        <v>3245</v>
      </c>
      <c r="H757" s="7" t="s">
        <v>1562</v>
      </c>
      <c r="I757" s="59">
        <v>3150</v>
      </c>
      <c r="J757" s="59">
        <v>6000</v>
      </c>
      <c r="K757" s="59">
        <v>2100</v>
      </c>
      <c r="L757" s="59">
        <v>4000</v>
      </c>
      <c r="M757" s="59">
        <v>1260</v>
      </c>
      <c r="N757" s="59">
        <v>2400</v>
      </c>
      <c r="O757" s="4" t="s">
        <v>1598</v>
      </c>
      <c r="P757" s="4" t="s">
        <v>1591</v>
      </c>
      <c r="Q757" s="4" t="s">
        <v>1565</v>
      </c>
      <c r="R757" s="4" t="s">
        <v>1565</v>
      </c>
      <c r="S757" s="46">
        <v>4156</v>
      </c>
      <c r="T757" s="46">
        <v>8001</v>
      </c>
      <c r="U757" s="46">
        <v>0</v>
      </c>
      <c r="V757" s="46">
        <v>0</v>
      </c>
      <c r="W757" s="4" t="s">
        <v>602</v>
      </c>
      <c r="X757" s="4" t="s">
        <v>4832</v>
      </c>
      <c r="Y757" s="4" t="s">
        <v>1568</v>
      </c>
      <c r="Z757" s="4" t="s">
        <v>1564</v>
      </c>
    </row>
    <row r="758" spans="1:26" x14ac:dyDescent="0.25">
      <c r="A758" t="s">
        <v>602</v>
      </c>
      <c r="B758" s="2" t="s">
        <v>1292</v>
      </c>
      <c r="C758" t="s">
        <v>4050</v>
      </c>
      <c r="D758" s="7" t="s">
        <v>2518</v>
      </c>
      <c r="E758" s="7" t="s">
        <v>4330</v>
      </c>
      <c r="F758" s="7" t="s">
        <v>4052</v>
      </c>
      <c r="G758" s="7" t="s">
        <v>3225</v>
      </c>
      <c r="H758" s="7" t="s">
        <v>1562</v>
      </c>
      <c r="I758" s="59">
        <v>100</v>
      </c>
      <c r="J758" s="59">
        <v>100</v>
      </c>
      <c r="K758" s="59">
        <v>100</v>
      </c>
      <c r="L758" s="59">
        <v>100</v>
      </c>
      <c r="M758" s="59">
        <v>100</v>
      </c>
      <c r="N758" s="59">
        <v>100</v>
      </c>
      <c r="O758" s="4" t="s">
        <v>1598</v>
      </c>
      <c r="P758" s="4" t="s">
        <v>1717</v>
      </c>
      <c r="Q758" s="4" t="s">
        <v>1565</v>
      </c>
      <c r="R758" s="4" t="s">
        <v>1565</v>
      </c>
      <c r="S758" s="46">
        <v>84</v>
      </c>
      <c r="T758" s="46">
        <v>108</v>
      </c>
      <c r="U758" s="46">
        <v>0</v>
      </c>
      <c r="V758" s="46">
        <v>0</v>
      </c>
      <c r="W758" s="4" t="s">
        <v>602</v>
      </c>
      <c r="X758" s="4" t="s">
        <v>4832</v>
      </c>
      <c r="Y758" s="4" t="s">
        <v>1568</v>
      </c>
      <c r="Z758" s="4" t="s">
        <v>1565</v>
      </c>
    </row>
    <row r="759" spans="1:26" x14ac:dyDescent="0.25">
      <c r="A759" t="s">
        <v>602</v>
      </c>
      <c r="B759" s="2" t="s">
        <v>1293</v>
      </c>
      <c r="C759" t="s">
        <v>4050</v>
      </c>
      <c r="D759" s="7" t="s">
        <v>2550</v>
      </c>
      <c r="E759" s="7" t="s">
        <v>4062</v>
      </c>
      <c r="F759" s="7" t="s">
        <v>4052</v>
      </c>
      <c r="G759" s="7" t="s">
        <v>3246</v>
      </c>
      <c r="H759" s="7" t="s">
        <v>1562</v>
      </c>
      <c r="I759" s="59">
        <v>200</v>
      </c>
      <c r="J759" s="59">
        <v>200</v>
      </c>
      <c r="K759" s="59">
        <v>200</v>
      </c>
      <c r="L759" s="59">
        <v>200</v>
      </c>
      <c r="M759" s="59">
        <v>200</v>
      </c>
      <c r="N759" s="59">
        <v>200</v>
      </c>
      <c r="O759" s="4" t="s">
        <v>1598</v>
      </c>
      <c r="P759" s="4" t="s">
        <v>1591</v>
      </c>
      <c r="Q759" s="4" t="s">
        <v>1565</v>
      </c>
      <c r="R759" s="4" t="s">
        <v>1565</v>
      </c>
      <c r="S759" s="46">
        <v>154</v>
      </c>
      <c r="T759" s="46">
        <v>231</v>
      </c>
      <c r="U759" s="46">
        <v>0</v>
      </c>
      <c r="V759" s="46">
        <v>0</v>
      </c>
      <c r="W759" s="4" t="s">
        <v>602</v>
      </c>
      <c r="X759" s="4" t="s">
        <v>4832</v>
      </c>
      <c r="Y759" s="4" t="s">
        <v>1568</v>
      </c>
      <c r="Z759" s="4" t="s">
        <v>1564</v>
      </c>
    </row>
    <row r="760" spans="1:26" x14ac:dyDescent="0.25">
      <c r="A760" t="s">
        <v>602</v>
      </c>
      <c r="B760" s="2" t="s">
        <v>1294</v>
      </c>
      <c r="C760" t="s">
        <v>4050</v>
      </c>
      <c r="D760" s="7" t="s">
        <v>3247</v>
      </c>
      <c r="E760" s="7" t="s">
        <v>4051</v>
      </c>
      <c r="F760" s="7" t="s">
        <v>1619</v>
      </c>
      <c r="G760" s="7" t="s">
        <v>3248</v>
      </c>
      <c r="H760" s="7" t="s">
        <v>1562</v>
      </c>
      <c r="I760" s="59">
        <v>100</v>
      </c>
      <c r="J760" s="59">
        <v>200</v>
      </c>
      <c r="K760" s="59">
        <v>100</v>
      </c>
      <c r="L760" s="59">
        <v>200</v>
      </c>
      <c r="M760" s="59">
        <v>100</v>
      </c>
      <c r="N760" s="59">
        <v>200</v>
      </c>
      <c r="O760" s="4" t="s">
        <v>1598</v>
      </c>
      <c r="P760" s="4" t="s">
        <v>1591</v>
      </c>
      <c r="Q760" s="4" t="s">
        <v>1565</v>
      </c>
      <c r="R760" s="4" t="s">
        <v>1565</v>
      </c>
      <c r="S760" s="46">
        <v>137</v>
      </c>
      <c r="T760" s="46">
        <v>209</v>
      </c>
      <c r="U760" s="46">
        <v>0</v>
      </c>
      <c r="V760" s="46">
        <v>0</v>
      </c>
      <c r="W760" s="4" t="s">
        <v>602</v>
      </c>
      <c r="X760" s="4" t="s">
        <v>4832</v>
      </c>
      <c r="Y760" s="4" t="s">
        <v>1568</v>
      </c>
      <c r="Z760" s="4" t="s">
        <v>1564</v>
      </c>
    </row>
    <row r="761" spans="1:26" x14ac:dyDescent="0.25">
      <c r="A761" t="s">
        <v>602</v>
      </c>
      <c r="B761" s="2" t="s">
        <v>1295</v>
      </c>
      <c r="C761" t="s">
        <v>4050</v>
      </c>
      <c r="D761" s="7" t="s">
        <v>3173</v>
      </c>
      <c r="E761" s="7" t="s">
        <v>4061</v>
      </c>
      <c r="F761" s="7" t="s">
        <v>4052</v>
      </c>
      <c r="G761" s="7" t="s">
        <v>3174</v>
      </c>
      <c r="H761" s="7" t="s">
        <v>1562</v>
      </c>
      <c r="I761" s="59">
        <v>100</v>
      </c>
      <c r="J761" s="59">
        <v>100</v>
      </c>
      <c r="K761" s="59">
        <v>100</v>
      </c>
      <c r="L761" s="59">
        <v>100</v>
      </c>
      <c r="M761" s="59">
        <v>100</v>
      </c>
      <c r="N761" s="59">
        <v>100</v>
      </c>
      <c r="O761" s="4" t="s">
        <v>1598</v>
      </c>
      <c r="P761" s="4" t="s">
        <v>1591</v>
      </c>
      <c r="Q761" s="4" t="s">
        <v>1565</v>
      </c>
      <c r="R761" s="4" t="s">
        <v>1565</v>
      </c>
      <c r="S761" s="46">
        <v>85</v>
      </c>
      <c r="T761" s="46">
        <v>102</v>
      </c>
      <c r="U761" s="46">
        <v>0</v>
      </c>
      <c r="V761" s="46">
        <v>0</v>
      </c>
      <c r="W761" s="4" t="s">
        <v>602</v>
      </c>
      <c r="X761" s="4" t="s">
        <v>4832</v>
      </c>
      <c r="Y761" s="4" t="s">
        <v>1568</v>
      </c>
      <c r="Z761" s="4" t="s">
        <v>1564</v>
      </c>
    </row>
    <row r="762" spans="1:26" x14ac:dyDescent="0.25">
      <c r="A762" t="s">
        <v>602</v>
      </c>
      <c r="B762" s="2" t="s">
        <v>1296</v>
      </c>
      <c r="C762" t="s">
        <v>4050</v>
      </c>
      <c r="D762" s="7" t="s">
        <v>3249</v>
      </c>
      <c r="E762" s="7" t="s">
        <v>4336</v>
      </c>
      <c r="F762" s="7" t="s">
        <v>4052</v>
      </c>
      <c r="G762" s="7" t="s">
        <v>3250</v>
      </c>
      <c r="H762" s="7" t="s">
        <v>2446</v>
      </c>
      <c r="I762" s="59">
        <v>1000</v>
      </c>
      <c r="J762" s="59">
        <v>1100</v>
      </c>
      <c r="K762" s="59">
        <v>1000</v>
      </c>
      <c r="L762" s="59">
        <v>1100</v>
      </c>
      <c r="M762" s="59">
        <v>1000</v>
      </c>
      <c r="N762" s="59">
        <v>1100</v>
      </c>
      <c r="O762" s="4" t="s">
        <v>1598</v>
      </c>
      <c r="P762" s="4" t="s">
        <v>1591</v>
      </c>
      <c r="Q762" s="4" t="s">
        <v>1565</v>
      </c>
      <c r="R762" s="4" t="s">
        <v>1565</v>
      </c>
      <c r="S762" s="46">
        <v>996</v>
      </c>
      <c r="T762" s="46">
        <v>1067</v>
      </c>
      <c r="U762" s="46">
        <v>0</v>
      </c>
      <c r="V762" s="46">
        <v>0</v>
      </c>
      <c r="W762" s="4" t="s">
        <v>602</v>
      </c>
      <c r="X762" s="4" t="s">
        <v>4832</v>
      </c>
      <c r="Y762" s="4" t="s">
        <v>1568</v>
      </c>
      <c r="Z762" s="4" t="s">
        <v>1564</v>
      </c>
    </row>
    <row r="763" spans="1:26" x14ac:dyDescent="0.25">
      <c r="A763" t="s">
        <v>602</v>
      </c>
      <c r="B763" s="2" t="s">
        <v>1297</v>
      </c>
      <c r="C763" t="s">
        <v>4050</v>
      </c>
      <c r="D763" s="7" t="s">
        <v>2464</v>
      </c>
      <c r="E763" s="7" t="s">
        <v>4253</v>
      </c>
      <c r="F763" s="7" t="s">
        <v>4052</v>
      </c>
      <c r="G763" s="7" t="s">
        <v>3063</v>
      </c>
      <c r="H763" s="7" t="s">
        <v>1562</v>
      </c>
      <c r="I763" s="59">
        <v>1200</v>
      </c>
      <c r="J763" s="59">
        <v>1600</v>
      </c>
      <c r="K763" s="59">
        <v>1200</v>
      </c>
      <c r="L763" s="59">
        <v>1600</v>
      </c>
      <c r="M763" s="59">
        <v>1200</v>
      </c>
      <c r="N763" s="59">
        <v>1600</v>
      </c>
      <c r="O763" s="4" t="s">
        <v>1598</v>
      </c>
      <c r="P763" s="4" t="s">
        <v>1591</v>
      </c>
      <c r="Q763" s="4" t="s">
        <v>1565</v>
      </c>
      <c r="R763" s="4" t="s">
        <v>1565</v>
      </c>
      <c r="S763" s="46">
        <v>1171</v>
      </c>
      <c r="T763" s="46">
        <v>1587</v>
      </c>
      <c r="U763" s="46">
        <v>0</v>
      </c>
      <c r="V763" s="46">
        <v>0</v>
      </c>
      <c r="W763" s="4" t="s">
        <v>602</v>
      </c>
      <c r="X763" s="4" t="s">
        <v>4832</v>
      </c>
      <c r="Y763" s="4" t="s">
        <v>1568</v>
      </c>
      <c r="Z763" s="4" t="s">
        <v>1564</v>
      </c>
    </row>
    <row r="764" spans="1:26" x14ac:dyDescent="0.25">
      <c r="A764" t="s">
        <v>602</v>
      </c>
      <c r="B764" s="2" t="s">
        <v>1298</v>
      </c>
      <c r="C764" t="s">
        <v>4050</v>
      </c>
      <c r="D764" s="7" t="s">
        <v>2437</v>
      </c>
      <c r="E764" s="7" t="s">
        <v>4056</v>
      </c>
      <c r="F764" s="7" t="s">
        <v>4052</v>
      </c>
      <c r="G764" s="7" t="s">
        <v>2704</v>
      </c>
      <c r="H764" s="7" t="s">
        <v>1562</v>
      </c>
      <c r="I764" s="59">
        <v>3800</v>
      </c>
      <c r="J764" s="59">
        <v>4400</v>
      </c>
      <c r="K764" s="59">
        <v>3800</v>
      </c>
      <c r="L764" s="59">
        <v>4400</v>
      </c>
      <c r="M764" s="59">
        <v>3800</v>
      </c>
      <c r="N764" s="59">
        <v>4400</v>
      </c>
      <c r="O764" s="4" t="s">
        <v>1590</v>
      </c>
      <c r="P764" s="4" t="s">
        <v>1591</v>
      </c>
      <c r="Q764" s="4" t="s">
        <v>1565</v>
      </c>
      <c r="R764" s="4" t="s">
        <v>1565</v>
      </c>
      <c r="S764" s="46">
        <v>3789</v>
      </c>
      <c r="T764" s="46">
        <v>4408</v>
      </c>
      <c r="U764" s="46">
        <v>0</v>
      </c>
      <c r="V764" s="46">
        <v>0</v>
      </c>
      <c r="W764" s="4" t="s">
        <v>602</v>
      </c>
      <c r="X764" s="4" t="s">
        <v>4832</v>
      </c>
      <c r="Y764" s="4" t="s">
        <v>1568</v>
      </c>
      <c r="Z764" s="4" t="s">
        <v>1564</v>
      </c>
    </row>
    <row r="765" spans="1:26" x14ac:dyDescent="0.25">
      <c r="A765" t="s">
        <v>602</v>
      </c>
      <c r="B765" s="2" t="s">
        <v>1299</v>
      </c>
      <c r="C765" t="s">
        <v>4050</v>
      </c>
      <c r="D765" s="7" t="s">
        <v>2487</v>
      </c>
      <c r="E765" s="7" t="s">
        <v>4108</v>
      </c>
      <c r="F765" s="7" t="s">
        <v>4052</v>
      </c>
      <c r="G765" s="7" t="s">
        <v>2488</v>
      </c>
      <c r="H765" s="7" t="s">
        <v>2484</v>
      </c>
      <c r="I765" s="59">
        <v>300</v>
      </c>
      <c r="J765" s="59">
        <v>300</v>
      </c>
      <c r="K765" s="59">
        <v>300</v>
      </c>
      <c r="L765" s="59">
        <v>300</v>
      </c>
      <c r="M765" s="59">
        <v>300</v>
      </c>
      <c r="N765" s="59">
        <v>300</v>
      </c>
      <c r="O765" s="4" t="s">
        <v>1598</v>
      </c>
      <c r="P765" s="4" t="s">
        <v>1717</v>
      </c>
      <c r="Q765" s="4" t="s">
        <v>1565</v>
      </c>
      <c r="R765" s="4" t="s">
        <v>1564</v>
      </c>
      <c r="S765" s="46">
        <v>254</v>
      </c>
      <c r="T765" s="46">
        <v>324</v>
      </c>
      <c r="U765" s="46">
        <v>0</v>
      </c>
      <c r="V765" s="46">
        <v>0</v>
      </c>
      <c r="W765" s="4" t="s">
        <v>602</v>
      </c>
      <c r="X765" s="4" t="s">
        <v>4832</v>
      </c>
      <c r="Y765" s="4" t="s">
        <v>1568</v>
      </c>
      <c r="Z765" s="4" t="s">
        <v>1565</v>
      </c>
    </row>
    <row r="766" spans="1:26" x14ac:dyDescent="0.25">
      <c r="A766" t="s">
        <v>602</v>
      </c>
      <c r="B766" s="2" t="s">
        <v>1300</v>
      </c>
      <c r="C766" t="s">
        <v>4050</v>
      </c>
      <c r="D766" s="7" t="s">
        <v>3251</v>
      </c>
      <c r="E766" s="7" t="s">
        <v>4051</v>
      </c>
      <c r="F766" s="7" t="s">
        <v>4052</v>
      </c>
      <c r="G766" s="7" t="s">
        <v>3252</v>
      </c>
      <c r="H766" s="7" t="s">
        <v>1562</v>
      </c>
      <c r="I766" s="59">
        <v>18600</v>
      </c>
      <c r="J766" s="59">
        <v>20100</v>
      </c>
      <c r="K766" s="59">
        <v>18600</v>
      </c>
      <c r="L766" s="59">
        <v>20100</v>
      </c>
      <c r="M766" s="59">
        <v>18600</v>
      </c>
      <c r="N766" s="59">
        <v>20100</v>
      </c>
      <c r="O766" s="4" t="s">
        <v>1590</v>
      </c>
      <c r="P766" s="4" t="s">
        <v>1591</v>
      </c>
      <c r="Q766" s="4" t="s">
        <v>1565</v>
      </c>
      <c r="R766" s="4" t="s">
        <v>1564</v>
      </c>
      <c r="S766" s="46">
        <v>18571</v>
      </c>
      <c r="T766" s="46">
        <v>20080</v>
      </c>
      <c r="U766" s="46">
        <v>0</v>
      </c>
      <c r="V766" s="46">
        <v>0</v>
      </c>
      <c r="W766" s="4" t="s">
        <v>602</v>
      </c>
      <c r="X766" s="4" t="s">
        <v>4832</v>
      </c>
      <c r="Y766" s="4" t="s">
        <v>1568</v>
      </c>
      <c r="Z766" s="4" t="s">
        <v>1564</v>
      </c>
    </row>
    <row r="767" spans="1:26" x14ac:dyDescent="0.25">
      <c r="A767" t="s">
        <v>602</v>
      </c>
      <c r="B767" s="2" t="s">
        <v>1301</v>
      </c>
      <c r="C767" t="s">
        <v>4050</v>
      </c>
      <c r="D767" s="7" t="s">
        <v>3251</v>
      </c>
      <c r="E767" s="7" t="s">
        <v>4082</v>
      </c>
      <c r="F767" s="7" t="s">
        <v>4052</v>
      </c>
      <c r="G767" s="7" t="s">
        <v>3252</v>
      </c>
      <c r="H767" s="7" t="s">
        <v>1562</v>
      </c>
      <c r="I767" s="59">
        <v>10600</v>
      </c>
      <c r="J767" s="59">
        <v>12900</v>
      </c>
      <c r="K767" s="59">
        <v>10600</v>
      </c>
      <c r="L767" s="59">
        <v>12900</v>
      </c>
      <c r="M767" s="59">
        <v>10600</v>
      </c>
      <c r="N767" s="59">
        <v>12900</v>
      </c>
      <c r="O767" s="4" t="s">
        <v>1590</v>
      </c>
      <c r="P767" s="4" t="s">
        <v>1591</v>
      </c>
      <c r="Q767" s="4" t="s">
        <v>1565</v>
      </c>
      <c r="R767" s="4" t="s">
        <v>1564</v>
      </c>
      <c r="S767" s="46">
        <v>10568</v>
      </c>
      <c r="T767" s="46">
        <v>12855</v>
      </c>
      <c r="U767" s="46">
        <v>0</v>
      </c>
      <c r="V767" s="46">
        <v>0</v>
      </c>
      <c r="W767" s="4" t="s">
        <v>602</v>
      </c>
      <c r="X767" s="4" t="s">
        <v>4832</v>
      </c>
      <c r="Y767" s="4" t="s">
        <v>1568</v>
      </c>
      <c r="Z767" s="4" t="s">
        <v>1564</v>
      </c>
    </row>
    <row r="768" spans="1:26" x14ac:dyDescent="0.25">
      <c r="A768" t="s">
        <v>602</v>
      </c>
      <c r="B768" s="2" t="s">
        <v>1302</v>
      </c>
      <c r="C768" t="s">
        <v>4050</v>
      </c>
      <c r="D768" s="7" t="s">
        <v>3251</v>
      </c>
      <c r="E768" s="7" t="s">
        <v>4055</v>
      </c>
      <c r="F768" s="7" t="s">
        <v>4052</v>
      </c>
      <c r="G768" s="7" t="s">
        <v>3252</v>
      </c>
      <c r="H768" s="7" t="s">
        <v>1562</v>
      </c>
      <c r="I768" s="59">
        <v>1700</v>
      </c>
      <c r="J768" s="59">
        <v>3500</v>
      </c>
      <c r="K768" s="59">
        <v>1700</v>
      </c>
      <c r="L768" s="59">
        <v>3500</v>
      </c>
      <c r="M768" s="59">
        <v>1700</v>
      </c>
      <c r="N768" s="59">
        <v>3500</v>
      </c>
      <c r="O768" s="4" t="s">
        <v>1590</v>
      </c>
      <c r="P768" s="4" t="s">
        <v>1591</v>
      </c>
      <c r="Q768" s="4" t="s">
        <v>1565</v>
      </c>
      <c r="R768" s="4" t="s">
        <v>1564</v>
      </c>
      <c r="S768" s="46">
        <v>1664</v>
      </c>
      <c r="T768" s="46">
        <v>3491</v>
      </c>
      <c r="U768" s="46">
        <v>0</v>
      </c>
      <c r="V768" s="46">
        <v>0</v>
      </c>
      <c r="W768" s="4" t="s">
        <v>602</v>
      </c>
      <c r="X768" s="4" t="s">
        <v>4832</v>
      </c>
      <c r="Y768" s="4" t="s">
        <v>1568</v>
      </c>
      <c r="Z768" s="4" t="s">
        <v>1564</v>
      </c>
    </row>
    <row r="769" spans="1:26" x14ac:dyDescent="0.25">
      <c r="A769" t="s">
        <v>602</v>
      </c>
      <c r="B769" s="2" t="s">
        <v>1303</v>
      </c>
      <c r="C769" t="s">
        <v>4050</v>
      </c>
      <c r="D769" s="7" t="s">
        <v>3254</v>
      </c>
      <c r="E769" s="7" t="s">
        <v>4059</v>
      </c>
      <c r="F769" s="7" t="s">
        <v>4052</v>
      </c>
      <c r="G769" s="7" t="s">
        <v>3255</v>
      </c>
      <c r="H769" s="7" t="s">
        <v>2446</v>
      </c>
      <c r="I769" s="59">
        <v>500</v>
      </c>
      <c r="J769" s="59">
        <v>600</v>
      </c>
      <c r="K769" s="59">
        <v>500</v>
      </c>
      <c r="L769" s="59">
        <v>600</v>
      </c>
      <c r="M769" s="59">
        <v>500</v>
      </c>
      <c r="N769" s="59">
        <v>600</v>
      </c>
      <c r="O769" s="4" t="s">
        <v>1598</v>
      </c>
      <c r="P769" s="4" t="s">
        <v>1591</v>
      </c>
      <c r="Q769" s="4" t="s">
        <v>1564</v>
      </c>
      <c r="R769" s="4" t="s">
        <v>1565</v>
      </c>
      <c r="S769" s="46">
        <v>499</v>
      </c>
      <c r="T769" s="46">
        <v>593</v>
      </c>
      <c r="U769" s="46">
        <v>0</v>
      </c>
      <c r="V769" s="46">
        <v>0</v>
      </c>
      <c r="W769" s="4" t="s">
        <v>602</v>
      </c>
      <c r="X769" s="4" t="s">
        <v>4832</v>
      </c>
      <c r="Y769" s="4" t="s">
        <v>1568</v>
      </c>
      <c r="Z769" s="4" t="s">
        <v>1564</v>
      </c>
    </row>
    <row r="770" spans="1:26" x14ac:dyDescent="0.25">
      <c r="A770" t="s">
        <v>602</v>
      </c>
      <c r="B770" t="s">
        <v>1304</v>
      </c>
      <c r="C770" t="s">
        <v>4050</v>
      </c>
      <c r="D770" t="s">
        <v>3256</v>
      </c>
      <c r="E770" s="7" t="s">
        <v>4051</v>
      </c>
      <c r="F770" t="s">
        <v>4052</v>
      </c>
      <c r="G770" s="7" t="s">
        <v>3257</v>
      </c>
      <c r="H770" s="7" t="s">
        <v>1562</v>
      </c>
      <c r="I770" s="59">
        <v>1300</v>
      </c>
      <c r="J770" s="59">
        <v>1300</v>
      </c>
      <c r="K770" s="59">
        <v>1300</v>
      </c>
      <c r="L770" s="59">
        <v>1300</v>
      </c>
      <c r="M770" s="59">
        <v>1300</v>
      </c>
      <c r="N770" s="59">
        <v>1300</v>
      </c>
      <c r="O770" t="s">
        <v>1590</v>
      </c>
      <c r="P770" t="s">
        <v>1591</v>
      </c>
      <c r="Q770" t="s">
        <v>1565</v>
      </c>
      <c r="R770" t="s">
        <v>1564</v>
      </c>
      <c r="S770" s="46">
        <v>1327</v>
      </c>
      <c r="T770" s="46">
        <v>1348</v>
      </c>
      <c r="U770" s="46">
        <v>0</v>
      </c>
      <c r="V770" s="46">
        <v>0</v>
      </c>
      <c r="W770" t="s">
        <v>602</v>
      </c>
      <c r="X770" t="s">
        <v>4832</v>
      </c>
      <c r="Y770" t="s">
        <v>1568</v>
      </c>
      <c r="Z770" t="s">
        <v>1564</v>
      </c>
    </row>
    <row r="771" spans="1:26" x14ac:dyDescent="0.25">
      <c r="A771" t="s">
        <v>602</v>
      </c>
      <c r="B771" t="s">
        <v>1305</v>
      </c>
      <c r="C771" t="s">
        <v>4050</v>
      </c>
      <c r="D771" t="s">
        <v>3258</v>
      </c>
      <c r="E771" s="7" t="s">
        <v>4199</v>
      </c>
      <c r="F771" t="s">
        <v>4052</v>
      </c>
      <c r="G771" s="7" t="s">
        <v>3259</v>
      </c>
      <c r="H771" s="7" t="s">
        <v>1562</v>
      </c>
      <c r="I771" s="59">
        <v>500</v>
      </c>
      <c r="J771" s="59">
        <v>400</v>
      </c>
      <c r="K771" s="59">
        <v>500</v>
      </c>
      <c r="L771" s="59">
        <v>400</v>
      </c>
      <c r="M771" s="59">
        <v>500</v>
      </c>
      <c r="N771" s="59">
        <v>400</v>
      </c>
      <c r="O771" t="s">
        <v>1598</v>
      </c>
      <c r="P771" t="s">
        <v>1591</v>
      </c>
      <c r="Q771" t="s">
        <v>1565</v>
      </c>
      <c r="R771" t="s">
        <v>1564</v>
      </c>
      <c r="S771" s="46">
        <v>479</v>
      </c>
      <c r="T771" s="46">
        <v>410</v>
      </c>
      <c r="U771" s="46">
        <v>0</v>
      </c>
      <c r="V771" s="46">
        <v>0</v>
      </c>
      <c r="W771" t="s">
        <v>602</v>
      </c>
      <c r="X771" t="s">
        <v>4832</v>
      </c>
      <c r="Y771" t="s">
        <v>1568</v>
      </c>
      <c r="Z771" t="s">
        <v>1564</v>
      </c>
    </row>
    <row r="772" spans="1:26" x14ac:dyDescent="0.25">
      <c r="A772" t="s">
        <v>602</v>
      </c>
      <c r="B772" t="s">
        <v>3462</v>
      </c>
      <c r="C772" t="s">
        <v>4050</v>
      </c>
      <c r="D772" t="s">
        <v>3489</v>
      </c>
      <c r="E772" s="7" t="s">
        <v>4057</v>
      </c>
      <c r="F772" t="s">
        <v>4052</v>
      </c>
      <c r="G772" s="7" t="s">
        <v>3481</v>
      </c>
      <c r="H772" s="7" t="s">
        <v>3472</v>
      </c>
      <c r="I772" s="59">
        <v>225</v>
      </c>
      <c r="J772" s="59">
        <v>1275</v>
      </c>
      <c r="K772" s="59">
        <v>150</v>
      </c>
      <c r="L772" s="59">
        <v>850</v>
      </c>
      <c r="M772" s="59">
        <v>90</v>
      </c>
      <c r="N772" s="59">
        <v>510</v>
      </c>
      <c r="O772" t="s">
        <v>1761</v>
      </c>
      <c r="P772" t="s">
        <v>1591</v>
      </c>
      <c r="Q772" t="s">
        <v>1565</v>
      </c>
      <c r="R772" t="s">
        <v>1564</v>
      </c>
      <c r="S772" s="46">
        <v>305</v>
      </c>
      <c r="T772" s="46">
        <v>1731</v>
      </c>
      <c r="U772" s="46">
        <v>0</v>
      </c>
      <c r="V772" s="46">
        <v>0</v>
      </c>
      <c r="W772" t="s">
        <v>602</v>
      </c>
      <c r="X772" t="s">
        <v>4832</v>
      </c>
      <c r="Y772" t="s">
        <v>1568</v>
      </c>
      <c r="Z772" t="s">
        <v>1564</v>
      </c>
    </row>
    <row r="773" spans="1:26" x14ac:dyDescent="0.25">
      <c r="A773" t="s">
        <v>602</v>
      </c>
      <c r="B773" t="s">
        <v>3463</v>
      </c>
      <c r="C773" t="s">
        <v>4050</v>
      </c>
      <c r="D773" t="s">
        <v>4219</v>
      </c>
      <c r="E773" s="7" t="s">
        <v>4217</v>
      </c>
      <c r="F773" t="s">
        <v>4052</v>
      </c>
      <c r="G773" s="7" t="s">
        <v>3482</v>
      </c>
      <c r="H773" s="7" t="s">
        <v>3472</v>
      </c>
      <c r="I773" s="59">
        <v>900</v>
      </c>
      <c r="J773" s="59">
        <v>5550</v>
      </c>
      <c r="K773" s="59">
        <v>600</v>
      </c>
      <c r="L773" s="59">
        <v>3700</v>
      </c>
      <c r="M773" s="59">
        <v>360</v>
      </c>
      <c r="N773" s="59">
        <v>2220</v>
      </c>
      <c r="O773" t="s">
        <v>1761</v>
      </c>
      <c r="P773" t="s">
        <v>1591</v>
      </c>
      <c r="Q773" t="s">
        <v>1565</v>
      </c>
      <c r="R773" t="s">
        <v>1564</v>
      </c>
      <c r="S773" s="46">
        <v>1182</v>
      </c>
      <c r="T773" s="46">
        <v>7398</v>
      </c>
      <c r="U773" s="46">
        <v>0</v>
      </c>
      <c r="V773" s="46">
        <v>0</v>
      </c>
      <c r="W773" t="s">
        <v>602</v>
      </c>
      <c r="X773" t="s">
        <v>4832</v>
      </c>
      <c r="Y773" t="s">
        <v>1568</v>
      </c>
      <c r="Z773" t="s">
        <v>1564</v>
      </c>
    </row>
    <row r="774" spans="1:26" x14ac:dyDescent="0.25">
      <c r="A774" t="s">
        <v>602</v>
      </c>
      <c r="B774" t="s">
        <v>3464</v>
      </c>
      <c r="C774" t="s">
        <v>4050</v>
      </c>
      <c r="D774" t="s">
        <v>3491</v>
      </c>
      <c r="E774" s="7" t="s">
        <v>4089</v>
      </c>
      <c r="F774" t="s">
        <v>1600</v>
      </c>
      <c r="G774" s="7" t="s">
        <v>3479</v>
      </c>
      <c r="H774" s="7" t="s">
        <v>3472</v>
      </c>
      <c r="I774" s="59">
        <v>1950</v>
      </c>
      <c r="J774" s="59">
        <v>10950</v>
      </c>
      <c r="K774" s="59">
        <v>1300</v>
      </c>
      <c r="L774" s="59">
        <v>7300</v>
      </c>
      <c r="M774" s="59">
        <v>780</v>
      </c>
      <c r="N774" s="59">
        <v>4380</v>
      </c>
      <c r="O774" t="s">
        <v>1761</v>
      </c>
      <c r="P774" t="s">
        <v>1591</v>
      </c>
      <c r="Q774" t="s">
        <v>1565</v>
      </c>
      <c r="R774" t="s">
        <v>1564</v>
      </c>
      <c r="S774" s="46">
        <v>2588</v>
      </c>
      <c r="T774" s="46">
        <v>14578</v>
      </c>
      <c r="U774" s="46">
        <v>0</v>
      </c>
      <c r="V774" s="46">
        <v>0</v>
      </c>
      <c r="W774" t="s">
        <v>602</v>
      </c>
      <c r="X774" t="s">
        <v>4832</v>
      </c>
      <c r="Y774" t="s">
        <v>1568</v>
      </c>
      <c r="Z774" t="s">
        <v>1564</v>
      </c>
    </row>
    <row r="775" spans="1:26" x14ac:dyDescent="0.25">
      <c r="A775" t="s">
        <v>602</v>
      </c>
      <c r="B775" t="s">
        <v>3465</v>
      </c>
      <c r="C775" t="s">
        <v>4050</v>
      </c>
      <c r="D775" t="s">
        <v>4216</v>
      </c>
      <c r="E775" s="7" t="s">
        <v>4078</v>
      </c>
      <c r="F775" t="s">
        <v>4052</v>
      </c>
      <c r="G775" s="7" t="s">
        <v>3478</v>
      </c>
      <c r="H775" s="7" t="s">
        <v>3472</v>
      </c>
      <c r="I775" s="59">
        <v>600</v>
      </c>
      <c r="J775" s="59">
        <v>3900</v>
      </c>
      <c r="K775" s="59">
        <v>400</v>
      </c>
      <c r="L775" s="59">
        <v>2600</v>
      </c>
      <c r="M775" s="59">
        <v>240</v>
      </c>
      <c r="N775" s="59">
        <v>1560</v>
      </c>
      <c r="O775" t="s">
        <v>1761</v>
      </c>
      <c r="P775" t="s">
        <v>1591</v>
      </c>
      <c r="Q775" t="s">
        <v>1565</v>
      </c>
      <c r="R775" t="s">
        <v>1564</v>
      </c>
      <c r="S775" s="46">
        <v>832</v>
      </c>
      <c r="T775" s="46">
        <v>5230</v>
      </c>
      <c r="U775" s="46">
        <v>0</v>
      </c>
      <c r="V775" s="46">
        <v>0</v>
      </c>
      <c r="W775" t="s">
        <v>602</v>
      </c>
      <c r="X775" t="s">
        <v>4832</v>
      </c>
      <c r="Y775" t="s">
        <v>1568</v>
      </c>
      <c r="Z775" t="s">
        <v>1564</v>
      </c>
    </row>
    <row r="776" spans="1:26" x14ac:dyDescent="0.25">
      <c r="A776" t="s">
        <v>602</v>
      </c>
      <c r="B776" t="s">
        <v>3466</v>
      </c>
      <c r="C776" t="s">
        <v>4050</v>
      </c>
      <c r="D776" t="s">
        <v>3490</v>
      </c>
      <c r="E776" s="7" t="s">
        <v>4092</v>
      </c>
      <c r="F776" t="s">
        <v>4052</v>
      </c>
      <c r="G776" s="7" t="s">
        <v>3485</v>
      </c>
      <c r="H776" s="7" t="s">
        <v>3472</v>
      </c>
      <c r="I776" s="59">
        <v>75</v>
      </c>
      <c r="J776" s="59">
        <v>225</v>
      </c>
      <c r="K776" s="59">
        <v>50</v>
      </c>
      <c r="L776" s="59">
        <v>150</v>
      </c>
      <c r="M776" s="59">
        <v>30</v>
      </c>
      <c r="N776" s="59">
        <v>90</v>
      </c>
      <c r="O776" t="s">
        <v>1761</v>
      </c>
      <c r="P776" t="s">
        <v>1591</v>
      </c>
      <c r="Q776" t="s">
        <v>1565</v>
      </c>
      <c r="R776" t="s">
        <v>1564</v>
      </c>
      <c r="S776" s="46">
        <v>50</v>
      </c>
      <c r="T776" s="46">
        <v>265</v>
      </c>
      <c r="U776" s="46">
        <v>0</v>
      </c>
      <c r="V776" s="46">
        <v>0</v>
      </c>
      <c r="W776" t="s">
        <v>602</v>
      </c>
      <c r="X776" t="s">
        <v>4832</v>
      </c>
      <c r="Y776" t="s">
        <v>1568</v>
      </c>
      <c r="Z776" t="s">
        <v>1564</v>
      </c>
    </row>
    <row r="777" spans="1:26" x14ac:dyDescent="0.25">
      <c r="A777" t="s">
        <v>602</v>
      </c>
      <c r="B777" t="s">
        <v>3467</v>
      </c>
      <c r="C777" t="s">
        <v>4050</v>
      </c>
      <c r="D777" t="s">
        <v>3487</v>
      </c>
      <c r="E777" s="7" t="s">
        <v>4314</v>
      </c>
      <c r="F777" t="s">
        <v>4052</v>
      </c>
      <c r="G777" s="7" t="s">
        <v>3477</v>
      </c>
      <c r="H777" s="7" t="s">
        <v>3472</v>
      </c>
      <c r="I777" s="59">
        <v>825</v>
      </c>
      <c r="J777" s="59">
        <v>5250</v>
      </c>
      <c r="K777" s="59">
        <v>550</v>
      </c>
      <c r="L777" s="59">
        <v>3500</v>
      </c>
      <c r="M777" s="59">
        <v>330</v>
      </c>
      <c r="N777" s="59">
        <v>2100</v>
      </c>
      <c r="O777" t="s">
        <v>1761</v>
      </c>
      <c r="P777" t="s">
        <v>1591</v>
      </c>
      <c r="Q777" t="s">
        <v>1565</v>
      </c>
      <c r="R777" t="s">
        <v>1564</v>
      </c>
      <c r="S777" s="46">
        <v>1077</v>
      </c>
      <c r="T777" s="46">
        <v>6960</v>
      </c>
      <c r="U777" s="46">
        <v>0</v>
      </c>
      <c r="V777" s="46">
        <v>0</v>
      </c>
      <c r="W777" t="s">
        <v>602</v>
      </c>
      <c r="X777" t="s">
        <v>4832</v>
      </c>
      <c r="Y777" t="s">
        <v>1568</v>
      </c>
      <c r="Z777" t="s">
        <v>1564</v>
      </c>
    </row>
    <row r="778" spans="1:26" x14ac:dyDescent="0.25">
      <c r="A778" t="s">
        <v>602</v>
      </c>
      <c r="B778" t="s">
        <v>3468</v>
      </c>
      <c r="C778" t="s">
        <v>4050</v>
      </c>
      <c r="D778" t="s">
        <v>3487</v>
      </c>
      <c r="E778" s="7" t="s">
        <v>4198</v>
      </c>
      <c r="F778" t="s">
        <v>4052</v>
      </c>
      <c r="G778" s="7" t="s">
        <v>3473</v>
      </c>
      <c r="H778" s="7" t="s">
        <v>3472</v>
      </c>
      <c r="I778" s="59">
        <v>300</v>
      </c>
      <c r="J778" s="59">
        <v>2025</v>
      </c>
      <c r="K778" s="59">
        <v>200</v>
      </c>
      <c r="L778" s="59">
        <v>1350</v>
      </c>
      <c r="M778" s="59">
        <v>120</v>
      </c>
      <c r="N778" s="59">
        <v>810</v>
      </c>
      <c r="O778" t="s">
        <v>1761</v>
      </c>
      <c r="P778" t="s">
        <v>1591</v>
      </c>
      <c r="Q778" t="s">
        <v>1565</v>
      </c>
      <c r="R778" t="s">
        <v>1564</v>
      </c>
      <c r="S778" s="46">
        <v>422</v>
      </c>
      <c r="T778" s="46">
        <v>2731</v>
      </c>
      <c r="U778" s="46">
        <v>0</v>
      </c>
      <c r="V778" s="46">
        <v>0</v>
      </c>
      <c r="W778" t="s">
        <v>602</v>
      </c>
      <c r="X778" t="s">
        <v>4832</v>
      </c>
      <c r="Y778" t="s">
        <v>1568</v>
      </c>
      <c r="Z778" t="s">
        <v>1564</v>
      </c>
    </row>
    <row r="779" spans="1:26" x14ac:dyDescent="0.25">
      <c r="A779" t="s">
        <v>602</v>
      </c>
      <c r="B779" t="s">
        <v>3469</v>
      </c>
      <c r="C779" t="s">
        <v>4050</v>
      </c>
      <c r="D779" t="s">
        <v>3490</v>
      </c>
      <c r="E779" s="7" t="s">
        <v>4051</v>
      </c>
      <c r="F779" t="s">
        <v>4052</v>
      </c>
      <c r="G779" s="7" t="s">
        <v>3485</v>
      </c>
      <c r="H779" s="7" t="s">
        <v>3472</v>
      </c>
      <c r="I779" s="59">
        <v>825</v>
      </c>
      <c r="J779" s="59">
        <v>5250</v>
      </c>
      <c r="K779" s="59">
        <v>550</v>
      </c>
      <c r="L779" s="59">
        <v>3500</v>
      </c>
      <c r="M779" s="59">
        <v>330</v>
      </c>
      <c r="N779" s="59">
        <v>2100</v>
      </c>
      <c r="O779" t="s">
        <v>1761</v>
      </c>
      <c r="P779" t="s">
        <v>1591</v>
      </c>
      <c r="Q779" t="s">
        <v>1565</v>
      </c>
      <c r="R779" t="s">
        <v>1564</v>
      </c>
      <c r="S779" s="46">
        <v>1106</v>
      </c>
      <c r="T779" s="46">
        <v>6958</v>
      </c>
      <c r="U779" s="46">
        <v>0</v>
      </c>
      <c r="V779" s="46">
        <v>0</v>
      </c>
      <c r="W779" t="s">
        <v>602</v>
      </c>
      <c r="X779" t="s">
        <v>4832</v>
      </c>
      <c r="Y779" t="s">
        <v>1568</v>
      </c>
      <c r="Z779" t="s">
        <v>1564</v>
      </c>
    </row>
    <row r="780" spans="1:26" x14ac:dyDescent="0.25">
      <c r="A780" t="s">
        <v>602</v>
      </c>
      <c r="B780" t="s">
        <v>3470</v>
      </c>
      <c r="C780" t="s">
        <v>4050</v>
      </c>
      <c r="D780" t="s">
        <v>3489</v>
      </c>
      <c r="E780" s="7" t="s">
        <v>4095</v>
      </c>
      <c r="F780" t="s">
        <v>4052</v>
      </c>
      <c r="G780" s="7" t="s">
        <v>3481</v>
      </c>
      <c r="H780" s="7" t="s">
        <v>3472</v>
      </c>
      <c r="I780" s="59">
        <v>75</v>
      </c>
      <c r="J780" s="59">
        <v>300</v>
      </c>
      <c r="K780" s="59">
        <v>50</v>
      </c>
      <c r="L780" s="59">
        <v>200</v>
      </c>
      <c r="M780" s="59">
        <v>30</v>
      </c>
      <c r="N780" s="59">
        <v>120</v>
      </c>
      <c r="O780" t="s">
        <v>1761</v>
      </c>
      <c r="P780" t="s">
        <v>1591</v>
      </c>
      <c r="Q780" t="s">
        <v>1565</v>
      </c>
      <c r="R780" t="s">
        <v>1564</v>
      </c>
      <c r="S780" s="46">
        <v>79</v>
      </c>
      <c r="T780" s="46">
        <v>419</v>
      </c>
      <c r="U780" s="46">
        <v>0</v>
      </c>
      <c r="V780" s="46">
        <v>0</v>
      </c>
      <c r="W780" t="s">
        <v>602</v>
      </c>
      <c r="X780" t="s">
        <v>4832</v>
      </c>
      <c r="Y780" t="s">
        <v>1568</v>
      </c>
      <c r="Z780" t="s">
        <v>1564</v>
      </c>
    </row>
    <row r="781" spans="1:26" x14ac:dyDescent="0.25">
      <c r="A781" t="s">
        <v>602</v>
      </c>
      <c r="B781" t="s">
        <v>3471</v>
      </c>
      <c r="C781" t="s">
        <v>4050</v>
      </c>
      <c r="D781" t="s">
        <v>3487</v>
      </c>
      <c r="E781" s="7" t="s">
        <v>4083</v>
      </c>
      <c r="F781" t="s">
        <v>4052</v>
      </c>
      <c r="G781" s="7" t="s">
        <v>3483</v>
      </c>
      <c r="H781" s="7" t="s">
        <v>3472</v>
      </c>
      <c r="I781" s="59">
        <v>75</v>
      </c>
      <c r="J781" s="59">
        <v>450</v>
      </c>
      <c r="K781" s="59">
        <v>50</v>
      </c>
      <c r="L781" s="59">
        <v>300</v>
      </c>
      <c r="M781" s="59">
        <v>30</v>
      </c>
      <c r="N781" s="59">
        <v>180</v>
      </c>
      <c r="O781" t="s">
        <v>1761</v>
      </c>
      <c r="P781" t="s">
        <v>1591</v>
      </c>
      <c r="Q781" t="s">
        <v>1565</v>
      </c>
      <c r="R781" t="s">
        <v>1564</v>
      </c>
      <c r="S781" s="46">
        <v>91</v>
      </c>
      <c r="T781" s="46">
        <v>572</v>
      </c>
      <c r="U781" s="46">
        <v>0</v>
      </c>
      <c r="V781" s="46">
        <v>0</v>
      </c>
      <c r="W781" t="s">
        <v>602</v>
      </c>
      <c r="X781" t="s">
        <v>4832</v>
      </c>
      <c r="Y781" t="s">
        <v>1568</v>
      </c>
      <c r="Z781" t="s">
        <v>1564</v>
      </c>
    </row>
    <row r="782" spans="1:26" x14ac:dyDescent="0.25">
      <c r="A782" t="s">
        <v>602</v>
      </c>
      <c r="B782" t="s">
        <v>3552</v>
      </c>
      <c r="C782" t="s">
        <v>4050</v>
      </c>
      <c r="D782" t="s">
        <v>2536</v>
      </c>
      <c r="E782" s="7" t="s">
        <v>4240</v>
      </c>
      <c r="F782" t="s">
        <v>4052</v>
      </c>
      <c r="G782" s="7" t="s">
        <v>3234</v>
      </c>
      <c r="H782" s="7" t="s">
        <v>1562</v>
      </c>
      <c r="I782" s="59">
        <v>400</v>
      </c>
      <c r="J782" s="59">
        <v>700</v>
      </c>
      <c r="K782" s="59">
        <v>400</v>
      </c>
      <c r="L782" s="59">
        <v>700</v>
      </c>
      <c r="M782" s="59">
        <v>400</v>
      </c>
      <c r="N782" s="59">
        <v>700</v>
      </c>
      <c r="O782" t="s">
        <v>1590</v>
      </c>
      <c r="P782" t="s">
        <v>1591</v>
      </c>
      <c r="Q782" t="s">
        <v>1565</v>
      </c>
      <c r="R782" t="s">
        <v>1564</v>
      </c>
      <c r="S782" s="46">
        <v>402</v>
      </c>
      <c r="T782" s="46">
        <v>676</v>
      </c>
      <c r="U782" s="46">
        <v>0</v>
      </c>
      <c r="V782" s="46">
        <v>0</v>
      </c>
      <c r="W782" t="s">
        <v>602</v>
      </c>
      <c r="X782" t="s">
        <v>4832</v>
      </c>
      <c r="Y782" t="s">
        <v>1568</v>
      </c>
      <c r="Z782" t="s">
        <v>1564</v>
      </c>
    </row>
    <row r="783" spans="1:26" x14ac:dyDescent="0.25">
      <c r="A783" t="s">
        <v>602</v>
      </c>
      <c r="B783" t="s">
        <v>1306</v>
      </c>
      <c r="C783" t="s">
        <v>4050</v>
      </c>
      <c r="D783" t="s">
        <v>2573</v>
      </c>
      <c r="E783" s="7" t="s">
        <v>4066</v>
      </c>
      <c r="F783" t="s">
        <v>4052</v>
      </c>
      <c r="G783" s="7" t="s">
        <v>2574</v>
      </c>
      <c r="H783" s="7" t="s">
        <v>1562</v>
      </c>
      <c r="I783" s="59">
        <v>400</v>
      </c>
      <c r="J783" s="59">
        <v>400</v>
      </c>
      <c r="K783" s="59">
        <v>400</v>
      </c>
      <c r="L783" s="59">
        <v>400</v>
      </c>
      <c r="M783" s="59">
        <v>400</v>
      </c>
      <c r="N783" s="59">
        <v>400</v>
      </c>
      <c r="O783" t="s">
        <v>1590</v>
      </c>
      <c r="P783" t="s">
        <v>1591</v>
      </c>
      <c r="Q783" t="s">
        <v>1564</v>
      </c>
      <c r="R783" t="s">
        <v>1565</v>
      </c>
      <c r="S783" s="46">
        <v>360</v>
      </c>
      <c r="T783" s="46">
        <v>432</v>
      </c>
      <c r="U783" s="46">
        <v>0</v>
      </c>
      <c r="V783" s="46">
        <v>0</v>
      </c>
      <c r="W783" t="s">
        <v>602</v>
      </c>
      <c r="X783" t="s">
        <v>4832</v>
      </c>
      <c r="Y783" t="s">
        <v>1568</v>
      </c>
      <c r="Z783" t="s">
        <v>1564</v>
      </c>
    </row>
    <row r="784" spans="1:26" x14ac:dyDescent="0.25">
      <c r="A784" t="s">
        <v>602</v>
      </c>
      <c r="B784" t="s">
        <v>1307</v>
      </c>
      <c r="C784" t="s">
        <v>4050</v>
      </c>
      <c r="D784" t="s">
        <v>3260</v>
      </c>
      <c r="E784" s="7" t="s">
        <v>4210</v>
      </c>
      <c r="F784" t="s">
        <v>4052</v>
      </c>
      <c r="G784" s="7" t="s">
        <v>3261</v>
      </c>
      <c r="H784" s="7" t="s">
        <v>1562</v>
      </c>
      <c r="I784" s="59">
        <v>1800</v>
      </c>
      <c r="J784" s="59">
        <v>2900</v>
      </c>
      <c r="K784" s="59">
        <v>1800</v>
      </c>
      <c r="L784" s="59">
        <v>2900</v>
      </c>
      <c r="M784" s="59">
        <v>1800</v>
      </c>
      <c r="N784" s="59">
        <v>2900</v>
      </c>
      <c r="O784" t="s">
        <v>1598</v>
      </c>
      <c r="P784" t="s">
        <v>1591</v>
      </c>
      <c r="Q784" t="s">
        <v>1565</v>
      </c>
      <c r="R784" t="s">
        <v>1564</v>
      </c>
      <c r="S784" s="46">
        <v>1824</v>
      </c>
      <c r="T784" s="46">
        <v>2879</v>
      </c>
      <c r="U784" s="46">
        <v>0</v>
      </c>
      <c r="V784" s="46">
        <v>0</v>
      </c>
      <c r="W784" t="s">
        <v>602</v>
      </c>
      <c r="X784" t="s">
        <v>4832</v>
      </c>
      <c r="Y784" t="s">
        <v>1568</v>
      </c>
      <c r="Z784" t="s">
        <v>1564</v>
      </c>
    </row>
    <row r="785" spans="1:26" x14ac:dyDescent="0.25">
      <c r="A785" t="s">
        <v>602</v>
      </c>
      <c r="B785" t="s">
        <v>3553</v>
      </c>
      <c r="C785" t="s">
        <v>4050</v>
      </c>
      <c r="D785" t="s">
        <v>4337</v>
      </c>
      <c r="E785" s="7" t="s">
        <v>4314</v>
      </c>
      <c r="F785" t="s">
        <v>4052</v>
      </c>
      <c r="G785" s="7" t="s">
        <v>4338</v>
      </c>
      <c r="H785" s="7" t="s">
        <v>1562</v>
      </c>
      <c r="I785" s="59">
        <v>1350</v>
      </c>
      <c r="J785" s="59">
        <v>6900</v>
      </c>
      <c r="K785" s="59">
        <v>900</v>
      </c>
      <c r="L785" s="59">
        <v>4600</v>
      </c>
      <c r="M785" s="59">
        <v>540</v>
      </c>
      <c r="N785" s="59">
        <v>2760</v>
      </c>
      <c r="O785" t="s">
        <v>1761</v>
      </c>
      <c r="P785" t="s">
        <v>1591</v>
      </c>
      <c r="Q785" t="s">
        <v>1565</v>
      </c>
      <c r="R785" t="s">
        <v>1564</v>
      </c>
      <c r="S785" s="46">
        <v>1791</v>
      </c>
      <c r="T785" s="46">
        <v>9195</v>
      </c>
      <c r="U785" s="46">
        <v>0</v>
      </c>
      <c r="V785" s="46">
        <v>0</v>
      </c>
      <c r="W785" t="s">
        <v>602</v>
      </c>
      <c r="X785" t="s">
        <v>4832</v>
      </c>
      <c r="Y785" t="s">
        <v>1568</v>
      </c>
      <c r="Z785" t="s">
        <v>1564</v>
      </c>
    </row>
    <row r="786" spans="1:26" x14ac:dyDescent="0.25">
      <c r="A786" t="s">
        <v>602</v>
      </c>
      <c r="B786" t="s">
        <v>3554</v>
      </c>
      <c r="C786" t="s">
        <v>4050</v>
      </c>
      <c r="D786" t="s">
        <v>2464</v>
      </c>
      <c r="E786" s="7" t="s">
        <v>4314</v>
      </c>
      <c r="F786" t="s">
        <v>4052</v>
      </c>
      <c r="G786" s="7" t="s">
        <v>3063</v>
      </c>
      <c r="H786" s="7" t="s">
        <v>1562</v>
      </c>
      <c r="I786" s="59">
        <v>3675</v>
      </c>
      <c r="J786" s="59">
        <v>18225</v>
      </c>
      <c r="K786" s="59">
        <v>2450</v>
      </c>
      <c r="L786" s="59">
        <v>12150</v>
      </c>
      <c r="M786" s="59">
        <v>1470</v>
      </c>
      <c r="N786" s="59">
        <v>7290</v>
      </c>
      <c r="O786" t="s">
        <v>1761</v>
      </c>
      <c r="P786" t="s">
        <v>1591</v>
      </c>
      <c r="Q786" t="s">
        <v>1565</v>
      </c>
      <c r="R786" t="s">
        <v>1564</v>
      </c>
      <c r="S786" s="46">
        <v>4916</v>
      </c>
      <c r="T786" s="46">
        <v>24253</v>
      </c>
      <c r="U786" s="46">
        <v>0</v>
      </c>
      <c r="V786" s="46">
        <v>0</v>
      </c>
      <c r="W786" t="s">
        <v>602</v>
      </c>
      <c r="X786" t="s">
        <v>4832</v>
      </c>
      <c r="Y786" t="s">
        <v>1568</v>
      </c>
      <c r="Z786" t="s">
        <v>1564</v>
      </c>
    </row>
    <row r="787" spans="1:26" x14ac:dyDescent="0.25">
      <c r="A787" t="s">
        <v>602</v>
      </c>
      <c r="B787" t="s">
        <v>3555</v>
      </c>
      <c r="C787" t="s">
        <v>4050</v>
      </c>
      <c r="D787" t="s">
        <v>3105</v>
      </c>
      <c r="E787" s="7" t="s">
        <v>4314</v>
      </c>
      <c r="F787" t="s">
        <v>4052</v>
      </c>
      <c r="G787" s="7" t="s">
        <v>3106</v>
      </c>
      <c r="H787" s="7" t="s">
        <v>1562</v>
      </c>
      <c r="I787" s="59">
        <v>1725</v>
      </c>
      <c r="J787" s="59">
        <v>8250</v>
      </c>
      <c r="K787" s="59">
        <v>1150</v>
      </c>
      <c r="L787" s="59">
        <v>5500</v>
      </c>
      <c r="M787" s="59">
        <v>690</v>
      </c>
      <c r="N787" s="59">
        <v>3300</v>
      </c>
      <c r="O787" t="s">
        <v>1761</v>
      </c>
      <c r="P787" t="s">
        <v>1591</v>
      </c>
      <c r="Q787" t="s">
        <v>1565</v>
      </c>
      <c r="R787" t="s">
        <v>1564</v>
      </c>
      <c r="S787" s="46">
        <v>2260</v>
      </c>
      <c r="T787" s="46">
        <v>10954</v>
      </c>
      <c r="U787" s="46">
        <v>0</v>
      </c>
      <c r="V787" s="46">
        <v>0</v>
      </c>
      <c r="W787" t="s">
        <v>602</v>
      </c>
      <c r="X787" t="s">
        <v>4832</v>
      </c>
      <c r="Y787" t="s">
        <v>1568</v>
      </c>
      <c r="Z787" t="s">
        <v>1564</v>
      </c>
    </row>
    <row r="788" spans="1:26" x14ac:dyDescent="0.25">
      <c r="A788" t="s">
        <v>602</v>
      </c>
      <c r="B788" t="s">
        <v>3556</v>
      </c>
      <c r="C788" t="s">
        <v>4050</v>
      </c>
      <c r="D788" t="s">
        <v>2464</v>
      </c>
      <c r="E788" s="7" t="s">
        <v>4314</v>
      </c>
      <c r="F788" t="s">
        <v>4052</v>
      </c>
      <c r="G788" s="7" t="s">
        <v>3063</v>
      </c>
      <c r="H788" s="7" t="s">
        <v>1562</v>
      </c>
      <c r="I788" s="59">
        <v>1200</v>
      </c>
      <c r="J788" s="59">
        <v>7500</v>
      </c>
      <c r="K788" s="59">
        <v>800</v>
      </c>
      <c r="L788" s="59">
        <v>5000</v>
      </c>
      <c r="M788" s="59">
        <v>480</v>
      </c>
      <c r="N788" s="59">
        <v>3000</v>
      </c>
      <c r="O788" t="s">
        <v>1761</v>
      </c>
      <c r="P788" t="s">
        <v>1591</v>
      </c>
      <c r="Q788" t="s">
        <v>1565</v>
      </c>
      <c r="R788" t="s">
        <v>1564</v>
      </c>
      <c r="S788" s="46">
        <v>1585</v>
      </c>
      <c r="T788" s="46">
        <v>9970</v>
      </c>
      <c r="U788" s="46">
        <v>0</v>
      </c>
      <c r="V788" s="46">
        <v>0</v>
      </c>
      <c r="W788" t="s">
        <v>602</v>
      </c>
      <c r="X788" t="s">
        <v>4832</v>
      </c>
      <c r="Y788" t="s">
        <v>1568</v>
      </c>
      <c r="Z788" t="s">
        <v>1564</v>
      </c>
    </row>
    <row r="789" spans="1:26" x14ac:dyDescent="0.25">
      <c r="A789" t="s">
        <v>602</v>
      </c>
      <c r="B789" t="s">
        <v>3557</v>
      </c>
      <c r="C789" t="s">
        <v>4050</v>
      </c>
      <c r="D789" t="s">
        <v>4339</v>
      </c>
      <c r="E789" s="7" t="s">
        <v>4314</v>
      </c>
      <c r="F789" t="s">
        <v>4052</v>
      </c>
      <c r="G789" s="7" t="s">
        <v>4340</v>
      </c>
      <c r="H789" s="7" t="s">
        <v>1562</v>
      </c>
      <c r="I789" s="59">
        <v>2550</v>
      </c>
      <c r="J789" s="59">
        <v>13875</v>
      </c>
      <c r="K789" s="59">
        <v>1700</v>
      </c>
      <c r="L789" s="59">
        <v>9250</v>
      </c>
      <c r="M789" s="59">
        <v>1020</v>
      </c>
      <c r="N789" s="59">
        <v>5550</v>
      </c>
      <c r="O789" t="s">
        <v>1761</v>
      </c>
      <c r="P789" t="s">
        <v>1591</v>
      </c>
      <c r="Q789" t="s">
        <v>1565</v>
      </c>
      <c r="R789" t="s">
        <v>1564</v>
      </c>
      <c r="S789" s="46">
        <v>3430</v>
      </c>
      <c r="T789" s="46">
        <v>18511</v>
      </c>
      <c r="U789" s="46">
        <v>0</v>
      </c>
      <c r="V789" s="46">
        <v>0</v>
      </c>
      <c r="W789" t="s">
        <v>602</v>
      </c>
      <c r="X789" t="s">
        <v>4832</v>
      </c>
      <c r="Y789" t="s">
        <v>1568</v>
      </c>
      <c r="Z789" t="s">
        <v>1564</v>
      </c>
    </row>
    <row r="790" spans="1:26" x14ac:dyDescent="0.25">
      <c r="A790" t="s">
        <v>602</v>
      </c>
      <c r="B790" t="s">
        <v>3558</v>
      </c>
      <c r="C790" t="s">
        <v>4050</v>
      </c>
      <c r="D790" t="s">
        <v>2757</v>
      </c>
      <c r="E790" s="7" t="s">
        <v>4314</v>
      </c>
      <c r="F790" t="s">
        <v>4052</v>
      </c>
      <c r="G790" s="7" t="s">
        <v>2758</v>
      </c>
      <c r="H790" s="7" t="s">
        <v>1562</v>
      </c>
      <c r="I790" s="59">
        <v>1725</v>
      </c>
      <c r="J790" s="59">
        <v>7725</v>
      </c>
      <c r="K790" s="59">
        <v>1150</v>
      </c>
      <c r="L790" s="59">
        <v>5150</v>
      </c>
      <c r="M790" s="59">
        <v>690</v>
      </c>
      <c r="N790" s="59">
        <v>3090</v>
      </c>
      <c r="O790" t="s">
        <v>1761</v>
      </c>
      <c r="P790" t="s">
        <v>1591</v>
      </c>
      <c r="Q790" t="s">
        <v>1565</v>
      </c>
      <c r="R790" t="s">
        <v>1564</v>
      </c>
      <c r="S790" s="46">
        <v>2294</v>
      </c>
      <c r="T790" s="46">
        <v>10348</v>
      </c>
      <c r="U790" s="46">
        <v>0</v>
      </c>
      <c r="V790" s="46">
        <v>0</v>
      </c>
      <c r="W790" t="s">
        <v>602</v>
      </c>
      <c r="X790" t="s">
        <v>4832</v>
      </c>
      <c r="Y790" t="s">
        <v>1568</v>
      </c>
      <c r="Z790" t="s">
        <v>1564</v>
      </c>
    </row>
    <row r="791" spans="1:26" x14ac:dyDescent="0.25">
      <c r="A791" t="s">
        <v>602</v>
      </c>
      <c r="B791" t="s">
        <v>3559</v>
      </c>
      <c r="C791" t="s">
        <v>4050</v>
      </c>
      <c r="D791" t="s">
        <v>4341</v>
      </c>
      <c r="E791" s="7" t="s">
        <v>4314</v>
      </c>
      <c r="F791" t="s">
        <v>4052</v>
      </c>
      <c r="G791" s="7" t="s">
        <v>4342</v>
      </c>
      <c r="H791" s="7" t="s">
        <v>1562</v>
      </c>
      <c r="I791" s="59">
        <v>2175</v>
      </c>
      <c r="J791" s="59">
        <v>15900</v>
      </c>
      <c r="K791" s="59">
        <v>1450</v>
      </c>
      <c r="L791" s="59">
        <v>10600</v>
      </c>
      <c r="M791" s="59">
        <v>870</v>
      </c>
      <c r="N791" s="59">
        <v>6360</v>
      </c>
      <c r="O791" t="s">
        <v>1761</v>
      </c>
      <c r="P791" t="s">
        <v>1591</v>
      </c>
      <c r="Q791" t="s">
        <v>1565</v>
      </c>
      <c r="R791" t="s">
        <v>1564</v>
      </c>
      <c r="S791" s="46">
        <v>2929</v>
      </c>
      <c r="T791" s="46">
        <v>21212</v>
      </c>
      <c r="U791" s="46">
        <v>0</v>
      </c>
      <c r="V791" s="46">
        <v>0</v>
      </c>
      <c r="W791" t="s">
        <v>602</v>
      </c>
      <c r="X791" t="s">
        <v>4832</v>
      </c>
      <c r="Y791" t="s">
        <v>1568</v>
      </c>
      <c r="Z791" t="s">
        <v>1564</v>
      </c>
    </row>
    <row r="792" spans="1:26" x14ac:dyDescent="0.25">
      <c r="A792" t="s">
        <v>602</v>
      </c>
      <c r="B792" t="s">
        <v>3560</v>
      </c>
      <c r="C792" t="s">
        <v>4050</v>
      </c>
      <c r="D792" t="s">
        <v>2569</v>
      </c>
      <c r="E792" s="7" t="s">
        <v>4314</v>
      </c>
      <c r="F792" t="s">
        <v>4052</v>
      </c>
      <c r="G792" s="7" t="s">
        <v>2570</v>
      </c>
      <c r="H792" s="7" t="s">
        <v>1562</v>
      </c>
      <c r="I792" s="59">
        <v>1725</v>
      </c>
      <c r="J792" s="59">
        <v>9600</v>
      </c>
      <c r="K792" s="59">
        <v>1150</v>
      </c>
      <c r="L792" s="59">
        <v>6400</v>
      </c>
      <c r="M792" s="59">
        <v>690</v>
      </c>
      <c r="N792" s="59">
        <v>3840</v>
      </c>
      <c r="O792" t="s">
        <v>1761</v>
      </c>
      <c r="P792" t="s">
        <v>1591</v>
      </c>
      <c r="Q792" t="s">
        <v>1565</v>
      </c>
      <c r="R792" t="s">
        <v>1564</v>
      </c>
      <c r="S792" s="46">
        <v>2297</v>
      </c>
      <c r="T792" s="46">
        <v>12839</v>
      </c>
      <c r="U792" s="46">
        <v>0</v>
      </c>
      <c r="V792" s="46">
        <v>0</v>
      </c>
      <c r="W792" t="s">
        <v>602</v>
      </c>
      <c r="X792" t="s">
        <v>4832</v>
      </c>
      <c r="Y792" t="s">
        <v>1568</v>
      </c>
      <c r="Z792" t="s">
        <v>1564</v>
      </c>
    </row>
    <row r="793" spans="1:26" x14ac:dyDescent="0.25">
      <c r="A793" t="s">
        <v>602</v>
      </c>
      <c r="B793" t="s">
        <v>3561</v>
      </c>
      <c r="C793" t="s">
        <v>4050</v>
      </c>
      <c r="D793" t="s">
        <v>2692</v>
      </c>
      <c r="E793" s="7" t="s">
        <v>4314</v>
      </c>
      <c r="F793" t="s">
        <v>4052</v>
      </c>
      <c r="G793" s="7" t="s">
        <v>2693</v>
      </c>
      <c r="H793" s="7" t="s">
        <v>1562</v>
      </c>
      <c r="I793" s="59">
        <v>0</v>
      </c>
      <c r="J793" s="59">
        <v>1650</v>
      </c>
      <c r="K793" s="59">
        <v>0</v>
      </c>
      <c r="L793" s="59">
        <v>1100</v>
      </c>
      <c r="M793" s="59">
        <v>0</v>
      </c>
      <c r="N793" s="59">
        <v>660</v>
      </c>
      <c r="O793" t="s">
        <v>1761</v>
      </c>
      <c r="P793" t="s">
        <v>1591</v>
      </c>
      <c r="Q793" t="s">
        <v>1565</v>
      </c>
      <c r="R793" t="s">
        <v>1564</v>
      </c>
      <c r="S793" s="46">
        <v>0</v>
      </c>
      <c r="T793" s="46">
        <v>2231</v>
      </c>
      <c r="U793" s="46">
        <v>0</v>
      </c>
      <c r="V793" s="46">
        <v>0</v>
      </c>
      <c r="W793" t="s">
        <v>602</v>
      </c>
      <c r="X793" t="s">
        <v>4832</v>
      </c>
      <c r="Y793" t="s">
        <v>1568</v>
      </c>
      <c r="Z793" t="s">
        <v>1564</v>
      </c>
    </row>
    <row r="794" spans="1:26" x14ac:dyDescent="0.25">
      <c r="A794" t="s">
        <v>602</v>
      </c>
      <c r="B794" t="s">
        <v>3562</v>
      </c>
      <c r="C794" t="s">
        <v>4050</v>
      </c>
      <c r="D794" t="s">
        <v>2696</v>
      </c>
      <c r="E794" s="7" t="s">
        <v>4314</v>
      </c>
      <c r="F794" t="s">
        <v>4052</v>
      </c>
      <c r="G794" s="7" t="s">
        <v>2722</v>
      </c>
      <c r="H794" s="7" t="s">
        <v>1562</v>
      </c>
      <c r="I794" s="59">
        <v>3825</v>
      </c>
      <c r="J794" s="59">
        <v>22350</v>
      </c>
      <c r="K794" s="59">
        <v>2550</v>
      </c>
      <c r="L794" s="59">
        <v>14900</v>
      </c>
      <c r="M794" s="59">
        <v>1530</v>
      </c>
      <c r="N794" s="59">
        <v>8940</v>
      </c>
      <c r="O794" t="s">
        <v>1761</v>
      </c>
      <c r="P794" t="s">
        <v>1591</v>
      </c>
      <c r="Q794" t="s">
        <v>1565</v>
      </c>
      <c r="R794" t="s">
        <v>1564</v>
      </c>
      <c r="S794" s="46">
        <v>5092</v>
      </c>
      <c r="T794" s="46">
        <v>29791</v>
      </c>
      <c r="U794" s="46">
        <v>0</v>
      </c>
      <c r="V794" s="46">
        <v>0</v>
      </c>
      <c r="W794" t="s">
        <v>602</v>
      </c>
      <c r="X794" t="s">
        <v>4832</v>
      </c>
      <c r="Y794" t="s">
        <v>1568</v>
      </c>
      <c r="Z794" t="s">
        <v>1564</v>
      </c>
    </row>
    <row r="795" spans="1:26" x14ac:dyDescent="0.25">
      <c r="A795" t="s">
        <v>602</v>
      </c>
      <c r="B795" t="s">
        <v>3563</v>
      </c>
      <c r="C795" t="s">
        <v>4050</v>
      </c>
      <c r="D795" t="s">
        <v>2657</v>
      </c>
      <c r="E795" s="7" t="s">
        <v>4314</v>
      </c>
      <c r="F795" t="s">
        <v>4052</v>
      </c>
      <c r="G795" s="7" t="s">
        <v>2658</v>
      </c>
      <c r="H795" s="7" t="s">
        <v>1562</v>
      </c>
      <c r="I795" s="59">
        <v>0</v>
      </c>
      <c r="J795" s="59">
        <v>19875</v>
      </c>
      <c r="K795" s="59">
        <v>0</v>
      </c>
      <c r="L795" s="59">
        <v>13250</v>
      </c>
      <c r="M795" s="59">
        <v>0</v>
      </c>
      <c r="N795" s="59">
        <v>7950</v>
      </c>
      <c r="O795" t="s">
        <v>1761</v>
      </c>
      <c r="P795" t="s">
        <v>1591</v>
      </c>
      <c r="Q795" t="s">
        <v>1565</v>
      </c>
      <c r="R795" t="s">
        <v>1564</v>
      </c>
      <c r="S795" s="46">
        <v>0</v>
      </c>
      <c r="T795" s="46">
        <v>26544</v>
      </c>
      <c r="U795" s="46">
        <v>0</v>
      </c>
      <c r="V795" s="46">
        <v>0</v>
      </c>
      <c r="W795" t="s">
        <v>602</v>
      </c>
      <c r="X795" t="s">
        <v>4832</v>
      </c>
      <c r="Y795" t="s">
        <v>1568</v>
      </c>
      <c r="Z795" t="s">
        <v>1564</v>
      </c>
    </row>
    <row r="796" spans="1:26" x14ac:dyDescent="0.25">
      <c r="A796" t="s">
        <v>602</v>
      </c>
      <c r="B796" t="s">
        <v>3564</v>
      </c>
      <c r="C796" t="s">
        <v>4050</v>
      </c>
      <c r="D796" t="s">
        <v>2619</v>
      </c>
      <c r="E796" s="7" t="s">
        <v>4314</v>
      </c>
      <c r="F796" t="s">
        <v>4052</v>
      </c>
      <c r="G796" s="7" t="s">
        <v>2620</v>
      </c>
      <c r="H796" s="7" t="s">
        <v>1562</v>
      </c>
      <c r="I796" s="59">
        <v>4350</v>
      </c>
      <c r="J796" s="59">
        <v>15900</v>
      </c>
      <c r="K796" s="59">
        <v>2900</v>
      </c>
      <c r="L796" s="59">
        <v>10600</v>
      </c>
      <c r="M796" s="59">
        <v>1740</v>
      </c>
      <c r="N796" s="59">
        <v>6360</v>
      </c>
      <c r="O796" t="s">
        <v>1761</v>
      </c>
      <c r="P796" t="s">
        <v>1591</v>
      </c>
      <c r="Q796" t="s">
        <v>1565</v>
      </c>
      <c r="R796" t="s">
        <v>1564</v>
      </c>
      <c r="S796" s="46">
        <v>5787</v>
      </c>
      <c r="T796" s="46">
        <v>21198</v>
      </c>
      <c r="U796" s="46">
        <v>0</v>
      </c>
      <c r="V796" s="46">
        <v>0</v>
      </c>
      <c r="W796" t="s">
        <v>602</v>
      </c>
      <c r="X796" t="s">
        <v>4832</v>
      </c>
      <c r="Y796" t="s">
        <v>1568</v>
      </c>
      <c r="Z796" t="s">
        <v>1564</v>
      </c>
    </row>
    <row r="797" spans="1:26" x14ac:dyDescent="0.25">
      <c r="A797" t="s">
        <v>602</v>
      </c>
      <c r="B797" t="s">
        <v>3565</v>
      </c>
      <c r="C797" t="s">
        <v>4050</v>
      </c>
      <c r="D797" t="s">
        <v>1941</v>
      </c>
      <c r="E797" s="7" t="s">
        <v>4314</v>
      </c>
      <c r="F797" t="s">
        <v>4052</v>
      </c>
      <c r="G797" s="7" t="s">
        <v>2461</v>
      </c>
      <c r="H797" s="7" t="s">
        <v>1562</v>
      </c>
      <c r="I797" s="59">
        <v>5625</v>
      </c>
      <c r="J797" s="59">
        <v>29550</v>
      </c>
      <c r="K797" s="59">
        <v>3750</v>
      </c>
      <c r="L797" s="59">
        <v>19700</v>
      </c>
      <c r="M797" s="59">
        <v>2250</v>
      </c>
      <c r="N797" s="59">
        <v>11820</v>
      </c>
      <c r="O797" t="s">
        <v>1761</v>
      </c>
      <c r="P797" t="s">
        <v>1591</v>
      </c>
      <c r="Q797" t="s">
        <v>1565</v>
      </c>
      <c r="R797" t="s">
        <v>1564</v>
      </c>
      <c r="S797" s="46">
        <v>7500</v>
      </c>
      <c r="T797" s="46">
        <v>39406</v>
      </c>
      <c r="U797" s="46">
        <v>0</v>
      </c>
      <c r="V797" s="46">
        <v>0</v>
      </c>
      <c r="W797" t="s">
        <v>602</v>
      </c>
      <c r="X797" t="s">
        <v>4832</v>
      </c>
      <c r="Y797" t="s">
        <v>1568</v>
      </c>
      <c r="Z797" t="s">
        <v>1564</v>
      </c>
    </row>
    <row r="798" spans="1:26" x14ac:dyDescent="0.25">
      <c r="A798" t="s">
        <v>602</v>
      </c>
      <c r="B798" t="s">
        <v>3566</v>
      </c>
      <c r="C798" t="s">
        <v>4050</v>
      </c>
      <c r="D798" t="s">
        <v>3165</v>
      </c>
      <c r="E798" s="7" t="s">
        <v>4314</v>
      </c>
      <c r="F798" t="s">
        <v>4052</v>
      </c>
      <c r="G798" s="7" t="s">
        <v>3166</v>
      </c>
      <c r="H798" s="7" t="s">
        <v>1562</v>
      </c>
      <c r="I798" s="59">
        <v>0</v>
      </c>
      <c r="J798" s="59">
        <v>0</v>
      </c>
      <c r="K798" s="59">
        <v>0</v>
      </c>
      <c r="L798" s="59">
        <v>0</v>
      </c>
      <c r="M798" s="59">
        <v>0</v>
      </c>
      <c r="N798" s="59">
        <v>0</v>
      </c>
      <c r="O798" t="s">
        <v>1761</v>
      </c>
      <c r="P798" t="s">
        <v>1591</v>
      </c>
      <c r="Q798" t="s">
        <v>1565</v>
      </c>
      <c r="R798" t="s">
        <v>1564</v>
      </c>
      <c r="S798" s="46">
        <v>6</v>
      </c>
      <c r="T798" s="46">
        <v>18</v>
      </c>
      <c r="U798" s="46">
        <v>0</v>
      </c>
      <c r="V798" s="46">
        <v>0</v>
      </c>
      <c r="W798" t="s">
        <v>602</v>
      </c>
      <c r="X798" t="s">
        <v>4832</v>
      </c>
      <c r="Y798" t="s">
        <v>1568</v>
      </c>
      <c r="Z798" t="s">
        <v>1564</v>
      </c>
    </row>
    <row r="799" spans="1:26" x14ac:dyDescent="0.25">
      <c r="A799" t="s">
        <v>602</v>
      </c>
      <c r="B799" t="s">
        <v>3567</v>
      </c>
      <c r="C799" t="s">
        <v>4050</v>
      </c>
      <c r="D799" t="s">
        <v>4343</v>
      </c>
      <c r="E799" s="7" t="s">
        <v>4314</v>
      </c>
      <c r="F799" t="s">
        <v>4052</v>
      </c>
      <c r="G799" s="7" t="s">
        <v>4344</v>
      </c>
      <c r="H799" s="7" t="s">
        <v>1562</v>
      </c>
      <c r="I799" s="59">
        <v>600</v>
      </c>
      <c r="J799" s="59">
        <v>2175</v>
      </c>
      <c r="K799" s="59">
        <v>400</v>
      </c>
      <c r="L799" s="59">
        <v>1450</v>
      </c>
      <c r="M799" s="59">
        <v>240</v>
      </c>
      <c r="N799" s="59">
        <v>870</v>
      </c>
      <c r="O799" t="s">
        <v>1761</v>
      </c>
      <c r="P799" t="s">
        <v>1591</v>
      </c>
      <c r="Q799" t="s">
        <v>1565</v>
      </c>
      <c r="R799" t="s">
        <v>1564</v>
      </c>
      <c r="S799" s="46">
        <v>800</v>
      </c>
      <c r="T799" s="46">
        <v>2885</v>
      </c>
      <c r="U799" s="46">
        <v>0</v>
      </c>
      <c r="V799" s="46">
        <v>0</v>
      </c>
      <c r="W799" t="s">
        <v>602</v>
      </c>
      <c r="X799" t="s">
        <v>4832</v>
      </c>
      <c r="Y799" t="s">
        <v>1568</v>
      </c>
      <c r="Z799" t="s">
        <v>1564</v>
      </c>
    </row>
    <row r="800" spans="1:26" x14ac:dyDescent="0.25">
      <c r="A800" t="s">
        <v>602</v>
      </c>
      <c r="B800" t="s">
        <v>3568</v>
      </c>
      <c r="C800" t="s">
        <v>4050</v>
      </c>
      <c r="D800" t="s">
        <v>3253</v>
      </c>
      <c r="E800" s="7" t="s">
        <v>4314</v>
      </c>
      <c r="F800" t="s">
        <v>4052</v>
      </c>
      <c r="G800" s="7" t="s">
        <v>4345</v>
      </c>
      <c r="H800" s="7" t="s">
        <v>1562</v>
      </c>
      <c r="I800" s="59">
        <v>5850</v>
      </c>
      <c r="J800" s="59">
        <v>28725</v>
      </c>
      <c r="K800" s="59">
        <v>3900</v>
      </c>
      <c r="L800" s="59">
        <v>19150</v>
      </c>
      <c r="M800" s="59">
        <v>2340</v>
      </c>
      <c r="N800" s="59">
        <v>11490</v>
      </c>
      <c r="O800" t="s">
        <v>1761</v>
      </c>
      <c r="P800" t="s">
        <v>1591</v>
      </c>
      <c r="Q800" t="s">
        <v>1565</v>
      </c>
      <c r="R800" t="s">
        <v>1564</v>
      </c>
      <c r="S800" s="46">
        <v>7775</v>
      </c>
      <c r="T800" s="46">
        <v>38325</v>
      </c>
      <c r="U800" s="46">
        <v>0</v>
      </c>
      <c r="V800" s="46">
        <v>0</v>
      </c>
      <c r="W800" t="s">
        <v>602</v>
      </c>
      <c r="X800" t="s">
        <v>4832</v>
      </c>
      <c r="Y800" t="s">
        <v>1568</v>
      </c>
      <c r="Z800" t="s">
        <v>1564</v>
      </c>
    </row>
    <row r="801" spans="1:26" x14ac:dyDescent="0.25">
      <c r="A801" t="s">
        <v>602</v>
      </c>
      <c r="B801" t="s">
        <v>3569</v>
      </c>
      <c r="C801" t="s">
        <v>4050</v>
      </c>
      <c r="D801" t="s">
        <v>4346</v>
      </c>
      <c r="E801" s="7" t="s">
        <v>4314</v>
      </c>
      <c r="F801" t="s">
        <v>4052</v>
      </c>
      <c r="G801" s="7" t="s">
        <v>4347</v>
      </c>
      <c r="H801" s="7" t="s">
        <v>1562</v>
      </c>
      <c r="I801" s="59">
        <v>150</v>
      </c>
      <c r="J801" s="59">
        <v>150</v>
      </c>
      <c r="K801" s="59">
        <v>100</v>
      </c>
      <c r="L801" s="59">
        <v>100</v>
      </c>
      <c r="M801" s="59">
        <v>60</v>
      </c>
      <c r="N801" s="59">
        <v>60</v>
      </c>
      <c r="O801" t="s">
        <v>1761</v>
      </c>
      <c r="P801" t="s">
        <v>1591</v>
      </c>
      <c r="Q801" t="s">
        <v>1565</v>
      </c>
      <c r="R801" t="s">
        <v>1564</v>
      </c>
      <c r="S801" s="46">
        <v>162</v>
      </c>
      <c r="T801" s="46">
        <v>206</v>
      </c>
      <c r="U801" s="46">
        <v>0</v>
      </c>
      <c r="V801" s="46">
        <v>0</v>
      </c>
      <c r="W801" t="s">
        <v>602</v>
      </c>
      <c r="X801" t="s">
        <v>4832</v>
      </c>
      <c r="Y801" t="s">
        <v>1568</v>
      </c>
      <c r="Z801" t="s">
        <v>1564</v>
      </c>
    </row>
    <row r="802" spans="1:26" x14ac:dyDescent="0.25">
      <c r="A802" t="s">
        <v>602</v>
      </c>
      <c r="B802" t="s">
        <v>3570</v>
      </c>
      <c r="C802" t="s">
        <v>4050</v>
      </c>
      <c r="D802" t="s">
        <v>4348</v>
      </c>
      <c r="E802" s="7" t="s">
        <v>4314</v>
      </c>
      <c r="F802" t="s">
        <v>4052</v>
      </c>
      <c r="G802" s="7" t="s">
        <v>4349</v>
      </c>
      <c r="H802" s="7" t="s">
        <v>1562</v>
      </c>
      <c r="I802" s="59">
        <v>4425</v>
      </c>
      <c r="J802" s="59">
        <v>24825</v>
      </c>
      <c r="K802" s="59">
        <v>2950</v>
      </c>
      <c r="L802" s="59">
        <v>16550</v>
      </c>
      <c r="M802" s="59">
        <v>1770</v>
      </c>
      <c r="N802" s="59">
        <v>9930</v>
      </c>
      <c r="O802" t="s">
        <v>1761</v>
      </c>
      <c r="P802" t="s">
        <v>1591</v>
      </c>
      <c r="Q802" t="s">
        <v>1565</v>
      </c>
      <c r="R802" t="s">
        <v>1564</v>
      </c>
      <c r="S802" s="46">
        <v>5895</v>
      </c>
      <c r="T802" s="46">
        <v>33121</v>
      </c>
      <c r="U802" s="46">
        <v>0</v>
      </c>
      <c r="V802" s="46">
        <v>0</v>
      </c>
      <c r="W802" t="s">
        <v>602</v>
      </c>
      <c r="X802" t="s">
        <v>4832</v>
      </c>
      <c r="Y802" t="s">
        <v>1568</v>
      </c>
      <c r="Z802" t="s">
        <v>1564</v>
      </c>
    </row>
    <row r="803" spans="1:26" x14ac:dyDescent="0.25">
      <c r="A803" s="7" t="s">
        <v>602</v>
      </c>
      <c r="B803" s="33" t="s">
        <v>3571</v>
      </c>
      <c r="C803" s="7" t="s">
        <v>4050</v>
      </c>
      <c r="D803" s="7" t="s">
        <v>4350</v>
      </c>
      <c r="E803" s="7" t="s">
        <v>4314</v>
      </c>
      <c r="F803" s="7" t="s">
        <v>4052</v>
      </c>
      <c r="G803" s="7" t="s">
        <v>4351</v>
      </c>
      <c r="H803" t="s">
        <v>1562</v>
      </c>
      <c r="I803" s="59">
        <v>1125</v>
      </c>
      <c r="J803" s="59">
        <v>5775</v>
      </c>
      <c r="K803" s="59">
        <v>750</v>
      </c>
      <c r="L803" s="59">
        <v>3850</v>
      </c>
      <c r="M803" s="59">
        <v>450</v>
      </c>
      <c r="N803" s="59">
        <v>2310</v>
      </c>
      <c r="O803" s="7" t="s">
        <v>1761</v>
      </c>
      <c r="P803" s="7" t="s">
        <v>1591</v>
      </c>
      <c r="Q803" s="7" t="s">
        <v>1565</v>
      </c>
      <c r="R803" s="7" t="s">
        <v>1564</v>
      </c>
      <c r="S803" s="59">
        <v>1467</v>
      </c>
      <c r="T803" s="59">
        <v>7679</v>
      </c>
      <c r="U803" s="59">
        <v>0</v>
      </c>
      <c r="V803" s="59">
        <v>0</v>
      </c>
      <c r="W803" s="7" t="s">
        <v>602</v>
      </c>
      <c r="X803" s="7" t="s">
        <v>4832</v>
      </c>
      <c r="Y803" s="7" t="s">
        <v>1568</v>
      </c>
      <c r="Z803" s="7" t="s">
        <v>1564</v>
      </c>
    </row>
    <row r="804" spans="1:26" x14ac:dyDescent="0.25">
      <c r="A804" t="s">
        <v>602</v>
      </c>
      <c r="B804" t="s">
        <v>3572</v>
      </c>
      <c r="C804" t="s">
        <v>4050</v>
      </c>
      <c r="D804" t="s">
        <v>3002</v>
      </c>
      <c r="E804" t="s">
        <v>4314</v>
      </c>
      <c r="F804" t="s">
        <v>4052</v>
      </c>
      <c r="G804" t="s">
        <v>3003</v>
      </c>
      <c r="H804" t="s">
        <v>1562</v>
      </c>
      <c r="I804" s="59">
        <v>5250</v>
      </c>
      <c r="J804" s="59">
        <v>25800</v>
      </c>
      <c r="K804" s="59">
        <v>3500</v>
      </c>
      <c r="L804" s="59">
        <v>17200</v>
      </c>
      <c r="M804" s="59">
        <v>2100</v>
      </c>
      <c r="N804" s="59">
        <v>10320</v>
      </c>
      <c r="O804" t="s">
        <v>1761</v>
      </c>
      <c r="P804" t="s">
        <v>1591</v>
      </c>
      <c r="Q804" t="s">
        <v>1565</v>
      </c>
      <c r="R804" t="s">
        <v>1564</v>
      </c>
      <c r="S804" s="46">
        <v>6985</v>
      </c>
      <c r="T804" s="46">
        <v>34445</v>
      </c>
      <c r="U804" s="46">
        <v>0</v>
      </c>
      <c r="V804" s="46">
        <v>0</v>
      </c>
      <c r="W804" t="s">
        <v>602</v>
      </c>
      <c r="X804" t="s">
        <v>4832</v>
      </c>
      <c r="Y804" t="s">
        <v>1568</v>
      </c>
      <c r="Z804" t="s">
        <v>1564</v>
      </c>
    </row>
    <row r="805" spans="1:26" x14ac:dyDescent="0.25">
      <c r="A805" t="s">
        <v>602</v>
      </c>
      <c r="B805" t="s">
        <v>3573</v>
      </c>
      <c r="C805" t="s">
        <v>4050</v>
      </c>
      <c r="D805" t="s">
        <v>4352</v>
      </c>
      <c r="E805" t="s">
        <v>4314</v>
      </c>
      <c r="F805" t="s">
        <v>4052</v>
      </c>
      <c r="G805" t="s">
        <v>4353</v>
      </c>
      <c r="H805" t="s">
        <v>1562</v>
      </c>
      <c r="I805" s="59">
        <v>2325</v>
      </c>
      <c r="J805" s="59">
        <v>12975</v>
      </c>
      <c r="K805" s="59">
        <v>1550</v>
      </c>
      <c r="L805" s="59">
        <v>8650</v>
      </c>
      <c r="M805" s="59">
        <v>930</v>
      </c>
      <c r="N805" s="59">
        <v>5190</v>
      </c>
      <c r="O805" t="s">
        <v>1761</v>
      </c>
      <c r="P805" t="s">
        <v>1591</v>
      </c>
      <c r="Q805" t="s">
        <v>1565</v>
      </c>
      <c r="R805" t="s">
        <v>1564</v>
      </c>
      <c r="S805" s="46">
        <v>3067</v>
      </c>
      <c r="T805" s="46">
        <v>17289</v>
      </c>
      <c r="U805" s="46">
        <v>0</v>
      </c>
      <c r="V805" s="46">
        <v>0</v>
      </c>
      <c r="W805" t="s">
        <v>602</v>
      </c>
      <c r="X805" t="s">
        <v>4832</v>
      </c>
      <c r="Y805" t="s">
        <v>1568</v>
      </c>
      <c r="Z805" t="s">
        <v>1564</v>
      </c>
    </row>
    <row r="806" spans="1:26" x14ac:dyDescent="0.25">
      <c r="A806" t="s">
        <v>602</v>
      </c>
      <c r="B806" t="s">
        <v>3574</v>
      </c>
      <c r="C806" t="s">
        <v>4050</v>
      </c>
      <c r="D806" t="s">
        <v>4354</v>
      </c>
      <c r="E806" t="s">
        <v>4314</v>
      </c>
      <c r="F806" t="s">
        <v>4052</v>
      </c>
      <c r="G806" t="s">
        <v>4355</v>
      </c>
      <c r="H806" t="s">
        <v>1562</v>
      </c>
      <c r="I806" s="59">
        <v>300</v>
      </c>
      <c r="J806" s="59">
        <v>1950</v>
      </c>
      <c r="K806" s="59">
        <v>200</v>
      </c>
      <c r="L806" s="59">
        <v>1300</v>
      </c>
      <c r="M806" s="59">
        <v>120</v>
      </c>
      <c r="N806" s="59">
        <v>780</v>
      </c>
      <c r="O806" t="s">
        <v>1761</v>
      </c>
      <c r="P806" t="s">
        <v>1591</v>
      </c>
      <c r="Q806" t="s">
        <v>1565</v>
      </c>
      <c r="R806" t="s">
        <v>1564</v>
      </c>
      <c r="S806" s="46">
        <v>434</v>
      </c>
      <c r="T806" s="46">
        <v>2568</v>
      </c>
      <c r="U806" s="46">
        <v>0</v>
      </c>
      <c r="V806" s="46">
        <v>0</v>
      </c>
      <c r="W806" t="s">
        <v>602</v>
      </c>
      <c r="X806" t="s">
        <v>4832</v>
      </c>
      <c r="Y806" t="s">
        <v>1568</v>
      </c>
      <c r="Z806" t="s">
        <v>1564</v>
      </c>
    </row>
    <row r="807" spans="1:26" x14ac:dyDescent="0.25">
      <c r="A807" t="s">
        <v>602</v>
      </c>
      <c r="B807" t="s">
        <v>3575</v>
      </c>
      <c r="C807" t="s">
        <v>4050</v>
      </c>
      <c r="D807" t="s">
        <v>4356</v>
      </c>
      <c r="E807" t="s">
        <v>4314</v>
      </c>
      <c r="F807" t="s">
        <v>4052</v>
      </c>
      <c r="G807" t="s">
        <v>4357</v>
      </c>
      <c r="H807" t="s">
        <v>1562</v>
      </c>
      <c r="I807" s="59">
        <v>450</v>
      </c>
      <c r="J807" s="59">
        <v>2625</v>
      </c>
      <c r="K807" s="59">
        <v>300</v>
      </c>
      <c r="L807" s="59">
        <v>1750</v>
      </c>
      <c r="M807" s="59">
        <v>180</v>
      </c>
      <c r="N807" s="59">
        <v>1050</v>
      </c>
      <c r="O807" t="s">
        <v>1761</v>
      </c>
      <c r="P807" t="s">
        <v>1591</v>
      </c>
      <c r="Q807" t="s">
        <v>1565</v>
      </c>
      <c r="R807" t="s">
        <v>1564</v>
      </c>
      <c r="S807" s="46">
        <v>609</v>
      </c>
      <c r="T807" s="46">
        <v>3494</v>
      </c>
      <c r="U807" s="46">
        <v>0</v>
      </c>
      <c r="V807" s="46">
        <v>0</v>
      </c>
      <c r="W807" t="s">
        <v>602</v>
      </c>
      <c r="X807" t="s">
        <v>4832</v>
      </c>
      <c r="Y807" t="s">
        <v>1568</v>
      </c>
      <c r="Z807" t="s">
        <v>1564</v>
      </c>
    </row>
    <row r="808" spans="1:26" x14ac:dyDescent="0.25">
      <c r="A808" t="s">
        <v>602</v>
      </c>
      <c r="B808" t="s">
        <v>3576</v>
      </c>
      <c r="C808" t="s">
        <v>4050</v>
      </c>
      <c r="D808" t="s">
        <v>3051</v>
      </c>
      <c r="E808" t="s">
        <v>4314</v>
      </c>
      <c r="F808" t="s">
        <v>4052</v>
      </c>
      <c r="G808" t="s">
        <v>3141</v>
      </c>
      <c r="H808" t="s">
        <v>1562</v>
      </c>
      <c r="I808" s="59">
        <v>525</v>
      </c>
      <c r="J808" s="59">
        <v>3525</v>
      </c>
      <c r="K808" s="59">
        <v>350</v>
      </c>
      <c r="L808" s="59">
        <v>2350</v>
      </c>
      <c r="M808" s="59">
        <v>210</v>
      </c>
      <c r="N808" s="59">
        <v>1410</v>
      </c>
      <c r="O808" t="s">
        <v>1761</v>
      </c>
      <c r="P808" t="s">
        <v>1591</v>
      </c>
      <c r="Q808" t="s">
        <v>1565</v>
      </c>
      <c r="R808" t="s">
        <v>1564</v>
      </c>
      <c r="S808" s="46">
        <v>657</v>
      </c>
      <c r="T808" s="46">
        <v>4672</v>
      </c>
      <c r="U808" s="46">
        <v>0</v>
      </c>
      <c r="V808" s="46">
        <v>0</v>
      </c>
      <c r="W808" t="s">
        <v>602</v>
      </c>
      <c r="X808" t="s">
        <v>4832</v>
      </c>
      <c r="Y808" t="s">
        <v>1568</v>
      </c>
      <c r="Z808" t="s">
        <v>1564</v>
      </c>
    </row>
    <row r="809" spans="1:26" x14ac:dyDescent="0.25">
      <c r="A809" t="s">
        <v>602</v>
      </c>
      <c r="B809" t="s">
        <v>3577</v>
      </c>
      <c r="C809" t="s">
        <v>4050</v>
      </c>
      <c r="D809" t="s">
        <v>4341</v>
      </c>
      <c r="E809" t="s">
        <v>4314</v>
      </c>
      <c r="F809" t="s">
        <v>4052</v>
      </c>
      <c r="G809" t="s">
        <v>4342</v>
      </c>
      <c r="H809" t="s">
        <v>1562</v>
      </c>
      <c r="I809" s="59">
        <v>6000</v>
      </c>
      <c r="J809" s="59">
        <v>33525</v>
      </c>
      <c r="K809" s="59">
        <v>4000</v>
      </c>
      <c r="L809" s="59">
        <v>22350</v>
      </c>
      <c r="M809" s="59">
        <v>2400</v>
      </c>
      <c r="N809" s="59">
        <v>13410</v>
      </c>
      <c r="O809" t="s">
        <v>1761</v>
      </c>
      <c r="P809" t="s">
        <v>1591</v>
      </c>
      <c r="Q809" t="s">
        <v>1565</v>
      </c>
      <c r="R809" t="s">
        <v>1564</v>
      </c>
      <c r="S809" s="46">
        <v>7978</v>
      </c>
      <c r="T809" s="46">
        <v>44739</v>
      </c>
      <c r="U809" s="46">
        <v>0</v>
      </c>
      <c r="V809" s="46">
        <v>0</v>
      </c>
      <c r="W809" t="s">
        <v>602</v>
      </c>
      <c r="X809" t="s">
        <v>4832</v>
      </c>
      <c r="Y809" t="s">
        <v>1568</v>
      </c>
      <c r="Z809" t="s">
        <v>1564</v>
      </c>
    </row>
    <row r="810" spans="1:26" x14ac:dyDescent="0.25">
      <c r="A810" t="s">
        <v>602</v>
      </c>
      <c r="B810" t="s">
        <v>3578</v>
      </c>
      <c r="C810" t="s">
        <v>4050</v>
      </c>
      <c r="D810" t="s">
        <v>2485</v>
      </c>
      <c r="E810" t="s">
        <v>4090</v>
      </c>
      <c r="F810" t="s">
        <v>4052</v>
      </c>
      <c r="G810" t="s">
        <v>2486</v>
      </c>
      <c r="H810" t="s">
        <v>1562</v>
      </c>
      <c r="I810" s="59">
        <v>0</v>
      </c>
      <c r="J810" s="59">
        <v>0</v>
      </c>
      <c r="K810" s="59">
        <v>0</v>
      </c>
      <c r="L810" s="59">
        <v>0</v>
      </c>
      <c r="M810" s="59">
        <v>0</v>
      </c>
      <c r="N810" s="59">
        <v>0</v>
      </c>
      <c r="O810" t="s">
        <v>2254</v>
      </c>
      <c r="P810" t="s">
        <v>1717</v>
      </c>
      <c r="Q810" t="s">
        <v>1565</v>
      </c>
      <c r="R810" t="s">
        <v>1565</v>
      </c>
      <c r="S810" s="46">
        <v>0</v>
      </c>
      <c r="T810" s="46">
        <v>0</v>
      </c>
      <c r="U810" s="46">
        <v>0</v>
      </c>
      <c r="V810" s="46">
        <v>0</v>
      </c>
      <c r="W810" t="s">
        <v>602</v>
      </c>
      <c r="X810" t="s">
        <v>4832</v>
      </c>
      <c r="Y810" t="s">
        <v>1568</v>
      </c>
      <c r="Z810" t="s">
        <v>1565</v>
      </c>
    </row>
    <row r="811" spans="1:26" x14ac:dyDescent="0.25">
      <c r="A811" t="s">
        <v>602</v>
      </c>
      <c r="B811" t="s">
        <v>3579</v>
      </c>
      <c r="C811" t="s">
        <v>4050</v>
      </c>
      <c r="D811" t="s">
        <v>1965</v>
      </c>
      <c r="E811" t="s">
        <v>4314</v>
      </c>
      <c r="F811" t="s">
        <v>4052</v>
      </c>
      <c r="G811" t="s">
        <v>4358</v>
      </c>
      <c r="H811" t="s">
        <v>1562</v>
      </c>
      <c r="I811" s="59">
        <v>675</v>
      </c>
      <c r="J811" s="59">
        <v>1050</v>
      </c>
      <c r="K811" s="59">
        <v>450</v>
      </c>
      <c r="L811" s="59">
        <v>700</v>
      </c>
      <c r="M811" s="59">
        <v>270</v>
      </c>
      <c r="N811" s="59">
        <v>420</v>
      </c>
      <c r="O811" t="s">
        <v>1761</v>
      </c>
      <c r="P811" t="s">
        <v>1591</v>
      </c>
      <c r="Q811" t="s">
        <v>1565</v>
      </c>
      <c r="R811" t="s">
        <v>1564</v>
      </c>
      <c r="S811" s="46">
        <v>872</v>
      </c>
      <c r="T811" s="46">
        <v>1360</v>
      </c>
      <c r="U811" s="46">
        <v>0</v>
      </c>
      <c r="V811" s="46">
        <v>0</v>
      </c>
      <c r="W811" t="s">
        <v>602</v>
      </c>
      <c r="X811" t="s">
        <v>4832</v>
      </c>
      <c r="Y811" t="s">
        <v>1568</v>
      </c>
      <c r="Z811" t="s">
        <v>1564</v>
      </c>
    </row>
    <row r="812" spans="1:26" x14ac:dyDescent="0.25">
      <c r="A812" t="s">
        <v>602</v>
      </c>
      <c r="B812" t="s">
        <v>3580</v>
      </c>
      <c r="C812" t="s">
        <v>4050</v>
      </c>
      <c r="D812" t="s">
        <v>2455</v>
      </c>
      <c r="E812" t="s">
        <v>4314</v>
      </c>
      <c r="F812" t="s">
        <v>4052</v>
      </c>
      <c r="G812" t="s">
        <v>2456</v>
      </c>
      <c r="H812" t="s">
        <v>1562</v>
      </c>
      <c r="I812" s="59">
        <v>8250</v>
      </c>
      <c r="J812" s="59">
        <v>49500</v>
      </c>
      <c r="K812" s="59">
        <v>5500</v>
      </c>
      <c r="L812" s="59">
        <v>33000</v>
      </c>
      <c r="M812" s="59">
        <v>3300</v>
      </c>
      <c r="N812" s="59">
        <v>19800</v>
      </c>
      <c r="O812" t="s">
        <v>1761</v>
      </c>
      <c r="P812" t="s">
        <v>1591</v>
      </c>
      <c r="Q812" t="s">
        <v>1565</v>
      </c>
      <c r="R812" t="s">
        <v>1564</v>
      </c>
      <c r="S812" s="46">
        <v>10965</v>
      </c>
      <c r="T812" s="46">
        <v>65981</v>
      </c>
      <c r="U812" s="46">
        <v>0</v>
      </c>
      <c r="V812" s="46">
        <v>0</v>
      </c>
      <c r="W812" t="s">
        <v>602</v>
      </c>
      <c r="X812" t="s">
        <v>4832</v>
      </c>
      <c r="Y812" t="s">
        <v>1568</v>
      </c>
      <c r="Z812" t="s">
        <v>1564</v>
      </c>
    </row>
    <row r="813" spans="1:26" s="7" customFormat="1" x14ac:dyDescent="0.25">
      <c r="A813" t="s">
        <v>602</v>
      </c>
      <c r="B813" t="s">
        <v>3581</v>
      </c>
      <c r="C813" t="s">
        <v>4050</v>
      </c>
      <c r="D813" t="s">
        <v>2437</v>
      </c>
      <c r="E813" t="s">
        <v>4314</v>
      </c>
      <c r="F813" t="s">
        <v>4052</v>
      </c>
      <c r="G813" t="s">
        <v>2705</v>
      </c>
      <c r="H813" t="s">
        <v>1562</v>
      </c>
      <c r="I813" s="59">
        <v>3975</v>
      </c>
      <c r="J813" s="59">
        <v>43950</v>
      </c>
      <c r="K813" s="59">
        <v>2650</v>
      </c>
      <c r="L813" s="59">
        <v>29300</v>
      </c>
      <c r="M813" s="59">
        <v>1590</v>
      </c>
      <c r="N813" s="59">
        <v>17580</v>
      </c>
      <c r="O813" t="s">
        <v>1761</v>
      </c>
      <c r="P813" t="s">
        <v>1591</v>
      </c>
      <c r="Q813" t="s">
        <v>1565</v>
      </c>
      <c r="R813" t="s">
        <v>1564</v>
      </c>
      <c r="S813" s="46">
        <v>5289</v>
      </c>
      <c r="T813" s="46">
        <v>58628</v>
      </c>
      <c r="U813" s="46">
        <v>0</v>
      </c>
      <c r="V813" s="46">
        <v>0</v>
      </c>
      <c r="W813" t="s">
        <v>602</v>
      </c>
      <c r="X813" t="s">
        <v>4832</v>
      </c>
      <c r="Y813" t="s">
        <v>1568</v>
      </c>
      <c r="Z813" t="s">
        <v>1564</v>
      </c>
    </row>
    <row r="814" spans="1:26" x14ac:dyDescent="0.25">
      <c r="A814" t="s">
        <v>602</v>
      </c>
      <c r="B814" t="s">
        <v>3582</v>
      </c>
      <c r="C814" t="s">
        <v>4050</v>
      </c>
      <c r="D814" t="s">
        <v>2903</v>
      </c>
      <c r="E814" t="s">
        <v>4314</v>
      </c>
      <c r="F814" t="s">
        <v>4052</v>
      </c>
      <c r="G814" t="s">
        <v>2905</v>
      </c>
      <c r="H814" t="s">
        <v>1562</v>
      </c>
      <c r="I814" s="59">
        <v>6750</v>
      </c>
      <c r="J814" s="59">
        <v>28800</v>
      </c>
      <c r="K814" s="59">
        <v>4500</v>
      </c>
      <c r="L814" s="59">
        <v>19200</v>
      </c>
      <c r="M814" s="59">
        <v>2700</v>
      </c>
      <c r="N814" s="59">
        <v>11520</v>
      </c>
      <c r="O814" t="s">
        <v>1761</v>
      </c>
      <c r="P814" t="s">
        <v>1591</v>
      </c>
      <c r="Q814" t="s">
        <v>1565</v>
      </c>
      <c r="R814" t="s">
        <v>1564</v>
      </c>
      <c r="S814" s="46">
        <v>9042</v>
      </c>
      <c r="T814" s="46">
        <v>38421</v>
      </c>
      <c r="U814" s="46">
        <v>0</v>
      </c>
      <c r="V814" s="46">
        <v>0</v>
      </c>
      <c r="W814" t="s">
        <v>602</v>
      </c>
      <c r="X814" t="s">
        <v>4832</v>
      </c>
      <c r="Y814" t="s">
        <v>1568</v>
      </c>
      <c r="Z814" t="s">
        <v>1564</v>
      </c>
    </row>
    <row r="815" spans="1:26" x14ac:dyDescent="0.25">
      <c r="A815" t="s">
        <v>602</v>
      </c>
      <c r="B815" t="s">
        <v>3583</v>
      </c>
      <c r="C815" t="s">
        <v>4050</v>
      </c>
      <c r="D815" t="s">
        <v>3123</v>
      </c>
      <c r="E815" t="s">
        <v>4314</v>
      </c>
      <c r="F815" t="s">
        <v>4052</v>
      </c>
      <c r="G815" t="s">
        <v>3124</v>
      </c>
      <c r="H815" t="s">
        <v>1562</v>
      </c>
      <c r="I815" s="59">
        <v>1500</v>
      </c>
      <c r="J815" s="59">
        <v>7575</v>
      </c>
      <c r="K815" s="59">
        <v>1000</v>
      </c>
      <c r="L815" s="59">
        <v>5050</v>
      </c>
      <c r="M815" s="59">
        <v>600</v>
      </c>
      <c r="N815" s="59">
        <v>3030</v>
      </c>
      <c r="O815" t="s">
        <v>1761</v>
      </c>
      <c r="P815" t="s">
        <v>1591</v>
      </c>
      <c r="Q815" t="s">
        <v>1565</v>
      </c>
      <c r="R815" t="s">
        <v>1564</v>
      </c>
      <c r="S815" s="46">
        <v>1962</v>
      </c>
      <c r="T815" s="46">
        <v>10112</v>
      </c>
      <c r="U815" s="46">
        <v>0</v>
      </c>
      <c r="V815" s="46">
        <v>0</v>
      </c>
      <c r="W815" t="s">
        <v>602</v>
      </c>
      <c r="X815" t="s">
        <v>4832</v>
      </c>
      <c r="Y815" t="s">
        <v>1568</v>
      </c>
      <c r="Z815" t="s">
        <v>1564</v>
      </c>
    </row>
    <row r="816" spans="1:26" x14ac:dyDescent="0.25">
      <c r="A816" t="s">
        <v>602</v>
      </c>
      <c r="B816" t="s">
        <v>3584</v>
      </c>
      <c r="C816" t="s">
        <v>4050</v>
      </c>
      <c r="D816" t="s">
        <v>2903</v>
      </c>
      <c r="E816" t="s">
        <v>4314</v>
      </c>
      <c r="F816" t="s">
        <v>4052</v>
      </c>
      <c r="G816" t="s">
        <v>2904</v>
      </c>
      <c r="H816" t="s">
        <v>1562</v>
      </c>
      <c r="I816" s="59">
        <v>5400</v>
      </c>
      <c r="J816" s="59">
        <v>33975</v>
      </c>
      <c r="K816" s="59">
        <v>3600</v>
      </c>
      <c r="L816" s="59">
        <v>22650</v>
      </c>
      <c r="M816" s="59">
        <v>2160</v>
      </c>
      <c r="N816" s="59">
        <v>13590</v>
      </c>
      <c r="O816" t="s">
        <v>1761</v>
      </c>
      <c r="P816" t="s">
        <v>1591</v>
      </c>
      <c r="Q816" t="s">
        <v>1565</v>
      </c>
      <c r="R816" t="s">
        <v>1564</v>
      </c>
      <c r="S816" s="46">
        <v>7180</v>
      </c>
      <c r="T816" s="46">
        <v>45290</v>
      </c>
      <c r="U816" s="46">
        <v>0</v>
      </c>
      <c r="V816" s="46">
        <v>0</v>
      </c>
      <c r="W816" t="s">
        <v>602</v>
      </c>
      <c r="X816" t="s">
        <v>4832</v>
      </c>
      <c r="Y816" t="s">
        <v>1568</v>
      </c>
      <c r="Z816" t="s">
        <v>1564</v>
      </c>
    </row>
    <row r="817" spans="1:26" x14ac:dyDescent="0.25">
      <c r="A817" t="s">
        <v>602</v>
      </c>
      <c r="B817" t="s">
        <v>3585</v>
      </c>
      <c r="C817" t="s">
        <v>4050</v>
      </c>
      <c r="D817" t="s">
        <v>4359</v>
      </c>
      <c r="E817" t="s">
        <v>4314</v>
      </c>
      <c r="F817" t="s">
        <v>4052</v>
      </c>
      <c r="G817" t="s">
        <v>4360</v>
      </c>
      <c r="H817" t="s">
        <v>1562</v>
      </c>
      <c r="I817" s="59">
        <v>7575</v>
      </c>
      <c r="J817" s="59">
        <v>39000</v>
      </c>
      <c r="K817" s="59">
        <v>5050</v>
      </c>
      <c r="L817" s="59">
        <v>26000</v>
      </c>
      <c r="M817" s="59">
        <v>3030</v>
      </c>
      <c r="N817" s="59">
        <v>15600</v>
      </c>
      <c r="O817" t="s">
        <v>1761</v>
      </c>
      <c r="P817" t="s">
        <v>1591</v>
      </c>
      <c r="Q817" t="s">
        <v>1565</v>
      </c>
      <c r="R817" t="s">
        <v>1564</v>
      </c>
      <c r="S817" s="46">
        <v>10102</v>
      </c>
      <c r="T817" s="46">
        <v>51967</v>
      </c>
      <c r="U817" s="46">
        <v>0</v>
      </c>
      <c r="V817" s="46">
        <v>0</v>
      </c>
      <c r="W817" t="s">
        <v>602</v>
      </c>
      <c r="X817" t="s">
        <v>4832</v>
      </c>
      <c r="Y817" t="s">
        <v>1568</v>
      </c>
      <c r="Z817" t="s">
        <v>1564</v>
      </c>
    </row>
    <row r="818" spans="1:26" x14ac:dyDescent="0.25">
      <c r="A818" t="s">
        <v>602</v>
      </c>
      <c r="B818" t="s">
        <v>3586</v>
      </c>
      <c r="C818" t="s">
        <v>4050</v>
      </c>
      <c r="D818" t="s">
        <v>1778</v>
      </c>
      <c r="E818" t="s">
        <v>4314</v>
      </c>
      <c r="F818" t="s">
        <v>4052</v>
      </c>
      <c r="G818" t="s">
        <v>2453</v>
      </c>
      <c r="H818" t="s">
        <v>1562</v>
      </c>
      <c r="I818" s="59">
        <v>3300</v>
      </c>
      <c r="J818" s="59">
        <v>20250</v>
      </c>
      <c r="K818" s="59">
        <v>2200</v>
      </c>
      <c r="L818" s="59">
        <v>13500</v>
      </c>
      <c r="M818" s="59">
        <v>1320</v>
      </c>
      <c r="N818" s="59">
        <v>8100</v>
      </c>
      <c r="O818" t="s">
        <v>1761</v>
      </c>
      <c r="P818" t="s">
        <v>1591</v>
      </c>
      <c r="Q818" t="s">
        <v>1565</v>
      </c>
      <c r="R818" t="s">
        <v>1564</v>
      </c>
      <c r="S818" s="46">
        <v>4391</v>
      </c>
      <c r="T818" s="46">
        <v>26990</v>
      </c>
      <c r="U818" s="46">
        <v>0</v>
      </c>
      <c r="V818" s="46">
        <v>0</v>
      </c>
      <c r="W818" t="s">
        <v>602</v>
      </c>
      <c r="X818" t="s">
        <v>4832</v>
      </c>
      <c r="Y818" t="s">
        <v>1568</v>
      </c>
      <c r="Z818" t="s">
        <v>1564</v>
      </c>
    </row>
    <row r="819" spans="1:26" x14ac:dyDescent="0.25">
      <c r="A819" t="s">
        <v>602</v>
      </c>
      <c r="B819" t="s">
        <v>3587</v>
      </c>
      <c r="C819" t="s">
        <v>4050</v>
      </c>
      <c r="D819" t="s">
        <v>3147</v>
      </c>
      <c r="E819" t="s">
        <v>4314</v>
      </c>
      <c r="F819" t="s">
        <v>4052</v>
      </c>
      <c r="G819" t="s">
        <v>3184</v>
      </c>
      <c r="H819" t="s">
        <v>1562</v>
      </c>
      <c r="I819" s="59">
        <v>6075</v>
      </c>
      <c r="J819" s="59">
        <v>32100</v>
      </c>
      <c r="K819" s="59">
        <v>4050</v>
      </c>
      <c r="L819" s="59">
        <v>21400</v>
      </c>
      <c r="M819" s="59">
        <v>2430</v>
      </c>
      <c r="N819" s="59">
        <v>12840</v>
      </c>
      <c r="O819" t="s">
        <v>1761</v>
      </c>
      <c r="P819" t="s">
        <v>1591</v>
      </c>
      <c r="Q819" t="s">
        <v>1565</v>
      </c>
      <c r="R819" t="s">
        <v>1564</v>
      </c>
      <c r="S819" s="46">
        <v>8073</v>
      </c>
      <c r="T819" s="46">
        <v>42843</v>
      </c>
      <c r="U819" s="46">
        <v>0</v>
      </c>
      <c r="V819" s="46">
        <v>0</v>
      </c>
      <c r="W819" t="s">
        <v>602</v>
      </c>
      <c r="X819" t="s">
        <v>4832</v>
      </c>
      <c r="Y819" t="s">
        <v>1568</v>
      </c>
      <c r="Z819" t="s">
        <v>1564</v>
      </c>
    </row>
    <row r="820" spans="1:26" x14ac:dyDescent="0.25">
      <c r="A820" t="s">
        <v>602</v>
      </c>
      <c r="B820" t="s">
        <v>3588</v>
      </c>
      <c r="C820" t="s">
        <v>4050</v>
      </c>
      <c r="D820" t="s">
        <v>2955</v>
      </c>
      <c r="E820" t="s">
        <v>4314</v>
      </c>
      <c r="F820" t="s">
        <v>4052</v>
      </c>
      <c r="G820" t="s">
        <v>4186</v>
      </c>
      <c r="H820" t="s">
        <v>1562</v>
      </c>
      <c r="I820" s="59">
        <v>6675</v>
      </c>
      <c r="J820" s="59">
        <v>42375</v>
      </c>
      <c r="K820" s="59">
        <v>4450</v>
      </c>
      <c r="L820" s="59">
        <v>28250</v>
      </c>
      <c r="M820" s="59">
        <v>2670</v>
      </c>
      <c r="N820" s="59">
        <v>16950</v>
      </c>
      <c r="O820" t="s">
        <v>1761</v>
      </c>
      <c r="P820" t="s">
        <v>1591</v>
      </c>
      <c r="Q820" t="s">
        <v>1565</v>
      </c>
      <c r="R820" t="s">
        <v>1564</v>
      </c>
      <c r="S820" s="46">
        <v>8927</v>
      </c>
      <c r="T820" s="46">
        <v>56515</v>
      </c>
      <c r="U820" s="46">
        <v>0</v>
      </c>
      <c r="V820" s="46">
        <v>0</v>
      </c>
      <c r="W820" t="s">
        <v>602</v>
      </c>
      <c r="X820" t="s">
        <v>4832</v>
      </c>
      <c r="Y820" t="s">
        <v>1568</v>
      </c>
      <c r="Z820" t="s">
        <v>1564</v>
      </c>
    </row>
    <row r="821" spans="1:26" x14ac:dyDescent="0.25">
      <c r="A821" t="s">
        <v>602</v>
      </c>
      <c r="B821" t="s">
        <v>3589</v>
      </c>
      <c r="C821" t="s">
        <v>4050</v>
      </c>
      <c r="D821" t="s">
        <v>1965</v>
      </c>
      <c r="E821" t="s">
        <v>4314</v>
      </c>
      <c r="F821" t="s">
        <v>4052</v>
      </c>
      <c r="G821" t="s">
        <v>2667</v>
      </c>
      <c r="H821" t="s">
        <v>1562</v>
      </c>
      <c r="I821" s="59">
        <v>975</v>
      </c>
      <c r="J821" s="59">
        <v>2400</v>
      </c>
      <c r="K821" s="59">
        <v>650</v>
      </c>
      <c r="L821" s="59">
        <v>1600</v>
      </c>
      <c r="M821" s="59">
        <v>390</v>
      </c>
      <c r="N821" s="59">
        <v>960</v>
      </c>
      <c r="O821" t="s">
        <v>1761</v>
      </c>
      <c r="P821" t="s">
        <v>1591</v>
      </c>
      <c r="Q821" t="s">
        <v>1565</v>
      </c>
      <c r="R821" t="s">
        <v>1564</v>
      </c>
      <c r="S821" s="46">
        <v>1294</v>
      </c>
      <c r="T821" s="46">
        <v>3211</v>
      </c>
      <c r="U821" s="46">
        <v>0</v>
      </c>
      <c r="V821" s="46">
        <v>0</v>
      </c>
      <c r="W821" t="s">
        <v>602</v>
      </c>
      <c r="X821" t="s">
        <v>4832</v>
      </c>
      <c r="Y821" t="s">
        <v>1568</v>
      </c>
      <c r="Z821" t="s">
        <v>1564</v>
      </c>
    </row>
    <row r="822" spans="1:26" x14ac:dyDescent="0.25">
      <c r="A822" t="s">
        <v>602</v>
      </c>
      <c r="B822" t="s">
        <v>3590</v>
      </c>
      <c r="C822" t="s">
        <v>4050</v>
      </c>
      <c r="D822" t="s">
        <v>4361</v>
      </c>
      <c r="E822" t="s">
        <v>4314</v>
      </c>
      <c r="F822" t="s">
        <v>4052</v>
      </c>
      <c r="G822" t="s">
        <v>4362</v>
      </c>
      <c r="H822" t="s">
        <v>2484</v>
      </c>
      <c r="I822" s="59">
        <v>0</v>
      </c>
      <c r="J822" s="59">
        <v>525</v>
      </c>
      <c r="K822" s="59">
        <v>0</v>
      </c>
      <c r="L822" s="59">
        <v>350</v>
      </c>
      <c r="M822" s="59">
        <v>0</v>
      </c>
      <c r="N822" s="59">
        <v>210</v>
      </c>
      <c r="O822" t="s">
        <v>1761</v>
      </c>
      <c r="P822" t="s">
        <v>1591</v>
      </c>
      <c r="Q822" t="s">
        <v>1565</v>
      </c>
      <c r="R822" t="s">
        <v>1564</v>
      </c>
      <c r="S822" s="46">
        <v>0</v>
      </c>
      <c r="T822" s="46">
        <v>686</v>
      </c>
      <c r="U822" s="46">
        <v>0</v>
      </c>
      <c r="V822" s="46">
        <v>0</v>
      </c>
      <c r="W822" t="s">
        <v>602</v>
      </c>
      <c r="X822" t="s">
        <v>4832</v>
      </c>
      <c r="Y822" t="s">
        <v>1568</v>
      </c>
      <c r="Z822" t="s">
        <v>1564</v>
      </c>
    </row>
    <row r="823" spans="1:26" x14ac:dyDescent="0.25">
      <c r="A823" t="s">
        <v>602</v>
      </c>
      <c r="B823" t="s">
        <v>3591</v>
      </c>
      <c r="C823" t="s">
        <v>4050</v>
      </c>
      <c r="D823" t="s">
        <v>2635</v>
      </c>
      <c r="E823" t="s">
        <v>4314</v>
      </c>
      <c r="F823" t="s">
        <v>4052</v>
      </c>
      <c r="G823" t="s">
        <v>4363</v>
      </c>
      <c r="H823" t="s">
        <v>1562</v>
      </c>
      <c r="I823" s="59">
        <v>2850</v>
      </c>
      <c r="J823" s="59">
        <v>15825</v>
      </c>
      <c r="K823" s="59">
        <v>1900</v>
      </c>
      <c r="L823" s="59">
        <v>10550</v>
      </c>
      <c r="M823" s="59">
        <v>1140</v>
      </c>
      <c r="N823" s="59">
        <v>6330</v>
      </c>
      <c r="O823" t="s">
        <v>1761</v>
      </c>
      <c r="P823" t="s">
        <v>1591</v>
      </c>
      <c r="Q823" t="s">
        <v>1565</v>
      </c>
      <c r="R823" t="s">
        <v>1564</v>
      </c>
      <c r="S823" s="46">
        <v>3784</v>
      </c>
      <c r="T823" s="46">
        <v>21137</v>
      </c>
      <c r="U823" s="46">
        <v>0</v>
      </c>
      <c r="V823" s="46">
        <v>0</v>
      </c>
      <c r="W823" t="s">
        <v>602</v>
      </c>
      <c r="X823" t="s">
        <v>4832</v>
      </c>
      <c r="Y823" t="s">
        <v>1568</v>
      </c>
      <c r="Z823" t="s">
        <v>1564</v>
      </c>
    </row>
    <row r="824" spans="1:26" x14ac:dyDescent="0.25">
      <c r="A824" t="s">
        <v>602</v>
      </c>
      <c r="B824" t="s">
        <v>3592</v>
      </c>
      <c r="C824" t="s">
        <v>4050</v>
      </c>
      <c r="D824" t="s">
        <v>4364</v>
      </c>
      <c r="E824" t="s">
        <v>4314</v>
      </c>
      <c r="F824" t="s">
        <v>4052</v>
      </c>
      <c r="G824" t="s">
        <v>4365</v>
      </c>
      <c r="H824" t="s">
        <v>1562</v>
      </c>
      <c r="I824" s="59">
        <v>1950</v>
      </c>
      <c r="J824" s="59">
        <v>8925</v>
      </c>
      <c r="K824" s="59">
        <v>1300</v>
      </c>
      <c r="L824" s="59">
        <v>5950</v>
      </c>
      <c r="M824" s="59">
        <v>780</v>
      </c>
      <c r="N824" s="59">
        <v>3570</v>
      </c>
      <c r="O824" t="s">
        <v>1761</v>
      </c>
      <c r="P824" t="s">
        <v>1591</v>
      </c>
      <c r="Q824" t="s">
        <v>1565</v>
      </c>
      <c r="R824" t="s">
        <v>1564</v>
      </c>
      <c r="S824" s="46">
        <v>2645</v>
      </c>
      <c r="T824" s="46">
        <v>11901</v>
      </c>
      <c r="U824" s="46">
        <v>0</v>
      </c>
      <c r="V824" s="46">
        <v>0</v>
      </c>
      <c r="W824" t="s">
        <v>602</v>
      </c>
      <c r="X824" t="s">
        <v>4832</v>
      </c>
      <c r="Y824" t="s">
        <v>1568</v>
      </c>
      <c r="Z824" t="s">
        <v>1564</v>
      </c>
    </row>
    <row r="825" spans="1:26" x14ac:dyDescent="0.25">
      <c r="A825" t="s">
        <v>602</v>
      </c>
      <c r="B825" t="s">
        <v>3593</v>
      </c>
      <c r="C825" t="s">
        <v>4050</v>
      </c>
      <c r="D825" t="s">
        <v>2617</v>
      </c>
      <c r="E825" t="s">
        <v>4314</v>
      </c>
      <c r="F825" t="s">
        <v>4052</v>
      </c>
      <c r="G825" t="s">
        <v>2618</v>
      </c>
      <c r="H825" t="s">
        <v>1562</v>
      </c>
      <c r="I825" s="59">
        <v>3375</v>
      </c>
      <c r="J825" s="59">
        <v>18900</v>
      </c>
      <c r="K825" s="59">
        <v>2250</v>
      </c>
      <c r="L825" s="59">
        <v>12600</v>
      </c>
      <c r="M825" s="59">
        <v>1350</v>
      </c>
      <c r="N825" s="59">
        <v>7560</v>
      </c>
      <c r="O825" t="s">
        <v>1761</v>
      </c>
      <c r="P825" t="s">
        <v>1591</v>
      </c>
      <c r="Q825" t="s">
        <v>1565</v>
      </c>
      <c r="R825" t="s">
        <v>1564</v>
      </c>
      <c r="S825" s="46">
        <v>4475</v>
      </c>
      <c r="T825" s="46">
        <v>25177</v>
      </c>
      <c r="U825" s="46">
        <v>0</v>
      </c>
      <c r="V825" s="46">
        <v>0</v>
      </c>
      <c r="W825" t="s">
        <v>602</v>
      </c>
      <c r="X825" t="s">
        <v>4832</v>
      </c>
      <c r="Y825" t="s">
        <v>1568</v>
      </c>
      <c r="Z825" t="s">
        <v>1564</v>
      </c>
    </row>
    <row r="826" spans="1:26" x14ac:dyDescent="0.25">
      <c r="A826" t="s">
        <v>602</v>
      </c>
      <c r="B826" t="s">
        <v>3594</v>
      </c>
      <c r="C826" t="s">
        <v>4050</v>
      </c>
      <c r="D826" t="s">
        <v>4366</v>
      </c>
      <c r="E826" t="s">
        <v>4314</v>
      </c>
      <c r="F826" t="s">
        <v>4052</v>
      </c>
      <c r="G826" t="s">
        <v>4367</v>
      </c>
      <c r="H826" t="s">
        <v>1562</v>
      </c>
      <c r="I826" s="59">
        <v>150</v>
      </c>
      <c r="J826" s="59">
        <v>150</v>
      </c>
      <c r="K826" s="59">
        <v>100</v>
      </c>
      <c r="L826" s="59">
        <v>100</v>
      </c>
      <c r="M826" s="59">
        <v>60</v>
      </c>
      <c r="N826" s="59">
        <v>60</v>
      </c>
      <c r="O826" t="s">
        <v>1761</v>
      </c>
      <c r="P826" t="s">
        <v>1591</v>
      </c>
      <c r="Q826" t="s">
        <v>1565</v>
      </c>
      <c r="R826" t="s">
        <v>1564</v>
      </c>
      <c r="S826" s="46">
        <v>162</v>
      </c>
      <c r="T826" s="46">
        <v>206</v>
      </c>
      <c r="U826" s="46">
        <v>0</v>
      </c>
      <c r="V826" s="46">
        <v>0</v>
      </c>
      <c r="W826" t="s">
        <v>602</v>
      </c>
      <c r="X826" t="s">
        <v>4832</v>
      </c>
      <c r="Y826" t="s">
        <v>1568</v>
      </c>
      <c r="Z826" t="s">
        <v>1564</v>
      </c>
    </row>
    <row r="827" spans="1:26" x14ac:dyDescent="0.25">
      <c r="A827" t="s">
        <v>602</v>
      </c>
      <c r="B827" t="s">
        <v>3595</v>
      </c>
      <c r="C827" t="s">
        <v>4050</v>
      </c>
      <c r="D827" t="s">
        <v>2560</v>
      </c>
      <c r="E827" t="s">
        <v>4314</v>
      </c>
      <c r="F827" t="s">
        <v>4052</v>
      </c>
      <c r="G827" t="s">
        <v>2561</v>
      </c>
      <c r="H827" t="s">
        <v>1562</v>
      </c>
      <c r="I827" s="59">
        <v>150</v>
      </c>
      <c r="J827" s="59">
        <v>150</v>
      </c>
      <c r="K827" s="59">
        <v>100</v>
      </c>
      <c r="L827" s="59">
        <v>100</v>
      </c>
      <c r="M827" s="59">
        <v>60</v>
      </c>
      <c r="N827" s="59">
        <v>60</v>
      </c>
      <c r="O827" t="s">
        <v>1761</v>
      </c>
      <c r="P827" t="s">
        <v>1591</v>
      </c>
      <c r="Q827" t="s">
        <v>1565</v>
      </c>
      <c r="R827" t="s">
        <v>1564</v>
      </c>
      <c r="S827" s="46">
        <v>162</v>
      </c>
      <c r="T827" s="46">
        <v>206</v>
      </c>
      <c r="U827" s="46">
        <v>0</v>
      </c>
      <c r="V827" s="46">
        <v>0</v>
      </c>
      <c r="W827" t="s">
        <v>602</v>
      </c>
      <c r="X827" t="s">
        <v>4832</v>
      </c>
      <c r="Y827" t="s">
        <v>1568</v>
      </c>
      <c r="Z827" t="s">
        <v>1564</v>
      </c>
    </row>
    <row r="828" spans="1:26" x14ac:dyDescent="0.25">
      <c r="A828" t="s">
        <v>602</v>
      </c>
      <c r="B828" t="s">
        <v>3596</v>
      </c>
      <c r="C828" t="s">
        <v>4050</v>
      </c>
      <c r="D828" t="s">
        <v>4368</v>
      </c>
      <c r="E828" t="s">
        <v>4314</v>
      </c>
      <c r="F828" t="s">
        <v>4052</v>
      </c>
      <c r="G828" t="s">
        <v>4369</v>
      </c>
      <c r="H828" t="s">
        <v>1562</v>
      </c>
      <c r="I828" s="59">
        <v>1875</v>
      </c>
      <c r="J828" s="59">
        <v>10425</v>
      </c>
      <c r="K828" s="59">
        <v>1250</v>
      </c>
      <c r="L828" s="59">
        <v>6950</v>
      </c>
      <c r="M828" s="59">
        <v>750</v>
      </c>
      <c r="N828" s="59">
        <v>4170</v>
      </c>
      <c r="O828" t="s">
        <v>1761</v>
      </c>
      <c r="P828" t="s">
        <v>1591</v>
      </c>
      <c r="Q828" t="s">
        <v>1565</v>
      </c>
      <c r="R828" t="s">
        <v>1564</v>
      </c>
      <c r="S828" s="46">
        <v>2451</v>
      </c>
      <c r="T828" s="46">
        <v>13866</v>
      </c>
      <c r="U828" s="46">
        <v>0</v>
      </c>
      <c r="V828" s="46">
        <v>0</v>
      </c>
      <c r="W828" t="s">
        <v>602</v>
      </c>
      <c r="X828" t="s">
        <v>4832</v>
      </c>
      <c r="Y828" t="s">
        <v>1568</v>
      </c>
      <c r="Z828" t="s">
        <v>1564</v>
      </c>
    </row>
    <row r="829" spans="1:26" x14ac:dyDescent="0.25">
      <c r="A829" t="s">
        <v>602</v>
      </c>
      <c r="B829" t="s">
        <v>3597</v>
      </c>
      <c r="C829" t="s">
        <v>4050</v>
      </c>
      <c r="D829" t="s">
        <v>2797</v>
      </c>
      <c r="E829" t="s">
        <v>4314</v>
      </c>
      <c r="F829" t="s">
        <v>4052</v>
      </c>
      <c r="G829" t="s">
        <v>2798</v>
      </c>
      <c r="H829" t="s">
        <v>1562</v>
      </c>
      <c r="I829" s="59">
        <v>225</v>
      </c>
      <c r="J829" s="59">
        <v>1125</v>
      </c>
      <c r="K829" s="59">
        <v>150</v>
      </c>
      <c r="L829" s="59">
        <v>750</v>
      </c>
      <c r="M829" s="59">
        <v>90</v>
      </c>
      <c r="N829" s="59">
        <v>450</v>
      </c>
      <c r="O829" t="s">
        <v>1761</v>
      </c>
      <c r="P829" t="s">
        <v>1591</v>
      </c>
      <c r="Q829" t="s">
        <v>1565</v>
      </c>
      <c r="R829" t="s">
        <v>1564</v>
      </c>
      <c r="S829" s="46">
        <v>274</v>
      </c>
      <c r="T829" s="46">
        <v>1451</v>
      </c>
      <c r="U829" s="46">
        <v>0</v>
      </c>
      <c r="V829" s="46">
        <v>0</v>
      </c>
      <c r="W829" t="s">
        <v>602</v>
      </c>
      <c r="X829" t="s">
        <v>4832</v>
      </c>
      <c r="Y829" t="s">
        <v>1568</v>
      </c>
      <c r="Z829" t="s">
        <v>1564</v>
      </c>
    </row>
    <row r="830" spans="1:26" x14ac:dyDescent="0.25">
      <c r="A830" t="s">
        <v>602</v>
      </c>
      <c r="B830" t="s">
        <v>3598</v>
      </c>
      <c r="C830" t="s">
        <v>4050</v>
      </c>
      <c r="D830" t="s">
        <v>2573</v>
      </c>
      <c r="E830" t="s">
        <v>4314</v>
      </c>
      <c r="F830" t="s">
        <v>4052</v>
      </c>
      <c r="G830" t="s">
        <v>2574</v>
      </c>
      <c r="H830" t="s">
        <v>1562</v>
      </c>
      <c r="I830" s="59">
        <v>150</v>
      </c>
      <c r="J830" s="59">
        <v>150</v>
      </c>
      <c r="K830" s="59">
        <v>100</v>
      </c>
      <c r="L830" s="59">
        <v>100</v>
      </c>
      <c r="M830" s="59">
        <v>60</v>
      </c>
      <c r="N830" s="59">
        <v>60</v>
      </c>
      <c r="O830" t="s">
        <v>1761</v>
      </c>
      <c r="P830" t="s">
        <v>1591</v>
      </c>
      <c r="Q830" t="s">
        <v>1565</v>
      </c>
      <c r="R830" t="s">
        <v>1564</v>
      </c>
      <c r="S830" s="46">
        <v>162</v>
      </c>
      <c r="T830" s="46">
        <v>206</v>
      </c>
      <c r="U830" s="46">
        <v>0</v>
      </c>
      <c r="V830" s="46">
        <v>0</v>
      </c>
      <c r="W830" t="s">
        <v>602</v>
      </c>
      <c r="X830" t="s">
        <v>4832</v>
      </c>
      <c r="Y830" t="s">
        <v>1568</v>
      </c>
      <c r="Z830" t="s">
        <v>1564</v>
      </c>
    </row>
    <row r="831" spans="1:26" x14ac:dyDescent="0.25">
      <c r="A831" t="s">
        <v>602</v>
      </c>
      <c r="B831" t="s">
        <v>3599</v>
      </c>
      <c r="C831" t="s">
        <v>4050</v>
      </c>
      <c r="D831" t="s">
        <v>2560</v>
      </c>
      <c r="E831" t="s">
        <v>4314</v>
      </c>
      <c r="F831" t="s">
        <v>4052</v>
      </c>
      <c r="G831" t="s">
        <v>2561</v>
      </c>
      <c r="H831" t="s">
        <v>1562</v>
      </c>
      <c r="I831" s="59">
        <v>3225</v>
      </c>
      <c r="J831" s="59">
        <v>13500</v>
      </c>
      <c r="K831" s="59">
        <v>2150</v>
      </c>
      <c r="L831" s="59">
        <v>9000</v>
      </c>
      <c r="M831" s="59">
        <v>1290</v>
      </c>
      <c r="N831" s="59">
        <v>5400</v>
      </c>
      <c r="O831" t="s">
        <v>1761</v>
      </c>
      <c r="P831" t="s">
        <v>1591</v>
      </c>
      <c r="Q831" t="s">
        <v>1565</v>
      </c>
      <c r="R831" t="s">
        <v>1564</v>
      </c>
      <c r="S831" s="46">
        <v>4311</v>
      </c>
      <c r="T831" s="46">
        <v>17950</v>
      </c>
      <c r="U831" s="46">
        <v>0</v>
      </c>
      <c r="V831" s="46">
        <v>0</v>
      </c>
      <c r="W831" t="s">
        <v>602</v>
      </c>
      <c r="X831" t="s">
        <v>4832</v>
      </c>
      <c r="Y831" t="s">
        <v>1568</v>
      </c>
      <c r="Z831" t="s">
        <v>1564</v>
      </c>
    </row>
    <row r="832" spans="1:26" x14ac:dyDescent="0.25">
      <c r="A832" t="s">
        <v>602</v>
      </c>
      <c r="B832" t="s">
        <v>3600</v>
      </c>
      <c r="C832" t="s">
        <v>4050</v>
      </c>
      <c r="D832" t="s">
        <v>4370</v>
      </c>
      <c r="E832" t="s">
        <v>4314</v>
      </c>
      <c r="F832" t="s">
        <v>4052</v>
      </c>
      <c r="G832" t="s">
        <v>4371</v>
      </c>
      <c r="H832" t="s">
        <v>1562</v>
      </c>
      <c r="I832" s="59">
        <v>150</v>
      </c>
      <c r="J832" s="59">
        <v>150</v>
      </c>
      <c r="K832" s="59">
        <v>100</v>
      </c>
      <c r="L832" s="59">
        <v>100</v>
      </c>
      <c r="M832" s="59">
        <v>60</v>
      </c>
      <c r="N832" s="59">
        <v>60</v>
      </c>
      <c r="O832" t="s">
        <v>1761</v>
      </c>
      <c r="P832" t="s">
        <v>1591</v>
      </c>
      <c r="Q832" t="s">
        <v>1565</v>
      </c>
      <c r="R832" t="s">
        <v>1564</v>
      </c>
      <c r="S832" s="46">
        <v>162</v>
      </c>
      <c r="T832" s="46">
        <v>206</v>
      </c>
      <c r="U832" s="46">
        <v>0</v>
      </c>
      <c r="V832" s="46">
        <v>0</v>
      </c>
      <c r="W832" t="s">
        <v>602</v>
      </c>
      <c r="X832" t="s">
        <v>4832</v>
      </c>
      <c r="Y832" t="s">
        <v>1568</v>
      </c>
      <c r="Z832" t="s">
        <v>1564</v>
      </c>
    </row>
    <row r="833" spans="1:26" x14ac:dyDescent="0.25">
      <c r="A833" t="s">
        <v>602</v>
      </c>
      <c r="B833" t="s">
        <v>3601</v>
      </c>
      <c r="C833" t="s">
        <v>4050</v>
      </c>
      <c r="D833" t="s">
        <v>2526</v>
      </c>
      <c r="E833" t="s">
        <v>4314</v>
      </c>
      <c r="F833" t="s">
        <v>4052</v>
      </c>
      <c r="G833" t="s">
        <v>2527</v>
      </c>
      <c r="H833" t="s">
        <v>1562</v>
      </c>
      <c r="I833" s="59">
        <v>3075</v>
      </c>
      <c r="J833" s="59">
        <v>14625</v>
      </c>
      <c r="K833" s="59">
        <v>2050</v>
      </c>
      <c r="L833" s="59">
        <v>9750</v>
      </c>
      <c r="M833" s="59">
        <v>1230</v>
      </c>
      <c r="N833" s="59">
        <v>5850</v>
      </c>
      <c r="O833" t="s">
        <v>1761</v>
      </c>
      <c r="P833" t="s">
        <v>1591</v>
      </c>
      <c r="Q833" t="s">
        <v>1565</v>
      </c>
      <c r="R833" t="s">
        <v>1564</v>
      </c>
      <c r="S833" s="46">
        <v>4103</v>
      </c>
      <c r="T833" s="46">
        <v>19547</v>
      </c>
      <c r="U833" s="46">
        <v>0</v>
      </c>
      <c r="V833" s="46">
        <v>0</v>
      </c>
      <c r="W833" t="s">
        <v>602</v>
      </c>
      <c r="X833" t="s">
        <v>4832</v>
      </c>
      <c r="Y833" t="s">
        <v>1568</v>
      </c>
      <c r="Z833" t="s">
        <v>1564</v>
      </c>
    </row>
    <row r="834" spans="1:26" x14ac:dyDescent="0.25">
      <c r="A834" t="s">
        <v>602</v>
      </c>
      <c r="B834" t="s">
        <v>3602</v>
      </c>
      <c r="C834" t="s">
        <v>4050</v>
      </c>
      <c r="D834" t="s">
        <v>4372</v>
      </c>
      <c r="E834" t="s">
        <v>4314</v>
      </c>
      <c r="F834" t="s">
        <v>4052</v>
      </c>
      <c r="G834" t="s">
        <v>4373</v>
      </c>
      <c r="H834" t="s">
        <v>1562</v>
      </c>
      <c r="I834" s="59">
        <v>1275</v>
      </c>
      <c r="J834" s="59">
        <v>6150</v>
      </c>
      <c r="K834" s="59">
        <v>850</v>
      </c>
      <c r="L834" s="59">
        <v>4100</v>
      </c>
      <c r="M834" s="59">
        <v>510</v>
      </c>
      <c r="N834" s="59">
        <v>2460</v>
      </c>
      <c r="O834" t="s">
        <v>1761</v>
      </c>
      <c r="P834" t="s">
        <v>1591</v>
      </c>
      <c r="Q834" t="s">
        <v>1565</v>
      </c>
      <c r="R834" t="s">
        <v>1564</v>
      </c>
      <c r="S834" s="46">
        <v>1707</v>
      </c>
      <c r="T834" s="46">
        <v>8213</v>
      </c>
      <c r="U834" s="46">
        <v>0</v>
      </c>
      <c r="V834" s="46">
        <v>0</v>
      </c>
      <c r="W834" t="s">
        <v>602</v>
      </c>
      <c r="X834" t="s">
        <v>4832</v>
      </c>
      <c r="Y834" t="s">
        <v>1568</v>
      </c>
      <c r="Z834" t="s">
        <v>1564</v>
      </c>
    </row>
    <row r="835" spans="1:26" x14ac:dyDescent="0.25">
      <c r="A835" s="7" t="s">
        <v>602</v>
      </c>
      <c r="B835" s="7" t="s">
        <v>3603</v>
      </c>
      <c r="C835" s="7" t="s">
        <v>4050</v>
      </c>
      <c r="D835" s="7" t="s">
        <v>2457</v>
      </c>
      <c r="E835" s="7" t="s">
        <v>4314</v>
      </c>
      <c r="F835" s="7" t="s">
        <v>4052</v>
      </c>
      <c r="G835" s="7" t="s">
        <v>2623</v>
      </c>
      <c r="H835" s="7" t="s">
        <v>1562</v>
      </c>
      <c r="I835" s="59">
        <v>1125</v>
      </c>
      <c r="J835" s="59">
        <v>5025</v>
      </c>
      <c r="K835" s="59">
        <v>750</v>
      </c>
      <c r="L835" s="59">
        <v>3350</v>
      </c>
      <c r="M835" s="59">
        <v>450</v>
      </c>
      <c r="N835" s="59">
        <v>2010</v>
      </c>
      <c r="O835" s="7" t="s">
        <v>1761</v>
      </c>
      <c r="P835" s="7" t="s">
        <v>1591</v>
      </c>
      <c r="Q835" s="7" t="s">
        <v>1565</v>
      </c>
      <c r="R835" s="7" t="s">
        <v>1564</v>
      </c>
      <c r="S835" s="59">
        <v>1480</v>
      </c>
      <c r="T835" s="59">
        <v>6744</v>
      </c>
      <c r="U835" s="59">
        <v>0</v>
      </c>
      <c r="V835" s="59">
        <v>0</v>
      </c>
      <c r="W835" s="7" t="s">
        <v>602</v>
      </c>
      <c r="X835" s="7" t="s">
        <v>4832</v>
      </c>
      <c r="Y835" s="7" t="s">
        <v>1568</v>
      </c>
      <c r="Z835" s="7" t="s">
        <v>1564</v>
      </c>
    </row>
    <row r="836" spans="1:26" x14ac:dyDescent="0.25">
      <c r="A836" t="s">
        <v>602</v>
      </c>
      <c r="B836" t="s">
        <v>3604</v>
      </c>
      <c r="C836" t="s">
        <v>4050</v>
      </c>
      <c r="D836" t="s">
        <v>2761</v>
      </c>
      <c r="E836" t="s">
        <v>4314</v>
      </c>
      <c r="F836" t="s">
        <v>4052</v>
      </c>
      <c r="G836" t="s">
        <v>2767</v>
      </c>
      <c r="H836" t="s">
        <v>1562</v>
      </c>
      <c r="I836" s="59">
        <v>1425</v>
      </c>
      <c r="J836" s="59">
        <v>8175</v>
      </c>
      <c r="K836" s="59">
        <v>950</v>
      </c>
      <c r="L836" s="59">
        <v>5450</v>
      </c>
      <c r="M836" s="59">
        <v>570</v>
      </c>
      <c r="N836" s="59">
        <v>3270</v>
      </c>
      <c r="O836" t="s">
        <v>1761</v>
      </c>
      <c r="P836" t="s">
        <v>1591</v>
      </c>
      <c r="Q836" t="s">
        <v>1565</v>
      </c>
      <c r="R836" t="s">
        <v>1564</v>
      </c>
      <c r="S836" s="46">
        <v>1940</v>
      </c>
      <c r="T836" s="46">
        <v>10863</v>
      </c>
      <c r="U836" s="46">
        <v>0</v>
      </c>
      <c r="V836" s="46">
        <v>0</v>
      </c>
      <c r="W836" t="s">
        <v>602</v>
      </c>
      <c r="X836" t="s">
        <v>4832</v>
      </c>
      <c r="Y836" t="s">
        <v>1568</v>
      </c>
      <c r="Z836" t="s">
        <v>1564</v>
      </c>
    </row>
    <row r="837" spans="1:26" x14ac:dyDescent="0.25">
      <c r="A837" t="s">
        <v>602</v>
      </c>
      <c r="B837" t="s">
        <v>3605</v>
      </c>
      <c r="C837" t="s">
        <v>4050</v>
      </c>
      <c r="D837" t="s">
        <v>4374</v>
      </c>
      <c r="E837" t="s">
        <v>4314</v>
      </c>
      <c r="F837" t="s">
        <v>4052</v>
      </c>
      <c r="G837" t="s">
        <v>4375</v>
      </c>
      <c r="H837" t="s">
        <v>1562</v>
      </c>
      <c r="I837" s="59">
        <v>2850</v>
      </c>
      <c r="J837" s="59">
        <v>15075</v>
      </c>
      <c r="K837" s="59">
        <v>1900</v>
      </c>
      <c r="L837" s="59">
        <v>10050</v>
      </c>
      <c r="M837" s="59">
        <v>1140</v>
      </c>
      <c r="N837" s="59">
        <v>6030</v>
      </c>
      <c r="O837" t="s">
        <v>1761</v>
      </c>
      <c r="P837" t="s">
        <v>1591</v>
      </c>
      <c r="Q837" t="s">
        <v>1565</v>
      </c>
      <c r="R837" t="s">
        <v>1564</v>
      </c>
      <c r="S837" s="46">
        <v>3775</v>
      </c>
      <c r="T837" s="46">
        <v>20077</v>
      </c>
      <c r="U837" s="46">
        <v>0</v>
      </c>
      <c r="V837" s="46">
        <v>0</v>
      </c>
      <c r="W837" t="s">
        <v>602</v>
      </c>
      <c r="X837" t="s">
        <v>4832</v>
      </c>
      <c r="Y837" t="s">
        <v>1568</v>
      </c>
      <c r="Z837" t="s">
        <v>1564</v>
      </c>
    </row>
    <row r="838" spans="1:26" x14ac:dyDescent="0.25">
      <c r="A838" t="s">
        <v>602</v>
      </c>
      <c r="B838" t="s">
        <v>3606</v>
      </c>
      <c r="C838" t="s">
        <v>4050</v>
      </c>
      <c r="D838" t="s">
        <v>4376</v>
      </c>
      <c r="E838" t="s">
        <v>4314</v>
      </c>
      <c r="F838" t="s">
        <v>4052</v>
      </c>
      <c r="G838" t="s">
        <v>4377</v>
      </c>
      <c r="H838" t="s">
        <v>1562</v>
      </c>
      <c r="I838" s="59">
        <v>2625</v>
      </c>
      <c r="J838" s="59">
        <v>14100</v>
      </c>
      <c r="K838" s="59">
        <v>1750</v>
      </c>
      <c r="L838" s="59">
        <v>9400</v>
      </c>
      <c r="M838" s="59">
        <v>1050</v>
      </c>
      <c r="N838" s="59">
        <v>5640</v>
      </c>
      <c r="O838" t="s">
        <v>1761</v>
      </c>
      <c r="P838" t="s">
        <v>1591</v>
      </c>
      <c r="Q838" t="s">
        <v>1565</v>
      </c>
      <c r="R838" t="s">
        <v>1564</v>
      </c>
      <c r="S838" s="46">
        <v>3525</v>
      </c>
      <c r="T838" s="46">
        <v>18814</v>
      </c>
      <c r="U838" s="46">
        <v>0</v>
      </c>
      <c r="V838" s="46">
        <v>0</v>
      </c>
      <c r="W838" t="s">
        <v>602</v>
      </c>
      <c r="X838" t="s">
        <v>4832</v>
      </c>
      <c r="Y838" t="s">
        <v>1568</v>
      </c>
      <c r="Z838" t="s">
        <v>1564</v>
      </c>
    </row>
    <row r="839" spans="1:26" x14ac:dyDescent="0.25">
      <c r="A839" t="s">
        <v>602</v>
      </c>
      <c r="B839" t="s">
        <v>3607</v>
      </c>
      <c r="C839" t="s">
        <v>4050</v>
      </c>
      <c r="D839" t="s">
        <v>4378</v>
      </c>
      <c r="E839" t="s">
        <v>4314</v>
      </c>
      <c r="F839" t="s">
        <v>4052</v>
      </c>
      <c r="G839" t="s">
        <v>4379</v>
      </c>
      <c r="H839" t="s">
        <v>1562</v>
      </c>
      <c r="I839" s="59">
        <v>1575</v>
      </c>
      <c r="J839" s="59">
        <v>13275</v>
      </c>
      <c r="K839" s="59">
        <v>1050</v>
      </c>
      <c r="L839" s="59">
        <v>8850</v>
      </c>
      <c r="M839" s="59">
        <v>630</v>
      </c>
      <c r="N839" s="59">
        <v>5310</v>
      </c>
      <c r="O839" t="s">
        <v>1761</v>
      </c>
      <c r="P839" t="s">
        <v>1591</v>
      </c>
      <c r="Q839" t="s">
        <v>1565</v>
      </c>
      <c r="R839" t="s">
        <v>1564</v>
      </c>
      <c r="S839" s="46">
        <v>2116</v>
      </c>
      <c r="T839" s="46">
        <v>17735</v>
      </c>
      <c r="U839" s="46">
        <v>0</v>
      </c>
      <c r="V839" s="46">
        <v>0</v>
      </c>
      <c r="W839" t="s">
        <v>602</v>
      </c>
      <c r="X839" t="s">
        <v>4832</v>
      </c>
      <c r="Y839" t="s">
        <v>1568</v>
      </c>
      <c r="Z839" t="s">
        <v>1564</v>
      </c>
    </row>
    <row r="840" spans="1:26" x14ac:dyDescent="0.25">
      <c r="A840" t="s">
        <v>602</v>
      </c>
      <c r="B840" t="s">
        <v>3608</v>
      </c>
      <c r="C840" t="s">
        <v>4050</v>
      </c>
      <c r="D840" t="s">
        <v>4380</v>
      </c>
      <c r="E840" t="s">
        <v>4314</v>
      </c>
      <c r="F840" t="s">
        <v>4052</v>
      </c>
      <c r="G840" t="s">
        <v>4381</v>
      </c>
      <c r="H840" t="s">
        <v>1562</v>
      </c>
      <c r="I840" s="59">
        <v>150</v>
      </c>
      <c r="J840" s="59">
        <v>150</v>
      </c>
      <c r="K840" s="59">
        <v>100</v>
      </c>
      <c r="L840" s="59">
        <v>100</v>
      </c>
      <c r="M840" s="59">
        <v>60</v>
      </c>
      <c r="N840" s="59">
        <v>60</v>
      </c>
      <c r="O840" t="s">
        <v>1761</v>
      </c>
      <c r="P840" t="s">
        <v>1591</v>
      </c>
      <c r="Q840" t="s">
        <v>1565</v>
      </c>
      <c r="R840" t="s">
        <v>1564</v>
      </c>
      <c r="S840" s="46">
        <v>162</v>
      </c>
      <c r="T840" s="46">
        <v>206</v>
      </c>
      <c r="U840" s="46">
        <v>0</v>
      </c>
      <c r="V840" s="46">
        <v>0</v>
      </c>
      <c r="W840" t="s">
        <v>602</v>
      </c>
      <c r="X840" t="s">
        <v>4832</v>
      </c>
      <c r="Y840" t="s">
        <v>1568</v>
      </c>
      <c r="Z840" t="s">
        <v>1564</v>
      </c>
    </row>
    <row r="841" spans="1:26" x14ac:dyDescent="0.25">
      <c r="A841" t="s">
        <v>602</v>
      </c>
      <c r="B841" t="s">
        <v>3609</v>
      </c>
      <c r="C841" t="s">
        <v>4050</v>
      </c>
      <c r="D841" t="s">
        <v>2807</v>
      </c>
      <c r="E841" t="s">
        <v>4314</v>
      </c>
      <c r="F841" t="s">
        <v>4052</v>
      </c>
      <c r="G841" t="s">
        <v>2810</v>
      </c>
      <c r="H841" t="s">
        <v>1562</v>
      </c>
      <c r="I841" s="59">
        <v>1875</v>
      </c>
      <c r="J841" s="59">
        <v>9600</v>
      </c>
      <c r="K841" s="59">
        <v>1250</v>
      </c>
      <c r="L841" s="59">
        <v>6400</v>
      </c>
      <c r="M841" s="59">
        <v>750</v>
      </c>
      <c r="N841" s="59">
        <v>3840</v>
      </c>
      <c r="O841" t="s">
        <v>1761</v>
      </c>
      <c r="P841" t="s">
        <v>1591</v>
      </c>
      <c r="Q841" t="s">
        <v>1565</v>
      </c>
      <c r="R841" t="s">
        <v>1564</v>
      </c>
      <c r="S841" s="46">
        <v>2518</v>
      </c>
      <c r="T841" s="46">
        <v>12783</v>
      </c>
      <c r="U841" s="46">
        <v>0</v>
      </c>
      <c r="V841" s="46">
        <v>0</v>
      </c>
      <c r="W841" t="s">
        <v>602</v>
      </c>
      <c r="X841" t="s">
        <v>4832</v>
      </c>
      <c r="Y841" t="s">
        <v>1568</v>
      </c>
      <c r="Z841" t="s">
        <v>1564</v>
      </c>
    </row>
    <row r="842" spans="1:26" x14ac:dyDescent="0.25">
      <c r="A842" t="s">
        <v>602</v>
      </c>
      <c r="B842" t="s">
        <v>3610</v>
      </c>
      <c r="C842" t="s">
        <v>4050</v>
      </c>
      <c r="D842" t="s">
        <v>2437</v>
      </c>
      <c r="E842" t="s">
        <v>4314</v>
      </c>
      <c r="F842" t="s">
        <v>4052</v>
      </c>
      <c r="G842" t="s">
        <v>4382</v>
      </c>
      <c r="H842" t="s">
        <v>1562</v>
      </c>
      <c r="I842" s="59">
        <v>900</v>
      </c>
      <c r="J842" s="59">
        <v>4275</v>
      </c>
      <c r="K842" s="59">
        <v>600</v>
      </c>
      <c r="L842" s="59">
        <v>2850</v>
      </c>
      <c r="M842" s="59">
        <v>360</v>
      </c>
      <c r="N842" s="59">
        <v>1710</v>
      </c>
      <c r="O842" t="s">
        <v>1761</v>
      </c>
      <c r="P842" t="s">
        <v>1591</v>
      </c>
      <c r="Q842" t="s">
        <v>1565</v>
      </c>
      <c r="R842" t="s">
        <v>1564</v>
      </c>
      <c r="S842" s="46">
        <v>1213</v>
      </c>
      <c r="T842" s="46">
        <v>5738</v>
      </c>
      <c r="U842" s="46">
        <v>0</v>
      </c>
      <c r="V842" s="46">
        <v>0</v>
      </c>
      <c r="W842" t="s">
        <v>602</v>
      </c>
      <c r="X842" t="s">
        <v>4832</v>
      </c>
      <c r="Y842" t="s">
        <v>1568</v>
      </c>
      <c r="Z842" t="s">
        <v>1564</v>
      </c>
    </row>
    <row r="843" spans="1:26" x14ac:dyDescent="0.25">
      <c r="A843" t="s">
        <v>602</v>
      </c>
      <c r="B843" t="s">
        <v>3611</v>
      </c>
      <c r="C843" t="s">
        <v>4050</v>
      </c>
      <c r="D843" t="s">
        <v>4194</v>
      </c>
      <c r="E843" t="s">
        <v>4314</v>
      </c>
      <c r="F843" t="s">
        <v>4052</v>
      </c>
      <c r="G843" t="s">
        <v>2793</v>
      </c>
      <c r="H843" t="s">
        <v>1562</v>
      </c>
      <c r="I843" s="59">
        <v>1950</v>
      </c>
      <c r="J843" s="59">
        <v>14850</v>
      </c>
      <c r="K843" s="59">
        <v>1300</v>
      </c>
      <c r="L843" s="59">
        <v>9900</v>
      </c>
      <c r="M843" s="59">
        <v>780</v>
      </c>
      <c r="N843" s="59">
        <v>5940</v>
      </c>
      <c r="O843" t="s">
        <v>1761</v>
      </c>
      <c r="P843" t="s">
        <v>1591</v>
      </c>
      <c r="Q843" t="s">
        <v>1565</v>
      </c>
      <c r="R843" t="s">
        <v>1564</v>
      </c>
      <c r="S843" s="46">
        <v>2551</v>
      </c>
      <c r="T843" s="46">
        <v>19770</v>
      </c>
      <c r="U843" s="46">
        <v>0</v>
      </c>
      <c r="V843" s="46">
        <v>0</v>
      </c>
      <c r="W843" t="s">
        <v>602</v>
      </c>
      <c r="X843" t="s">
        <v>4832</v>
      </c>
      <c r="Y843" t="s">
        <v>1568</v>
      </c>
      <c r="Z843" t="s">
        <v>1564</v>
      </c>
    </row>
    <row r="844" spans="1:26" x14ac:dyDescent="0.25">
      <c r="A844" t="s">
        <v>602</v>
      </c>
      <c r="B844" t="s">
        <v>3612</v>
      </c>
      <c r="C844" t="s">
        <v>4050</v>
      </c>
      <c r="D844" t="s">
        <v>4383</v>
      </c>
      <c r="E844" t="s">
        <v>4314</v>
      </c>
      <c r="F844" t="s">
        <v>4052</v>
      </c>
      <c r="G844" t="s">
        <v>4384</v>
      </c>
      <c r="H844" t="s">
        <v>1562</v>
      </c>
      <c r="I844" s="59">
        <v>2025</v>
      </c>
      <c r="J844" s="59">
        <v>10575</v>
      </c>
      <c r="K844" s="59">
        <v>1350</v>
      </c>
      <c r="L844" s="59">
        <v>7050</v>
      </c>
      <c r="M844" s="59">
        <v>810</v>
      </c>
      <c r="N844" s="59">
        <v>4230</v>
      </c>
      <c r="O844" t="s">
        <v>1761</v>
      </c>
      <c r="P844" t="s">
        <v>1591</v>
      </c>
      <c r="Q844" t="s">
        <v>1565</v>
      </c>
      <c r="R844" t="s">
        <v>1564</v>
      </c>
      <c r="S844" s="46">
        <v>2678</v>
      </c>
      <c r="T844" s="46">
        <v>14058</v>
      </c>
      <c r="U844" s="46">
        <v>0</v>
      </c>
      <c r="V844" s="46">
        <v>0</v>
      </c>
      <c r="W844" t="s">
        <v>602</v>
      </c>
      <c r="X844" t="s">
        <v>4832</v>
      </c>
      <c r="Y844" t="s">
        <v>1568</v>
      </c>
      <c r="Z844" t="s">
        <v>1564</v>
      </c>
    </row>
    <row r="845" spans="1:26" s="5" customFormat="1" x14ac:dyDescent="0.25">
      <c r="A845" t="s">
        <v>602</v>
      </c>
      <c r="B845" t="s">
        <v>3613</v>
      </c>
      <c r="C845" t="s">
        <v>4050</v>
      </c>
      <c r="D845" t="s">
        <v>1979</v>
      </c>
      <c r="E845" t="s">
        <v>4314</v>
      </c>
      <c r="F845" t="s">
        <v>4052</v>
      </c>
      <c r="G845" t="s">
        <v>3226</v>
      </c>
      <c r="H845" t="s">
        <v>1562</v>
      </c>
      <c r="I845" s="59">
        <v>1200</v>
      </c>
      <c r="J845" s="59">
        <v>7500</v>
      </c>
      <c r="K845" s="59">
        <v>800</v>
      </c>
      <c r="L845" s="59">
        <v>5000</v>
      </c>
      <c r="M845" s="59">
        <v>480</v>
      </c>
      <c r="N845" s="59">
        <v>3000</v>
      </c>
      <c r="O845" t="s">
        <v>1761</v>
      </c>
      <c r="P845" t="s">
        <v>1591</v>
      </c>
      <c r="Q845" t="s">
        <v>1565</v>
      </c>
      <c r="R845" t="s">
        <v>1564</v>
      </c>
      <c r="S845" s="46">
        <v>1598</v>
      </c>
      <c r="T845" s="46">
        <v>9984</v>
      </c>
      <c r="U845" s="46">
        <v>0</v>
      </c>
      <c r="V845" s="46">
        <v>0</v>
      </c>
      <c r="W845" t="s">
        <v>602</v>
      </c>
      <c r="X845" t="s">
        <v>4832</v>
      </c>
      <c r="Y845" t="s">
        <v>1568</v>
      </c>
      <c r="Z845" t="s">
        <v>1564</v>
      </c>
    </row>
    <row r="846" spans="1:26" x14ac:dyDescent="0.25">
      <c r="A846" t="s">
        <v>602</v>
      </c>
      <c r="B846" t="s">
        <v>3614</v>
      </c>
      <c r="C846" t="s">
        <v>4050</v>
      </c>
      <c r="D846" t="s">
        <v>4385</v>
      </c>
      <c r="E846" t="s">
        <v>4314</v>
      </c>
      <c r="F846" t="s">
        <v>4052</v>
      </c>
      <c r="G846" t="s">
        <v>4386</v>
      </c>
      <c r="H846" t="s">
        <v>1562</v>
      </c>
      <c r="I846" s="59">
        <v>750</v>
      </c>
      <c r="J846" s="59">
        <v>8100</v>
      </c>
      <c r="K846" s="59">
        <v>500</v>
      </c>
      <c r="L846" s="59">
        <v>5400</v>
      </c>
      <c r="M846" s="59">
        <v>300</v>
      </c>
      <c r="N846" s="59">
        <v>3240</v>
      </c>
      <c r="O846" t="s">
        <v>1761</v>
      </c>
      <c r="P846" t="s">
        <v>1591</v>
      </c>
      <c r="Q846" t="s">
        <v>1565</v>
      </c>
      <c r="R846" t="s">
        <v>1564</v>
      </c>
      <c r="S846" s="46">
        <v>952</v>
      </c>
      <c r="T846" s="46">
        <v>10791</v>
      </c>
      <c r="U846" s="46">
        <v>0</v>
      </c>
      <c r="V846" s="46">
        <v>0</v>
      </c>
      <c r="W846" t="s">
        <v>602</v>
      </c>
      <c r="X846" t="s">
        <v>4832</v>
      </c>
      <c r="Y846" t="s">
        <v>1568</v>
      </c>
      <c r="Z846" t="s">
        <v>1564</v>
      </c>
    </row>
    <row r="847" spans="1:26" x14ac:dyDescent="0.25">
      <c r="A847" t="s">
        <v>602</v>
      </c>
      <c r="B847" t="s">
        <v>3615</v>
      </c>
      <c r="C847" t="s">
        <v>4050</v>
      </c>
      <c r="D847" t="s">
        <v>2787</v>
      </c>
      <c r="E847" t="s">
        <v>4314</v>
      </c>
      <c r="F847" t="s">
        <v>4052</v>
      </c>
      <c r="G847" t="s">
        <v>2788</v>
      </c>
      <c r="H847" t="s">
        <v>1562</v>
      </c>
      <c r="I847" s="59">
        <v>8850</v>
      </c>
      <c r="J847" s="59">
        <v>52050</v>
      </c>
      <c r="K847" s="59">
        <v>5900</v>
      </c>
      <c r="L847" s="59">
        <v>34700</v>
      </c>
      <c r="M847" s="59">
        <v>3540</v>
      </c>
      <c r="N847" s="59">
        <v>20820</v>
      </c>
      <c r="O847" t="s">
        <v>1761</v>
      </c>
      <c r="P847" t="s">
        <v>1591</v>
      </c>
      <c r="Q847" t="s">
        <v>1565</v>
      </c>
      <c r="R847" t="s">
        <v>1564</v>
      </c>
      <c r="S847" s="46">
        <v>11802</v>
      </c>
      <c r="T847" s="46">
        <v>69422</v>
      </c>
      <c r="U847" s="46">
        <v>0</v>
      </c>
      <c r="V847" s="46">
        <v>0</v>
      </c>
      <c r="W847" t="s">
        <v>602</v>
      </c>
      <c r="X847" t="s">
        <v>4832</v>
      </c>
      <c r="Y847" t="s">
        <v>1568</v>
      </c>
      <c r="Z847" t="s">
        <v>1564</v>
      </c>
    </row>
    <row r="848" spans="1:26" x14ac:dyDescent="0.25">
      <c r="A848" t="s">
        <v>602</v>
      </c>
      <c r="B848" t="s">
        <v>3616</v>
      </c>
      <c r="C848" t="s">
        <v>4050</v>
      </c>
      <c r="D848" t="s">
        <v>2759</v>
      </c>
      <c r="E848" t="s">
        <v>4314</v>
      </c>
      <c r="F848" t="s">
        <v>4052</v>
      </c>
      <c r="G848" t="s">
        <v>2760</v>
      </c>
      <c r="H848" t="s">
        <v>1562</v>
      </c>
      <c r="I848" s="59">
        <v>20850</v>
      </c>
      <c r="J848" s="59">
        <v>18450</v>
      </c>
      <c r="K848" s="59">
        <v>13900</v>
      </c>
      <c r="L848" s="59">
        <v>12300</v>
      </c>
      <c r="M848" s="59">
        <v>8340</v>
      </c>
      <c r="N848" s="59">
        <v>7380</v>
      </c>
      <c r="O848" t="s">
        <v>1761</v>
      </c>
      <c r="P848" t="s">
        <v>1591</v>
      </c>
      <c r="Q848" t="s">
        <v>1565</v>
      </c>
      <c r="R848" t="s">
        <v>1564</v>
      </c>
      <c r="S848" s="46">
        <v>27797</v>
      </c>
      <c r="T848" s="46">
        <v>24597</v>
      </c>
      <c r="U848" s="46">
        <v>0</v>
      </c>
      <c r="V848" s="46">
        <v>0</v>
      </c>
      <c r="W848" t="s">
        <v>602</v>
      </c>
      <c r="X848" t="s">
        <v>4832</v>
      </c>
      <c r="Y848" t="s">
        <v>1568</v>
      </c>
      <c r="Z848" t="s">
        <v>1564</v>
      </c>
    </row>
    <row r="849" spans="1:26" x14ac:dyDescent="0.25">
      <c r="A849" t="s">
        <v>602</v>
      </c>
      <c r="B849" t="s">
        <v>3617</v>
      </c>
      <c r="C849" t="s">
        <v>4050</v>
      </c>
      <c r="D849" t="s">
        <v>4387</v>
      </c>
      <c r="E849" t="s">
        <v>4314</v>
      </c>
      <c r="F849" t="s">
        <v>4052</v>
      </c>
      <c r="G849" t="s">
        <v>4388</v>
      </c>
      <c r="H849" t="s">
        <v>1562</v>
      </c>
      <c r="I849" s="59">
        <v>1650</v>
      </c>
      <c r="J849" s="59">
        <v>12525</v>
      </c>
      <c r="K849" s="59">
        <v>1100</v>
      </c>
      <c r="L849" s="59">
        <v>8350</v>
      </c>
      <c r="M849" s="59">
        <v>660</v>
      </c>
      <c r="N849" s="59">
        <v>5010</v>
      </c>
      <c r="O849" t="s">
        <v>1761</v>
      </c>
      <c r="P849" t="s">
        <v>1591</v>
      </c>
      <c r="Q849" t="s">
        <v>1565</v>
      </c>
      <c r="R849" t="s">
        <v>1564</v>
      </c>
      <c r="S849" s="46">
        <v>2189</v>
      </c>
      <c r="T849" s="46">
        <v>16731</v>
      </c>
      <c r="U849" s="46">
        <v>0</v>
      </c>
      <c r="V849" s="46">
        <v>0</v>
      </c>
      <c r="W849" t="s">
        <v>602</v>
      </c>
      <c r="X849" t="s">
        <v>4832</v>
      </c>
      <c r="Y849" t="s">
        <v>1568</v>
      </c>
      <c r="Z849" t="s">
        <v>1564</v>
      </c>
    </row>
    <row r="850" spans="1:26" x14ac:dyDescent="0.25">
      <c r="A850" t="s">
        <v>602</v>
      </c>
      <c r="B850" t="s">
        <v>3618</v>
      </c>
      <c r="C850" t="s">
        <v>4050</v>
      </c>
      <c r="D850" t="s">
        <v>4389</v>
      </c>
      <c r="E850" t="s">
        <v>4314</v>
      </c>
      <c r="F850" t="s">
        <v>4052</v>
      </c>
      <c r="G850" t="s">
        <v>4390</v>
      </c>
      <c r="H850" t="s">
        <v>1562</v>
      </c>
      <c r="I850" s="59">
        <v>2325</v>
      </c>
      <c r="J850" s="59">
        <v>11625</v>
      </c>
      <c r="K850" s="59">
        <v>1550</v>
      </c>
      <c r="L850" s="59">
        <v>7750</v>
      </c>
      <c r="M850" s="59">
        <v>930</v>
      </c>
      <c r="N850" s="59">
        <v>4650</v>
      </c>
      <c r="O850" t="s">
        <v>1761</v>
      </c>
      <c r="P850" t="s">
        <v>1591</v>
      </c>
      <c r="Q850" t="s">
        <v>1565</v>
      </c>
      <c r="R850" t="s">
        <v>1564</v>
      </c>
      <c r="S850" s="46">
        <v>3124</v>
      </c>
      <c r="T850" s="46">
        <v>15496</v>
      </c>
      <c r="U850" s="46">
        <v>0</v>
      </c>
      <c r="V850" s="46">
        <v>0</v>
      </c>
      <c r="W850" t="s">
        <v>602</v>
      </c>
      <c r="X850" t="s">
        <v>4832</v>
      </c>
      <c r="Y850" t="s">
        <v>1568</v>
      </c>
      <c r="Z850" t="s">
        <v>1564</v>
      </c>
    </row>
    <row r="851" spans="1:26" x14ac:dyDescent="0.25">
      <c r="A851" t="s">
        <v>602</v>
      </c>
      <c r="B851" t="s">
        <v>3619</v>
      </c>
      <c r="C851" t="s">
        <v>4050</v>
      </c>
      <c r="D851" t="s">
        <v>3077</v>
      </c>
      <c r="E851" t="s">
        <v>4314</v>
      </c>
      <c r="F851" t="s">
        <v>4052</v>
      </c>
      <c r="G851" t="s">
        <v>4391</v>
      </c>
      <c r="H851" t="s">
        <v>1562</v>
      </c>
      <c r="I851" s="59">
        <v>2475</v>
      </c>
      <c r="J851" s="59">
        <v>15750</v>
      </c>
      <c r="K851" s="59">
        <v>1650</v>
      </c>
      <c r="L851" s="59">
        <v>10500</v>
      </c>
      <c r="M851" s="59">
        <v>990</v>
      </c>
      <c r="N851" s="59">
        <v>6300</v>
      </c>
      <c r="O851" t="s">
        <v>1761</v>
      </c>
      <c r="P851" t="s">
        <v>1591</v>
      </c>
      <c r="Q851" t="s">
        <v>1565</v>
      </c>
      <c r="R851" t="s">
        <v>1564</v>
      </c>
      <c r="S851" s="46">
        <v>3266</v>
      </c>
      <c r="T851" s="46">
        <v>20995</v>
      </c>
      <c r="U851" s="46">
        <v>0</v>
      </c>
      <c r="V851" s="46">
        <v>0</v>
      </c>
      <c r="W851" t="s">
        <v>602</v>
      </c>
      <c r="X851" t="s">
        <v>4832</v>
      </c>
      <c r="Y851" t="s">
        <v>1568</v>
      </c>
      <c r="Z851" t="s">
        <v>1564</v>
      </c>
    </row>
    <row r="852" spans="1:26" x14ac:dyDescent="0.25">
      <c r="A852" t="s">
        <v>602</v>
      </c>
      <c r="B852" t="s">
        <v>3620</v>
      </c>
      <c r="C852" t="s">
        <v>4050</v>
      </c>
      <c r="D852" t="s">
        <v>4392</v>
      </c>
      <c r="E852" t="s">
        <v>4314</v>
      </c>
      <c r="F852" t="s">
        <v>4052</v>
      </c>
      <c r="G852" t="s">
        <v>4393</v>
      </c>
      <c r="H852" t="s">
        <v>1562</v>
      </c>
      <c r="I852" s="59">
        <v>2700</v>
      </c>
      <c r="J852" s="59">
        <v>14250</v>
      </c>
      <c r="K852" s="59">
        <v>1800</v>
      </c>
      <c r="L852" s="59">
        <v>9500</v>
      </c>
      <c r="M852" s="59">
        <v>1080</v>
      </c>
      <c r="N852" s="59">
        <v>5700</v>
      </c>
      <c r="O852" t="s">
        <v>1761</v>
      </c>
      <c r="P852" t="s">
        <v>1591</v>
      </c>
      <c r="Q852" t="s">
        <v>1565</v>
      </c>
      <c r="R852" t="s">
        <v>1564</v>
      </c>
      <c r="S852" s="46">
        <v>3596</v>
      </c>
      <c r="T852" s="46">
        <v>18963</v>
      </c>
      <c r="U852" s="46">
        <v>0</v>
      </c>
      <c r="V852" s="46">
        <v>0</v>
      </c>
      <c r="W852" t="s">
        <v>602</v>
      </c>
      <c r="X852" t="s">
        <v>4832</v>
      </c>
      <c r="Y852" t="s">
        <v>1568</v>
      </c>
      <c r="Z852" t="s">
        <v>1564</v>
      </c>
    </row>
    <row r="853" spans="1:26" x14ac:dyDescent="0.25">
      <c r="A853" t="s">
        <v>602</v>
      </c>
      <c r="B853" t="s">
        <v>3621</v>
      </c>
      <c r="C853" t="s">
        <v>4050</v>
      </c>
      <c r="D853" t="s">
        <v>4392</v>
      </c>
      <c r="E853" t="s">
        <v>4314</v>
      </c>
      <c r="F853" t="s">
        <v>4052</v>
      </c>
      <c r="G853" t="s">
        <v>4393</v>
      </c>
      <c r="H853" t="s">
        <v>1562</v>
      </c>
      <c r="I853" s="59">
        <v>1200</v>
      </c>
      <c r="J853" s="59">
        <v>6000</v>
      </c>
      <c r="K853" s="59">
        <v>800</v>
      </c>
      <c r="L853" s="59">
        <v>4000</v>
      </c>
      <c r="M853" s="59">
        <v>480</v>
      </c>
      <c r="N853" s="59">
        <v>2400</v>
      </c>
      <c r="O853" t="s">
        <v>1761</v>
      </c>
      <c r="P853" t="s">
        <v>1591</v>
      </c>
      <c r="Q853" t="s">
        <v>1565</v>
      </c>
      <c r="R853" t="s">
        <v>1564</v>
      </c>
      <c r="S853" s="46">
        <v>1579</v>
      </c>
      <c r="T853" s="46">
        <v>7969</v>
      </c>
      <c r="U853" s="46">
        <v>0</v>
      </c>
      <c r="V853" s="46">
        <v>0</v>
      </c>
      <c r="W853" t="s">
        <v>602</v>
      </c>
      <c r="X853" t="s">
        <v>4832</v>
      </c>
      <c r="Y853" t="s">
        <v>1568</v>
      </c>
      <c r="Z853" t="s">
        <v>1564</v>
      </c>
    </row>
    <row r="854" spans="1:26" x14ac:dyDescent="0.25">
      <c r="A854" t="s">
        <v>602</v>
      </c>
      <c r="B854" t="s">
        <v>3622</v>
      </c>
      <c r="C854" t="s">
        <v>4050</v>
      </c>
      <c r="D854" t="s">
        <v>2859</v>
      </c>
      <c r="E854" t="s">
        <v>4314</v>
      </c>
      <c r="F854" t="s">
        <v>4052</v>
      </c>
      <c r="G854" t="s">
        <v>2860</v>
      </c>
      <c r="H854" t="s">
        <v>2484</v>
      </c>
      <c r="I854" s="59">
        <v>75</v>
      </c>
      <c r="J854" s="59">
        <v>1875</v>
      </c>
      <c r="K854" s="59">
        <v>50</v>
      </c>
      <c r="L854" s="59">
        <v>1250</v>
      </c>
      <c r="M854" s="59">
        <v>30</v>
      </c>
      <c r="N854" s="59">
        <v>750</v>
      </c>
      <c r="O854" t="s">
        <v>1761</v>
      </c>
      <c r="P854" t="s">
        <v>1591</v>
      </c>
      <c r="Q854" t="s">
        <v>1565</v>
      </c>
      <c r="R854" t="s">
        <v>1564</v>
      </c>
      <c r="S854" s="46">
        <v>75</v>
      </c>
      <c r="T854" s="46">
        <v>2530</v>
      </c>
      <c r="U854" s="46">
        <v>0</v>
      </c>
      <c r="V854" s="46">
        <v>0</v>
      </c>
      <c r="W854" t="s">
        <v>602</v>
      </c>
      <c r="X854" t="s">
        <v>4832</v>
      </c>
      <c r="Y854" t="s">
        <v>1568</v>
      </c>
      <c r="Z854" t="s">
        <v>1564</v>
      </c>
    </row>
    <row r="855" spans="1:26" x14ac:dyDescent="0.25">
      <c r="A855" t="s">
        <v>602</v>
      </c>
      <c r="B855" t="s">
        <v>3623</v>
      </c>
      <c r="C855" t="s">
        <v>4050</v>
      </c>
      <c r="D855" t="s">
        <v>4394</v>
      </c>
      <c r="E855" t="s">
        <v>4314</v>
      </c>
      <c r="F855" t="s">
        <v>4052</v>
      </c>
      <c r="G855" t="s">
        <v>4395</v>
      </c>
      <c r="H855" t="s">
        <v>1562</v>
      </c>
      <c r="I855" s="59">
        <v>2250</v>
      </c>
      <c r="J855" s="59">
        <v>14550</v>
      </c>
      <c r="K855" s="59">
        <v>1500</v>
      </c>
      <c r="L855" s="59">
        <v>9700</v>
      </c>
      <c r="M855" s="59">
        <v>900</v>
      </c>
      <c r="N855" s="59">
        <v>5820</v>
      </c>
      <c r="O855" t="s">
        <v>1761</v>
      </c>
      <c r="P855" t="s">
        <v>1591</v>
      </c>
      <c r="Q855" t="s">
        <v>1565</v>
      </c>
      <c r="R855" t="s">
        <v>1564</v>
      </c>
      <c r="S855" s="46">
        <v>2962</v>
      </c>
      <c r="T855" s="46">
        <v>19375</v>
      </c>
      <c r="U855" s="46">
        <v>0</v>
      </c>
      <c r="V855" s="46">
        <v>0</v>
      </c>
      <c r="W855" t="s">
        <v>602</v>
      </c>
      <c r="X855" t="s">
        <v>4832</v>
      </c>
      <c r="Y855" t="s">
        <v>1568</v>
      </c>
      <c r="Z855" t="s">
        <v>1564</v>
      </c>
    </row>
    <row r="856" spans="1:26" x14ac:dyDescent="0.25">
      <c r="A856" t="s">
        <v>602</v>
      </c>
      <c r="B856" t="s">
        <v>3624</v>
      </c>
      <c r="C856" t="s">
        <v>4050</v>
      </c>
      <c r="D856" t="s">
        <v>4396</v>
      </c>
      <c r="E856" t="s">
        <v>4314</v>
      </c>
      <c r="F856" t="s">
        <v>4052</v>
      </c>
      <c r="G856" t="s">
        <v>4397</v>
      </c>
      <c r="H856" t="s">
        <v>1562</v>
      </c>
      <c r="I856" s="59">
        <v>2700</v>
      </c>
      <c r="J856" s="59">
        <v>20925</v>
      </c>
      <c r="K856" s="59">
        <v>1800</v>
      </c>
      <c r="L856" s="59">
        <v>13950</v>
      </c>
      <c r="M856" s="59">
        <v>1080</v>
      </c>
      <c r="N856" s="59">
        <v>8370</v>
      </c>
      <c r="O856" t="s">
        <v>1761</v>
      </c>
      <c r="P856" t="s">
        <v>1591</v>
      </c>
      <c r="Q856" t="s">
        <v>1565</v>
      </c>
      <c r="R856" t="s">
        <v>1564</v>
      </c>
      <c r="S856" s="46">
        <v>3617</v>
      </c>
      <c r="T856" s="46">
        <v>27945</v>
      </c>
      <c r="U856" s="46">
        <v>0</v>
      </c>
      <c r="V856" s="46">
        <v>0</v>
      </c>
      <c r="W856" t="s">
        <v>602</v>
      </c>
      <c r="X856" t="s">
        <v>4832</v>
      </c>
      <c r="Y856" t="s">
        <v>1568</v>
      </c>
      <c r="Z856" t="s">
        <v>1564</v>
      </c>
    </row>
    <row r="857" spans="1:26" x14ac:dyDescent="0.25">
      <c r="A857" t="s">
        <v>602</v>
      </c>
      <c r="B857" t="s">
        <v>3625</v>
      </c>
      <c r="C857" t="s">
        <v>4050</v>
      </c>
      <c r="D857" t="s">
        <v>4398</v>
      </c>
      <c r="E857" t="s">
        <v>4314</v>
      </c>
      <c r="F857" t="s">
        <v>4052</v>
      </c>
      <c r="G857" t="s">
        <v>4399</v>
      </c>
      <c r="H857" t="s">
        <v>1562</v>
      </c>
      <c r="I857" s="59">
        <v>1800</v>
      </c>
      <c r="J857" s="59">
        <v>9150</v>
      </c>
      <c r="K857" s="59">
        <v>1200</v>
      </c>
      <c r="L857" s="59">
        <v>6100</v>
      </c>
      <c r="M857" s="59">
        <v>720</v>
      </c>
      <c r="N857" s="59">
        <v>3660</v>
      </c>
      <c r="O857" t="s">
        <v>1761</v>
      </c>
      <c r="P857" t="s">
        <v>1591</v>
      </c>
      <c r="Q857" t="s">
        <v>1565</v>
      </c>
      <c r="R857" t="s">
        <v>1564</v>
      </c>
      <c r="S857" s="46">
        <v>2399</v>
      </c>
      <c r="T857" s="46">
        <v>12237</v>
      </c>
      <c r="U857" s="46">
        <v>0</v>
      </c>
      <c r="V857" s="46">
        <v>0</v>
      </c>
      <c r="W857" t="s">
        <v>602</v>
      </c>
      <c r="X857" t="s">
        <v>4832</v>
      </c>
      <c r="Y857" t="s">
        <v>1568</v>
      </c>
      <c r="Z857" t="s">
        <v>1564</v>
      </c>
    </row>
    <row r="858" spans="1:26" x14ac:dyDescent="0.25">
      <c r="A858" t="s">
        <v>602</v>
      </c>
      <c r="B858" t="s">
        <v>3626</v>
      </c>
      <c r="C858" t="s">
        <v>4050</v>
      </c>
      <c r="D858" t="s">
        <v>4077</v>
      </c>
      <c r="E858" t="s">
        <v>4314</v>
      </c>
      <c r="F858" t="s">
        <v>4052</v>
      </c>
      <c r="G858" t="s">
        <v>4079</v>
      </c>
      <c r="H858" t="s">
        <v>1562</v>
      </c>
      <c r="I858" s="59">
        <v>375</v>
      </c>
      <c r="J858" s="59">
        <v>6375</v>
      </c>
      <c r="K858" s="59">
        <v>250</v>
      </c>
      <c r="L858" s="59">
        <v>4250</v>
      </c>
      <c r="M858" s="59">
        <v>150</v>
      </c>
      <c r="N858" s="59">
        <v>2550</v>
      </c>
      <c r="O858" t="s">
        <v>1761</v>
      </c>
      <c r="P858" t="s">
        <v>1591</v>
      </c>
      <c r="Q858" t="s">
        <v>1565</v>
      </c>
      <c r="R858" t="s">
        <v>1564</v>
      </c>
      <c r="S858" s="46">
        <v>453</v>
      </c>
      <c r="T858" s="46">
        <v>8471</v>
      </c>
      <c r="U858" s="46">
        <v>0</v>
      </c>
      <c r="V858" s="46">
        <v>0</v>
      </c>
      <c r="W858" t="s">
        <v>602</v>
      </c>
      <c r="X858" t="s">
        <v>4832</v>
      </c>
      <c r="Y858" t="s">
        <v>1568</v>
      </c>
      <c r="Z858" t="s">
        <v>1564</v>
      </c>
    </row>
    <row r="859" spans="1:26" x14ac:dyDescent="0.25">
      <c r="A859" t="s">
        <v>602</v>
      </c>
      <c r="B859" t="s">
        <v>3627</v>
      </c>
      <c r="C859" t="s">
        <v>4050</v>
      </c>
      <c r="D859" t="s">
        <v>2459</v>
      </c>
      <c r="E859" t="s">
        <v>4314</v>
      </c>
      <c r="F859" t="s">
        <v>4052</v>
      </c>
      <c r="G859" t="s">
        <v>2460</v>
      </c>
      <c r="H859" t="s">
        <v>1562</v>
      </c>
      <c r="I859" s="59">
        <v>225</v>
      </c>
      <c r="J859" s="59">
        <v>1050</v>
      </c>
      <c r="K859" s="59">
        <v>150</v>
      </c>
      <c r="L859" s="59">
        <v>700</v>
      </c>
      <c r="M859" s="59">
        <v>90</v>
      </c>
      <c r="N859" s="59">
        <v>420</v>
      </c>
      <c r="O859" t="s">
        <v>1761</v>
      </c>
      <c r="P859" t="s">
        <v>1591</v>
      </c>
      <c r="Q859" t="s">
        <v>1565</v>
      </c>
      <c r="R859" t="s">
        <v>1564</v>
      </c>
      <c r="S859" s="46">
        <v>321</v>
      </c>
      <c r="T859" s="46">
        <v>1404</v>
      </c>
      <c r="U859" s="46">
        <v>0</v>
      </c>
      <c r="V859" s="46">
        <v>0</v>
      </c>
      <c r="W859" t="s">
        <v>602</v>
      </c>
      <c r="X859" t="s">
        <v>4832</v>
      </c>
      <c r="Y859" t="s">
        <v>1568</v>
      </c>
      <c r="Z859" t="s">
        <v>1564</v>
      </c>
    </row>
    <row r="860" spans="1:26" x14ac:dyDescent="0.25">
      <c r="A860" t="s">
        <v>602</v>
      </c>
      <c r="B860" t="s">
        <v>3628</v>
      </c>
      <c r="C860" t="s">
        <v>4050</v>
      </c>
      <c r="D860" t="s">
        <v>4400</v>
      </c>
      <c r="E860" t="s">
        <v>4314</v>
      </c>
      <c r="F860" t="s">
        <v>4052</v>
      </c>
      <c r="G860" t="s">
        <v>4401</v>
      </c>
      <c r="H860" t="s">
        <v>1562</v>
      </c>
      <c r="I860" s="59">
        <v>0</v>
      </c>
      <c r="J860" s="59">
        <v>0</v>
      </c>
      <c r="K860" s="59">
        <v>0</v>
      </c>
      <c r="L860" s="59">
        <v>0</v>
      </c>
      <c r="M860" s="59">
        <v>0</v>
      </c>
      <c r="N860" s="59">
        <v>0</v>
      </c>
      <c r="O860" t="s">
        <v>1761</v>
      </c>
      <c r="P860" t="s">
        <v>1591</v>
      </c>
      <c r="Q860" t="s">
        <v>1565</v>
      </c>
      <c r="R860" t="s">
        <v>1564</v>
      </c>
      <c r="S860" s="46">
        <v>9</v>
      </c>
      <c r="T860" s="46">
        <v>32</v>
      </c>
      <c r="U860" s="46">
        <v>0</v>
      </c>
      <c r="V860" s="46">
        <v>0</v>
      </c>
      <c r="W860" t="s">
        <v>602</v>
      </c>
      <c r="X860" t="s">
        <v>4832</v>
      </c>
      <c r="Y860" t="s">
        <v>1568</v>
      </c>
      <c r="Z860" t="s">
        <v>1564</v>
      </c>
    </row>
    <row r="861" spans="1:26" x14ac:dyDescent="0.25">
      <c r="A861" t="s">
        <v>602</v>
      </c>
      <c r="B861" t="s">
        <v>3629</v>
      </c>
      <c r="C861" t="s">
        <v>4050</v>
      </c>
      <c r="D861" t="s">
        <v>4402</v>
      </c>
      <c r="E861" t="s">
        <v>4314</v>
      </c>
      <c r="F861" t="s">
        <v>4052</v>
      </c>
      <c r="G861" t="s">
        <v>4403</v>
      </c>
      <c r="H861" t="s">
        <v>1562</v>
      </c>
      <c r="I861" s="59">
        <v>375</v>
      </c>
      <c r="J861" s="59">
        <v>1725</v>
      </c>
      <c r="K861" s="59">
        <v>250</v>
      </c>
      <c r="L861" s="59">
        <v>1150</v>
      </c>
      <c r="M861" s="59">
        <v>150</v>
      </c>
      <c r="N861" s="59">
        <v>690</v>
      </c>
      <c r="O861" t="s">
        <v>1761</v>
      </c>
      <c r="P861" t="s">
        <v>1591</v>
      </c>
      <c r="Q861" t="s">
        <v>1565</v>
      </c>
      <c r="R861" t="s">
        <v>1564</v>
      </c>
      <c r="S861" s="46">
        <v>484</v>
      </c>
      <c r="T861" s="46">
        <v>2251</v>
      </c>
      <c r="U861" s="46">
        <v>0</v>
      </c>
      <c r="V861" s="46">
        <v>0</v>
      </c>
      <c r="W861" t="s">
        <v>602</v>
      </c>
      <c r="X861" t="s">
        <v>4832</v>
      </c>
      <c r="Y861" t="s">
        <v>1568</v>
      </c>
      <c r="Z861" t="s">
        <v>1564</v>
      </c>
    </row>
    <row r="862" spans="1:26" x14ac:dyDescent="0.25">
      <c r="A862" t="s">
        <v>602</v>
      </c>
      <c r="B862" t="s">
        <v>3630</v>
      </c>
      <c r="C862" t="s">
        <v>4050</v>
      </c>
      <c r="D862" t="s">
        <v>2427</v>
      </c>
      <c r="E862" t="s">
        <v>4314</v>
      </c>
      <c r="F862" t="s">
        <v>4052</v>
      </c>
      <c r="G862" t="s">
        <v>2428</v>
      </c>
      <c r="H862" t="s">
        <v>2279</v>
      </c>
      <c r="I862" s="59">
        <v>0</v>
      </c>
      <c r="J862" s="59">
        <v>0</v>
      </c>
      <c r="K862" s="59">
        <v>0</v>
      </c>
      <c r="L862" s="59">
        <v>0</v>
      </c>
      <c r="M862" s="59">
        <v>0</v>
      </c>
      <c r="N862" s="59">
        <v>0</v>
      </c>
      <c r="O862" t="s">
        <v>1761</v>
      </c>
      <c r="P862" t="s">
        <v>1591</v>
      </c>
      <c r="Q862" t="s">
        <v>1565</v>
      </c>
      <c r="R862" t="s">
        <v>1564</v>
      </c>
      <c r="S862" s="46">
        <v>9</v>
      </c>
      <c r="T862" s="46">
        <v>37</v>
      </c>
      <c r="U862" s="46">
        <v>0</v>
      </c>
      <c r="V862" s="46">
        <v>0</v>
      </c>
      <c r="W862" t="s">
        <v>602</v>
      </c>
      <c r="X862" t="s">
        <v>4832</v>
      </c>
      <c r="Y862" t="s">
        <v>1568</v>
      </c>
      <c r="Z862" t="s">
        <v>1564</v>
      </c>
    </row>
    <row r="863" spans="1:26" x14ac:dyDescent="0.25">
      <c r="A863" t="s">
        <v>602</v>
      </c>
      <c r="B863" t="s">
        <v>3631</v>
      </c>
      <c r="C863" t="s">
        <v>4050</v>
      </c>
      <c r="D863" t="s">
        <v>2676</v>
      </c>
      <c r="E863" t="s">
        <v>4314</v>
      </c>
      <c r="F863" t="s">
        <v>4052</v>
      </c>
      <c r="G863" t="s">
        <v>4404</v>
      </c>
      <c r="H863" t="s">
        <v>1562</v>
      </c>
      <c r="I863" s="59">
        <v>3225</v>
      </c>
      <c r="J863" s="59">
        <v>17100</v>
      </c>
      <c r="K863" s="59">
        <v>2150</v>
      </c>
      <c r="L863" s="59">
        <v>11400</v>
      </c>
      <c r="M863" s="59">
        <v>1290</v>
      </c>
      <c r="N863" s="59">
        <v>6840</v>
      </c>
      <c r="O863" t="s">
        <v>1761</v>
      </c>
      <c r="P863" t="s">
        <v>1591</v>
      </c>
      <c r="Q863" t="s">
        <v>1565</v>
      </c>
      <c r="R863" t="s">
        <v>1564</v>
      </c>
      <c r="S863" s="46">
        <v>4303</v>
      </c>
      <c r="T863" s="46">
        <v>22804</v>
      </c>
      <c r="U863" s="46">
        <v>0</v>
      </c>
      <c r="V863" s="46">
        <v>0</v>
      </c>
      <c r="W863" t="s">
        <v>602</v>
      </c>
      <c r="X863" t="s">
        <v>4832</v>
      </c>
      <c r="Y863" t="s">
        <v>1568</v>
      </c>
      <c r="Z863" t="s">
        <v>1564</v>
      </c>
    </row>
    <row r="864" spans="1:26" x14ac:dyDescent="0.25">
      <c r="A864" t="s">
        <v>602</v>
      </c>
      <c r="B864" t="s">
        <v>3632</v>
      </c>
      <c r="C864" t="s">
        <v>4050</v>
      </c>
      <c r="D864" t="s">
        <v>2708</v>
      </c>
      <c r="E864" t="s">
        <v>4314</v>
      </c>
      <c r="F864" t="s">
        <v>4052</v>
      </c>
      <c r="G864" t="s">
        <v>2709</v>
      </c>
      <c r="H864" t="s">
        <v>1562</v>
      </c>
      <c r="I864" s="59">
        <v>1650</v>
      </c>
      <c r="J864" s="59">
        <v>9750</v>
      </c>
      <c r="K864" s="59">
        <v>1100</v>
      </c>
      <c r="L864" s="59">
        <v>6500</v>
      </c>
      <c r="M864" s="59">
        <v>660</v>
      </c>
      <c r="N864" s="59">
        <v>3900</v>
      </c>
      <c r="O864" t="s">
        <v>1761</v>
      </c>
      <c r="P864" t="s">
        <v>1591</v>
      </c>
      <c r="Q864" t="s">
        <v>1565</v>
      </c>
      <c r="R864" t="s">
        <v>1564</v>
      </c>
      <c r="S864" s="46">
        <v>2167</v>
      </c>
      <c r="T864" s="46">
        <v>12994</v>
      </c>
      <c r="U864" s="46">
        <v>0</v>
      </c>
      <c r="V864" s="46">
        <v>0</v>
      </c>
      <c r="W864" t="s">
        <v>602</v>
      </c>
      <c r="X864" t="s">
        <v>4832</v>
      </c>
      <c r="Y864" t="s">
        <v>1568</v>
      </c>
      <c r="Z864" t="s">
        <v>1564</v>
      </c>
    </row>
    <row r="865" spans="1:26" x14ac:dyDescent="0.25">
      <c r="A865" t="s">
        <v>602</v>
      </c>
      <c r="B865" t="s">
        <v>3633</v>
      </c>
      <c r="C865" t="s">
        <v>4050</v>
      </c>
      <c r="D865" t="s">
        <v>4405</v>
      </c>
      <c r="E865" t="s">
        <v>4314</v>
      </c>
      <c r="F865" t="s">
        <v>4052</v>
      </c>
      <c r="G865" t="s">
        <v>4406</v>
      </c>
      <c r="H865" t="s">
        <v>1562</v>
      </c>
      <c r="I865" s="59">
        <v>375</v>
      </c>
      <c r="J865" s="59">
        <v>2550</v>
      </c>
      <c r="K865" s="59">
        <v>250</v>
      </c>
      <c r="L865" s="59">
        <v>1700</v>
      </c>
      <c r="M865" s="59">
        <v>150</v>
      </c>
      <c r="N865" s="59">
        <v>1020</v>
      </c>
      <c r="O865" t="s">
        <v>1761</v>
      </c>
      <c r="P865" t="s">
        <v>1591</v>
      </c>
      <c r="Q865" t="s">
        <v>1565</v>
      </c>
      <c r="R865" t="s">
        <v>1564</v>
      </c>
      <c r="S865" s="46">
        <v>533</v>
      </c>
      <c r="T865" s="46">
        <v>3401</v>
      </c>
      <c r="U865" s="46">
        <v>0</v>
      </c>
      <c r="V865" s="46">
        <v>0</v>
      </c>
      <c r="W865" t="s">
        <v>602</v>
      </c>
      <c r="X865" t="s">
        <v>4832</v>
      </c>
      <c r="Y865" t="s">
        <v>1568</v>
      </c>
      <c r="Z865" t="s">
        <v>1564</v>
      </c>
    </row>
    <row r="866" spans="1:26" x14ac:dyDescent="0.25">
      <c r="A866" t="s">
        <v>602</v>
      </c>
      <c r="B866" t="s">
        <v>3634</v>
      </c>
      <c r="C866" t="s">
        <v>4050</v>
      </c>
      <c r="D866" t="s">
        <v>2676</v>
      </c>
      <c r="E866" t="s">
        <v>4314</v>
      </c>
      <c r="F866" t="s">
        <v>4052</v>
      </c>
      <c r="G866" t="s">
        <v>2678</v>
      </c>
      <c r="H866" t="s">
        <v>1562</v>
      </c>
      <c r="I866" s="59">
        <v>900</v>
      </c>
      <c r="J866" s="59">
        <v>4275</v>
      </c>
      <c r="K866" s="59">
        <v>600</v>
      </c>
      <c r="L866" s="59">
        <v>2850</v>
      </c>
      <c r="M866" s="59">
        <v>360</v>
      </c>
      <c r="N866" s="59">
        <v>1710</v>
      </c>
      <c r="O866" t="s">
        <v>1761</v>
      </c>
      <c r="P866" t="s">
        <v>1591</v>
      </c>
      <c r="Q866" t="s">
        <v>1565</v>
      </c>
      <c r="R866" t="s">
        <v>1564</v>
      </c>
      <c r="S866" s="46">
        <v>1218</v>
      </c>
      <c r="T866" s="46">
        <v>5746</v>
      </c>
      <c r="U866" s="46">
        <v>0</v>
      </c>
      <c r="V866" s="46">
        <v>0</v>
      </c>
      <c r="W866" t="s">
        <v>602</v>
      </c>
      <c r="X866" t="s">
        <v>4832</v>
      </c>
      <c r="Y866" t="s">
        <v>1568</v>
      </c>
      <c r="Z866" t="s">
        <v>1564</v>
      </c>
    </row>
    <row r="867" spans="1:26" x14ac:dyDescent="0.25">
      <c r="A867" t="s">
        <v>602</v>
      </c>
      <c r="B867" t="s">
        <v>3635</v>
      </c>
      <c r="C867" t="s">
        <v>4050</v>
      </c>
      <c r="D867" t="s">
        <v>3077</v>
      </c>
      <c r="E867" t="s">
        <v>4314</v>
      </c>
      <c r="F867" t="s">
        <v>4052</v>
      </c>
      <c r="G867" t="s">
        <v>4407</v>
      </c>
      <c r="H867" t="s">
        <v>1562</v>
      </c>
      <c r="I867" s="59">
        <v>1275</v>
      </c>
      <c r="J867" s="59">
        <v>6750</v>
      </c>
      <c r="K867" s="59">
        <v>850</v>
      </c>
      <c r="L867" s="59">
        <v>4500</v>
      </c>
      <c r="M867" s="59">
        <v>510</v>
      </c>
      <c r="N867" s="59">
        <v>2700</v>
      </c>
      <c r="O867" t="s">
        <v>1761</v>
      </c>
      <c r="P867" t="s">
        <v>1591</v>
      </c>
      <c r="Q867" t="s">
        <v>1565</v>
      </c>
      <c r="R867" t="s">
        <v>1564</v>
      </c>
      <c r="S867" s="46">
        <v>1706</v>
      </c>
      <c r="T867" s="46">
        <v>9025</v>
      </c>
      <c r="U867" s="46">
        <v>0</v>
      </c>
      <c r="V867" s="46">
        <v>0</v>
      </c>
      <c r="W867" t="s">
        <v>602</v>
      </c>
      <c r="X867" t="s">
        <v>4832</v>
      </c>
      <c r="Y867" t="s">
        <v>1568</v>
      </c>
      <c r="Z867" t="s">
        <v>1564</v>
      </c>
    </row>
    <row r="868" spans="1:26" x14ac:dyDescent="0.25">
      <c r="A868" t="s">
        <v>602</v>
      </c>
      <c r="B868" t="s">
        <v>3636</v>
      </c>
      <c r="C868" t="s">
        <v>4050</v>
      </c>
      <c r="D868" t="s">
        <v>3169</v>
      </c>
      <c r="E868" t="s">
        <v>4314</v>
      </c>
      <c r="F868" t="s">
        <v>4052</v>
      </c>
      <c r="G868" t="s">
        <v>3170</v>
      </c>
      <c r="H868" t="s">
        <v>1562</v>
      </c>
      <c r="I868" s="59">
        <v>5625</v>
      </c>
      <c r="J868" s="59">
        <v>27975</v>
      </c>
      <c r="K868" s="59">
        <v>3750</v>
      </c>
      <c r="L868" s="59">
        <v>18650</v>
      </c>
      <c r="M868" s="59">
        <v>2250</v>
      </c>
      <c r="N868" s="59">
        <v>11190</v>
      </c>
      <c r="O868" t="s">
        <v>1761</v>
      </c>
      <c r="P868" t="s">
        <v>1591</v>
      </c>
      <c r="Q868" t="s">
        <v>1565</v>
      </c>
      <c r="R868" t="s">
        <v>1564</v>
      </c>
      <c r="S868" s="46">
        <v>7543</v>
      </c>
      <c r="T868" s="46">
        <v>37310</v>
      </c>
      <c r="U868" s="46">
        <v>0</v>
      </c>
      <c r="V868" s="46">
        <v>0</v>
      </c>
      <c r="W868" t="s">
        <v>602</v>
      </c>
      <c r="X868" t="s">
        <v>4832</v>
      </c>
      <c r="Y868" t="s">
        <v>1568</v>
      </c>
      <c r="Z868" t="s">
        <v>1564</v>
      </c>
    </row>
    <row r="869" spans="1:26" x14ac:dyDescent="0.25">
      <c r="A869" t="s">
        <v>602</v>
      </c>
      <c r="B869" t="s">
        <v>3637</v>
      </c>
      <c r="C869" t="s">
        <v>4050</v>
      </c>
      <c r="D869" t="s">
        <v>3118</v>
      </c>
      <c r="E869" t="s">
        <v>4314</v>
      </c>
      <c r="F869" t="s">
        <v>4052</v>
      </c>
      <c r="G869" t="s">
        <v>4408</v>
      </c>
      <c r="H869" t="s">
        <v>1562</v>
      </c>
      <c r="I869" s="59">
        <v>150</v>
      </c>
      <c r="J869" s="59">
        <v>150</v>
      </c>
      <c r="K869" s="59">
        <v>100</v>
      </c>
      <c r="L869" s="59">
        <v>100</v>
      </c>
      <c r="M869" s="59">
        <v>60</v>
      </c>
      <c r="N869" s="59">
        <v>60</v>
      </c>
      <c r="O869" t="s">
        <v>1761</v>
      </c>
      <c r="P869" t="s">
        <v>1591</v>
      </c>
      <c r="Q869" t="s">
        <v>1565</v>
      </c>
      <c r="R869" t="s">
        <v>1564</v>
      </c>
      <c r="S869" s="46">
        <v>162</v>
      </c>
      <c r="T869" s="46">
        <v>206</v>
      </c>
      <c r="U869" s="46">
        <v>0</v>
      </c>
      <c r="V869" s="46">
        <v>0</v>
      </c>
      <c r="W869" t="s">
        <v>602</v>
      </c>
      <c r="X869" t="s">
        <v>4832</v>
      </c>
      <c r="Y869" t="s">
        <v>1568</v>
      </c>
      <c r="Z869" t="s">
        <v>1564</v>
      </c>
    </row>
    <row r="870" spans="1:26" x14ac:dyDescent="0.25">
      <c r="A870" t="s">
        <v>602</v>
      </c>
      <c r="B870" t="s">
        <v>3638</v>
      </c>
      <c r="C870" t="s">
        <v>4050</v>
      </c>
      <c r="D870" t="s">
        <v>1965</v>
      </c>
      <c r="E870" t="s">
        <v>4314</v>
      </c>
      <c r="F870" t="s">
        <v>4052</v>
      </c>
      <c r="G870" t="s">
        <v>2668</v>
      </c>
      <c r="H870" t="s">
        <v>1562</v>
      </c>
      <c r="I870" s="59">
        <v>600</v>
      </c>
      <c r="J870" s="59">
        <v>1200</v>
      </c>
      <c r="K870" s="59">
        <v>400</v>
      </c>
      <c r="L870" s="59">
        <v>800</v>
      </c>
      <c r="M870" s="59">
        <v>240</v>
      </c>
      <c r="N870" s="59">
        <v>480</v>
      </c>
      <c r="O870" t="s">
        <v>1761</v>
      </c>
      <c r="P870" t="s">
        <v>1591</v>
      </c>
      <c r="Q870" t="s">
        <v>1565</v>
      </c>
      <c r="R870" t="s">
        <v>1564</v>
      </c>
      <c r="S870" s="46">
        <v>754</v>
      </c>
      <c r="T870" s="46">
        <v>1564</v>
      </c>
      <c r="U870" s="46">
        <v>0</v>
      </c>
      <c r="V870" s="46">
        <v>0</v>
      </c>
      <c r="W870" t="s">
        <v>602</v>
      </c>
      <c r="X870" t="s">
        <v>4832</v>
      </c>
      <c r="Y870" t="s">
        <v>1568</v>
      </c>
      <c r="Z870" t="s">
        <v>1564</v>
      </c>
    </row>
    <row r="871" spans="1:26" x14ac:dyDescent="0.25">
      <c r="A871" t="s">
        <v>602</v>
      </c>
      <c r="B871" t="s">
        <v>3639</v>
      </c>
      <c r="C871" t="s">
        <v>4050</v>
      </c>
      <c r="D871" t="s">
        <v>4409</v>
      </c>
      <c r="E871" t="s">
        <v>4314</v>
      </c>
      <c r="F871" t="s">
        <v>4052</v>
      </c>
      <c r="G871" t="s">
        <v>4410</v>
      </c>
      <c r="H871" t="s">
        <v>2446</v>
      </c>
      <c r="I871" s="59">
        <v>1125</v>
      </c>
      <c r="J871" s="59">
        <v>6150</v>
      </c>
      <c r="K871" s="59">
        <v>750</v>
      </c>
      <c r="L871" s="59">
        <v>4100</v>
      </c>
      <c r="M871" s="59">
        <v>450</v>
      </c>
      <c r="N871" s="59">
        <v>2460</v>
      </c>
      <c r="O871" t="s">
        <v>1761</v>
      </c>
      <c r="P871" t="s">
        <v>1591</v>
      </c>
      <c r="Q871" t="s">
        <v>1565</v>
      </c>
      <c r="R871" t="s">
        <v>1564</v>
      </c>
      <c r="S871" s="46">
        <v>1490</v>
      </c>
      <c r="T871" s="46">
        <v>8218</v>
      </c>
      <c r="U871" s="46">
        <v>0</v>
      </c>
      <c r="V871" s="46">
        <v>0</v>
      </c>
      <c r="W871" t="s">
        <v>602</v>
      </c>
      <c r="X871" t="s">
        <v>4832</v>
      </c>
      <c r="Y871" t="s">
        <v>1568</v>
      </c>
      <c r="Z871" t="s">
        <v>1564</v>
      </c>
    </row>
    <row r="872" spans="1:26" x14ac:dyDescent="0.25">
      <c r="A872" t="s">
        <v>602</v>
      </c>
      <c r="B872" t="s">
        <v>3640</v>
      </c>
      <c r="C872" t="s">
        <v>4050</v>
      </c>
      <c r="D872" t="s">
        <v>2096</v>
      </c>
      <c r="E872" t="s">
        <v>4314</v>
      </c>
      <c r="F872" t="s">
        <v>4052</v>
      </c>
      <c r="G872" t="s">
        <v>2838</v>
      </c>
      <c r="H872" t="s">
        <v>2446</v>
      </c>
      <c r="I872" s="59">
        <v>2475</v>
      </c>
      <c r="J872" s="59">
        <v>11400</v>
      </c>
      <c r="K872" s="59">
        <v>1650</v>
      </c>
      <c r="L872" s="59">
        <v>7600</v>
      </c>
      <c r="M872" s="59">
        <v>990</v>
      </c>
      <c r="N872" s="59">
        <v>4560</v>
      </c>
      <c r="O872" t="s">
        <v>1761</v>
      </c>
      <c r="P872" t="s">
        <v>1591</v>
      </c>
      <c r="Q872" t="s">
        <v>1565</v>
      </c>
      <c r="R872" t="s">
        <v>1564</v>
      </c>
      <c r="S872" s="46">
        <v>3343</v>
      </c>
      <c r="T872" s="46">
        <v>15209</v>
      </c>
      <c r="U872" s="46">
        <v>0</v>
      </c>
      <c r="V872" s="46">
        <v>0</v>
      </c>
      <c r="W872" t="s">
        <v>602</v>
      </c>
      <c r="X872" t="s">
        <v>4832</v>
      </c>
      <c r="Y872" t="s">
        <v>1568</v>
      </c>
      <c r="Z872" t="s">
        <v>1564</v>
      </c>
    </row>
    <row r="873" spans="1:26" x14ac:dyDescent="0.25">
      <c r="A873" t="s">
        <v>602</v>
      </c>
      <c r="B873" t="s">
        <v>3641</v>
      </c>
      <c r="C873" t="s">
        <v>4050</v>
      </c>
      <c r="D873" t="s">
        <v>2096</v>
      </c>
      <c r="E873" t="s">
        <v>4314</v>
      </c>
      <c r="F873" t="s">
        <v>4052</v>
      </c>
      <c r="G873" t="s">
        <v>4411</v>
      </c>
      <c r="H873" t="s">
        <v>2446</v>
      </c>
      <c r="I873" s="59">
        <v>900</v>
      </c>
      <c r="J873" s="59">
        <v>5550</v>
      </c>
      <c r="K873" s="59">
        <v>600</v>
      </c>
      <c r="L873" s="59">
        <v>3700</v>
      </c>
      <c r="M873" s="59">
        <v>360</v>
      </c>
      <c r="N873" s="59">
        <v>2220</v>
      </c>
      <c r="O873" t="s">
        <v>1761</v>
      </c>
      <c r="P873" t="s">
        <v>1591</v>
      </c>
      <c r="Q873" t="s">
        <v>1565</v>
      </c>
      <c r="R873" t="s">
        <v>1564</v>
      </c>
      <c r="S873" s="46">
        <v>1160</v>
      </c>
      <c r="T873" s="46">
        <v>7415</v>
      </c>
      <c r="U873" s="46">
        <v>0</v>
      </c>
      <c r="V873" s="46">
        <v>0</v>
      </c>
      <c r="W873" t="s">
        <v>602</v>
      </c>
      <c r="X873" t="s">
        <v>4832</v>
      </c>
      <c r="Y873" t="s">
        <v>1568</v>
      </c>
      <c r="Z873" t="s">
        <v>1564</v>
      </c>
    </row>
    <row r="874" spans="1:26" x14ac:dyDescent="0.25">
      <c r="A874" t="s">
        <v>602</v>
      </c>
      <c r="B874" t="s">
        <v>3642</v>
      </c>
      <c r="C874" t="s">
        <v>4050</v>
      </c>
      <c r="D874" t="s">
        <v>2177</v>
      </c>
      <c r="E874" t="s">
        <v>4314</v>
      </c>
      <c r="F874" t="s">
        <v>4052</v>
      </c>
      <c r="G874" t="s">
        <v>4412</v>
      </c>
      <c r="H874" t="s">
        <v>2446</v>
      </c>
      <c r="I874" s="59">
        <v>375</v>
      </c>
      <c r="J874" s="59">
        <v>1875</v>
      </c>
      <c r="K874" s="59">
        <v>250</v>
      </c>
      <c r="L874" s="59">
        <v>1250</v>
      </c>
      <c r="M874" s="59">
        <v>150</v>
      </c>
      <c r="N874" s="59">
        <v>750</v>
      </c>
      <c r="O874" t="s">
        <v>1761</v>
      </c>
      <c r="P874" t="s">
        <v>1591</v>
      </c>
      <c r="Q874" t="s">
        <v>1565</v>
      </c>
      <c r="R874" t="s">
        <v>1564</v>
      </c>
      <c r="S874" s="46">
        <v>546</v>
      </c>
      <c r="T874" s="46">
        <v>2536</v>
      </c>
      <c r="U874" s="46">
        <v>0</v>
      </c>
      <c r="V874" s="46">
        <v>0</v>
      </c>
      <c r="W874" t="s">
        <v>602</v>
      </c>
      <c r="X874" t="s">
        <v>4832</v>
      </c>
      <c r="Y874" t="s">
        <v>1568</v>
      </c>
      <c r="Z874" t="s">
        <v>1564</v>
      </c>
    </row>
    <row r="875" spans="1:26" x14ac:dyDescent="0.25">
      <c r="A875" t="s">
        <v>602</v>
      </c>
      <c r="B875" t="s">
        <v>3643</v>
      </c>
      <c r="C875" t="s">
        <v>4050</v>
      </c>
      <c r="D875" t="s">
        <v>2291</v>
      </c>
      <c r="E875" t="s">
        <v>4314</v>
      </c>
      <c r="F875" t="s">
        <v>4052</v>
      </c>
      <c r="G875" t="s">
        <v>2292</v>
      </c>
      <c r="H875" t="s">
        <v>2279</v>
      </c>
      <c r="I875" s="59">
        <v>375</v>
      </c>
      <c r="J875" s="59">
        <v>2100</v>
      </c>
      <c r="K875" s="59">
        <v>250</v>
      </c>
      <c r="L875" s="59">
        <v>1400</v>
      </c>
      <c r="M875" s="59">
        <v>150</v>
      </c>
      <c r="N875" s="59">
        <v>840</v>
      </c>
      <c r="O875" t="s">
        <v>1761</v>
      </c>
      <c r="P875" t="s">
        <v>1591</v>
      </c>
      <c r="Q875" t="s">
        <v>1565</v>
      </c>
      <c r="R875" t="s">
        <v>1564</v>
      </c>
      <c r="S875" s="46">
        <v>549</v>
      </c>
      <c r="T875" s="46">
        <v>2808</v>
      </c>
      <c r="U875" s="46">
        <v>0</v>
      </c>
      <c r="V875" s="46">
        <v>0</v>
      </c>
      <c r="W875" t="s">
        <v>602</v>
      </c>
      <c r="X875" t="s">
        <v>4832</v>
      </c>
      <c r="Y875" t="s">
        <v>1568</v>
      </c>
      <c r="Z875" t="s">
        <v>1564</v>
      </c>
    </row>
    <row r="876" spans="1:26" x14ac:dyDescent="0.25">
      <c r="A876" t="s">
        <v>602</v>
      </c>
      <c r="B876" t="s">
        <v>3644</v>
      </c>
      <c r="C876" t="s">
        <v>4050</v>
      </c>
      <c r="D876" t="s">
        <v>1599</v>
      </c>
      <c r="E876" t="s">
        <v>4314</v>
      </c>
      <c r="F876" t="s">
        <v>4052</v>
      </c>
      <c r="G876" t="s">
        <v>4413</v>
      </c>
      <c r="H876" t="s">
        <v>2446</v>
      </c>
      <c r="I876" s="59">
        <v>825</v>
      </c>
      <c r="J876" s="59">
        <v>3675</v>
      </c>
      <c r="K876" s="59">
        <v>550</v>
      </c>
      <c r="L876" s="59">
        <v>2450</v>
      </c>
      <c r="M876" s="59">
        <v>330</v>
      </c>
      <c r="N876" s="59">
        <v>1470</v>
      </c>
      <c r="O876" t="s">
        <v>1761</v>
      </c>
      <c r="P876" t="s">
        <v>1591</v>
      </c>
      <c r="Q876" t="s">
        <v>1565</v>
      </c>
      <c r="R876" t="s">
        <v>1564</v>
      </c>
      <c r="S876" s="46">
        <v>1106</v>
      </c>
      <c r="T876" s="46">
        <v>4886</v>
      </c>
      <c r="U876" s="46">
        <v>0</v>
      </c>
      <c r="V876" s="46">
        <v>0</v>
      </c>
      <c r="W876" t="s">
        <v>602</v>
      </c>
      <c r="X876" t="s">
        <v>4832</v>
      </c>
      <c r="Y876" t="s">
        <v>1568</v>
      </c>
      <c r="Z876" t="s">
        <v>1564</v>
      </c>
    </row>
    <row r="877" spans="1:26" x14ac:dyDescent="0.25">
      <c r="A877" t="s">
        <v>602</v>
      </c>
      <c r="B877" t="s">
        <v>3645</v>
      </c>
      <c r="C877" t="s">
        <v>4050</v>
      </c>
      <c r="D877" t="s">
        <v>2835</v>
      </c>
      <c r="E877" t="s">
        <v>4314</v>
      </c>
      <c r="F877" t="s">
        <v>4052</v>
      </c>
      <c r="G877" t="s">
        <v>2836</v>
      </c>
      <c r="H877" t="s">
        <v>2446</v>
      </c>
      <c r="I877" s="59">
        <v>300</v>
      </c>
      <c r="J877" s="59">
        <v>1425</v>
      </c>
      <c r="K877" s="59">
        <v>200</v>
      </c>
      <c r="L877" s="59">
        <v>950</v>
      </c>
      <c r="M877" s="59">
        <v>120</v>
      </c>
      <c r="N877" s="59">
        <v>570</v>
      </c>
      <c r="O877" t="s">
        <v>1761</v>
      </c>
      <c r="P877" t="s">
        <v>1591</v>
      </c>
      <c r="Q877" t="s">
        <v>1565</v>
      </c>
      <c r="R877" t="s">
        <v>1564</v>
      </c>
      <c r="S877" s="46">
        <v>449</v>
      </c>
      <c r="T877" s="46">
        <v>1850</v>
      </c>
      <c r="U877" s="46">
        <v>0</v>
      </c>
      <c r="V877" s="46">
        <v>0</v>
      </c>
      <c r="W877" t="s">
        <v>602</v>
      </c>
      <c r="X877" t="s">
        <v>4832</v>
      </c>
      <c r="Y877" t="s">
        <v>1568</v>
      </c>
      <c r="Z877" t="s">
        <v>1564</v>
      </c>
    </row>
    <row r="878" spans="1:26" x14ac:dyDescent="0.25">
      <c r="A878" t="s">
        <v>602</v>
      </c>
      <c r="B878" t="s">
        <v>3646</v>
      </c>
      <c r="C878" t="s">
        <v>4050</v>
      </c>
      <c r="D878" t="s">
        <v>2890</v>
      </c>
      <c r="E878" t="s">
        <v>4314</v>
      </c>
      <c r="F878" t="s">
        <v>4052</v>
      </c>
      <c r="G878" t="s">
        <v>4414</v>
      </c>
      <c r="H878" t="s">
        <v>2446</v>
      </c>
      <c r="I878" s="59">
        <v>225</v>
      </c>
      <c r="J878" s="59">
        <v>1125</v>
      </c>
      <c r="K878" s="59">
        <v>150</v>
      </c>
      <c r="L878" s="59">
        <v>750</v>
      </c>
      <c r="M878" s="59">
        <v>90</v>
      </c>
      <c r="N878" s="59">
        <v>450</v>
      </c>
      <c r="O878" t="s">
        <v>1761</v>
      </c>
      <c r="P878" t="s">
        <v>1591</v>
      </c>
      <c r="Q878" t="s">
        <v>1565</v>
      </c>
      <c r="R878" t="s">
        <v>1564</v>
      </c>
      <c r="S878" s="46">
        <v>310</v>
      </c>
      <c r="T878" s="46">
        <v>1524</v>
      </c>
      <c r="U878" s="46">
        <v>0</v>
      </c>
      <c r="V878" s="46">
        <v>0</v>
      </c>
      <c r="W878" t="s">
        <v>602</v>
      </c>
      <c r="X878" t="s">
        <v>4832</v>
      </c>
      <c r="Y878" t="s">
        <v>1568</v>
      </c>
      <c r="Z878" t="s">
        <v>1564</v>
      </c>
    </row>
    <row r="879" spans="1:26" x14ac:dyDescent="0.25">
      <c r="A879" t="s">
        <v>602</v>
      </c>
      <c r="B879" t="s">
        <v>3647</v>
      </c>
      <c r="C879" t="s">
        <v>4050</v>
      </c>
      <c r="D879" t="s">
        <v>2282</v>
      </c>
      <c r="E879" t="s">
        <v>4314</v>
      </c>
      <c r="F879" t="s">
        <v>4052</v>
      </c>
      <c r="G879" t="s">
        <v>2283</v>
      </c>
      <c r="H879" t="s">
        <v>2279</v>
      </c>
      <c r="I879" s="59">
        <v>525</v>
      </c>
      <c r="J879" s="59">
        <v>2850</v>
      </c>
      <c r="K879" s="59">
        <v>350</v>
      </c>
      <c r="L879" s="59">
        <v>1900</v>
      </c>
      <c r="M879" s="59">
        <v>210</v>
      </c>
      <c r="N879" s="59">
        <v>1140</v>
      </c>
      <c r="O879" t="s">
        <v>1761</v>
      </c>
      <c r="P879" t="s">
        <v>1591</v>
      </c>
      <c r="Q879" t="s">
        <v>1565</v>
      </c>
      <c r="R879" t="s">
        <v>1564</v>
      </c>
      <c r="S879" s="46">
        <v>719</v>
      </c>
      <c r="T879" s="46">
        <v>3822</v>
      </c>
      <c r="U879" s="46">
        <v>0</v>
      </c>
      <c r="V879" s="46">
        <v>0</v>
      </c>
      <c r="W879" t="s">
        <v>602</v>
      </c>
      <c r="X879" t="s">
        <v>4832</v>
      </c>
      <c r="Y879" t="s">
        <v>1568</v>
      </c>
      <c r="Z879" t="s">
        <v>1564</v>
      </c>
    </row>
    <row r="880" spans="1:26" x14ac:dyDescent="0.25">
      <c r="A880" t="s">
        <v>602</v>
      </c>
      <c r="B880" t="s">
        <v>3648</v>
      </c>
      <c r="C880" t="s">
        <v>4050</v>
      </c>
      <c r="D880" t="s">
        <v>2825</v>
      </c>
      <c r="E880" t="s">
        <v>4314</v>
      </c>
      <c r="F880" t="s">
        <v>4052</v>
      </c>
      <c r="G880" t="s">
        <v>4415</v>
      </c>
      <c r="H880" t="s">
        <v>2446</v>
      </c>
      <c r="I880" s="59">
        <v>975</v>
      </c>
      <c r="J880" s="59">
        <v>4125</v>
      </c>
      <c r="K880" s="59">
        <v>650</v>
      </c>
      <c r="L880" s="59">
        <v>2750</v>
      </c>
      <c r="M880" s="59">
        <v>390</v>
      </c>
      <c r="N880" s="59">
        <v>1650</v>
      </c>
      <c r="O880" t="s">
        <v>1761</v>
      </c>
      <c r="P880" t="s">
        <v>1591</v>
      </c>
      <c r="Q880" t="s">
        <v>1565</v>
      </c>
      <c r="R880" t="s">
        <v>1564</v>
      </c>
      <c r="S880" s="46">
        <v>1266</v>
      </c>
      <c r="T880" s="46">
        <v>5486</v>
      </c>
      <c r="U880" s="46">
        <v>0</v>
      </c>
      <c r="V880" s="46">
        <v>0</v>
      </c>
      <c r="W880" t="s">
        <v>602</v>
      </c>
      <c r="X880" t="s">
        <v>4832</v>
      </c>
      <c r="Y880" t="s">
        <v>1568</v>
      </c>
      <c r="Z880" t="s">
        <v>1564</v>
      </c>
    </row>
    <row r="881" spans="1:26" x14ac:dyDescent="0.25">
      <c r="A881" t="s">
        <v>602</v>
      </c>
      <c r="B881" t="s">
        <v>3649</v>
      </c>
      <c r="C881" t="s">
        <v>4050</v>
      </c>
      <c r="D881" t="s">
        <v>2285</v>
      </c>
      <c r="E881" t="s">
        <v>4314</v>
      </c>
      <c r="F881" t="s">
        <v>4052</v>
      </c>
      <c r="G881" t="s">
        <v>2286</v>
      </c>
      <c r="H881" t="s">
        <v>2279</v>
      </c>
      <c r="I881" s="59">
        <v>75</v>
      </c>
      <c r="J881" s="59">
        <v>6825</v>
      </c>
      <c r="K881" s="59">
        <v>50</v>
      </c>
      <c r="L881" s="59">
        <v>4550</v>
      </c>
      <c r="M881" s="59">
        <v>30</v>
      </c>
      <c r="N881" s="59">
        <v>2730</v>
      </c>
      <c r="O881" t="s">
        <v>1761</v>
      </c>
      <c r="P881" t="s">
        <v>1591</v>
      </c>
      <c r="Q881" t="s">
        <v>1565</v>
      </c>
      <c r="R881" t="s">
        <v>1564</v>
      </c>
      <c r="S881" s="46">
        <v>131</v>
      </c>
      <c r="T881" s="46">
        <v>9075</v>
      </c>
      <c r="U881" s="46">
        <v>0</v>
      </c>
      <c r="V881" s="46">
        <v>0</v>
      </c>
      <c r="W881" t="s">
        <v>602</v>
      </c>
      <c r="X881" t="s">
        <v>4832</v>
      </c>
      <c r="Y881" t="s">
        <v>1568</v>
      </c>
      <c r="Z881" t="s">
        <v>1564</v>
      </c>
    </row>
    <row r="882" spans="1:26" x14ac:dyDescent="0.25">
      <c r="A882" t="s">
        <v>602</v>
      </c>
      <c r="B882" t="s">
        <v>3650</v>
      </c>
      <c r="C882" t="s">
        <v>4050</v>
      </c>
      <c r="D882" t="s">
        <v>2357</v>
      </c>
      <c r="E882" t="s">
        <v>4314</v>
      </c>
      <c r="F882" t="s">
        <v>4052</v>
      </c>
      <c r="G882" t="s">
        <v>2842</v>
      </c>
      <c r="H882" t="s">
        <v>2446</v>
      </c>
      <c r="I882" s="59">
        <v>1800</v>
      </c>
      <c r="J882" s="59">
        <v>7575</v>
      </c>
      <c r="K882" s="59">
        <v>1200</v>
      </c>
      <c r="L882" s="59">
        <v>5050</v>
      </c>
      <c r="M882" s="59">
        <v>720</v>
      </c>
      <c r="N882" s="59">
        <v>3030</v>
      </c>
      <c r="O882" t="s">
        <v>1761</v>
      </c>
      <c r="P882" t="s">
        <v>1591</v>
      </c>
      <c r="Q882" t="s">
        <v>1565</v>
      </c>
      <c r="R882" t="s">
        <v>1564</v>
      </c>
      <c r="S882" s="46">
        <v>2372</v>
      </c>
      <c r="T882" s="46">
        <v>10075</v>
      </c>
      <c r="U882" s="46">
        <v>0</v>
      </c>
      <c r="V882" s="46">
        <v>0</v>
      </c>
      <c r="W882" t="s">
        <v>602</v>
      </c>
      <c r="X882" t="s">
        <v>4832</v>
      </c>
      <c r="Y882" t="s">
        <v>1568</v>
      </c>
      <c r="Z882" t="s">
        <v>1564</v>
      </c>
    </row>
    <row r="883" spans="1:26" x14ac:dyDescent="0.25">
      <c r="A883" t="s">
        <v>602</v>
      </c>
      <c r="B883" t="s">
        <v>3651</v>
      </c>
      <c r="C883" t="s">
        <v>4050</v>
      </c>
      <c r="D883" t="s">
        <v>2843</v>
      </c>
      <c r="E883" t="s">
        <v>4082</v>
      </c>
      <c r="F883" t="s">
        <v>1600</v>
      </c>
      <c r="G883" t="s">
        <v>2844</v>
      </c>
      <c r="H883" t="s">
        <v>2446</v>
      </c>
      <c r="I883" s="59">
        <v>1200</v>
      </c>
      <c r="J883" s="59">
        <v>9525</v>
      </c>
      <c r="K883" s="59">
        <v>800</v>
      </c>
      <c r="L883" s="59">
        <v>6350</v>
      </c>
      <c r="M883" s="59">
        <v>480</v>
      </c>
      <c r="N883" s="59">
        <v>3810</v>
      </c>
      <c r="O883" t="s">
        <v>1761</v>
      </c>
      <c r="P883" t="s">
        <v>1591</v>
      </c>
      <c r="Q883" t="s">
        <v>1565</v>
      </c>
      <c r="R883" t="s">
        <v>1564</v>
      </c>
      <c r="S883" s="46">
        <v>1629</v>
      </c>
      <c r="T883" s="46">
        <v>12731</v>
      </c>
      <c r="U883" s="46">
        <v>0</v>
      </c>
      <c r="V883" s="46">
        <v>0</v>
      </c>
      <c r="W883" t="s">
        <v>602</v>
      </c>
      <c r="X883" t="s">
        <v>4832</v>
      </c>
      <c r="Y883" t="s">
        <v>1568</v>
      </c>
      <c r="Z883" t="s">
        <v>1564</v>
      </c>
    </row>
    <row r="884" spans="1:26" x14ac:dyDescent="0.25">
      <c r="A884" t="s">
        <v>602</v>
      </c>
      <c r="B884" t="s">
        <v>3652</v>
      </c>
      <c r="C884" t="s">
        <v>4050</v>
      </c>
      <c r="D884" t="s">
        <v>4416</v>
      </c>
      <c r="E884" t="s">
        <v>4314</v>
      </c>
      <c r="F884" t="s">
        <v>4052</v>
      </c>
      <c r="G884" t="s">
        <v>4417</v>
      </c>
      <c r="H884" t="s">
        <v>2446</v>
      </c>
      <c r="I884" s="59">
        <v>975</v>
      </c>
      <c r="J884" s="59">
        <v>4200</v>
      </c>
      <c r="K884" s="59">
        <v>650</v>
      </c>
      <c r="L884" s="59">
        <v>2800</v>
      </c>
      <c r="M884" s="59">
        <v>390</v>
      </c>
      <c r="N884" s="59">
        <v>1680</v>
      </c>
      <c r="O884" t="s">
        <v>1761</v>
      </c>
      <c r="P884" t="s">
        <v>1591</v>
      </c>
      <c r="Q884" t="s">
        <v>1565</v>
      </c>
      <c r="R884" t="s">
        <v>1564</v>
      </c>
      <c r="S884" s="46">
        <v>1343</v>
      </c>
      <c r="T884" s="46">
        <v>5551</v>
      </c>
      <c r="U884" s="46">
        <v>0</v>
      </c>
      <c r="V884" s="46">
        <v>0</v>
      </c>
      <c r="W884" t="s">
        <v>602</v>
      </c>
      <c r="X884" t="s">
        <v>4832</v>
      </c>
      <c r="Y884" t="s">
        <v>1568</v>
      </c>
      <c r="Z884" t="s">
        <v>1564</v>
      </c>
    </row>
    <row r="885" spans="1:26" x14ac:dyDescent="0.25">
      <c r="A885" t="s">
        <v>602</v>
      </c>
      <c r="B885" t="s">
        <v>3653</v>
      </c>
      <c r="C885" t="s">
        <v>4050</v>
      </c>
      <c r="D885" t="s">
        <v>4418</v>
      </c>
      <c r="E885" t="s">
        <v>4314</v>
      </c>
      <c r="F885" t="s">
        <v>4052</v>
      </c>
      <c r="G885" t="s">
        <v>4419</v>
      </c>
      <c r="H885" t="s">
        <v>2446</v>
      </c>
      <c r="I885" s="59">
        <v>1200</v>
      </c>
      <c r="J885" s="59">
        <v>5025</v>
      </c>
      <c r="K885" s="59">
        <v>800</v>
      </c>
      <c r="L885" s="59">
        <v>3350</v>
      </c>
      <c r="M885" s="59">
        <v>480</v>
      </c>
      <c r="N885" s="59">
        <v>2010</v>
      </c>
      <c r="O885" t="s">
        <v>1761</v>
      </c>
      <c r="P885" t="s">
        <v>1591</v>
      </c>
      <c r="Q885" t="s">
        <v>1565</v>
      </c>
      <c r="R885" t="s">
        <v>1564</v>
      </c>
      <c r="S885" s="46">
        <v>1609</v>
      </c>
      <c r="T885" s="46">
        <v>6668</v>
      </c>
      <c r="U885" s="46">
        <v>0</v>
      </c>
      <c r="V885" s="46">
        <v>0</v>
      </c>
      <c r="W885" t="s">
        <v>602</v>
      </c>
      <c r="X885" t="s">
        <v>4832</v>
      </c>
      <c r="Y885" t="s">
        <v>1568</v>
      </c>
      <c r="Z885" t="s">
        <v>1564</v>
      </c>
    </row>
    <row r="886" spans="1:26" x14ac:dyDescent="0.25">
      <c r="A886" t="s">
        <v>602</v>
      </c>
      <c r="B886" t="s">
        <v>3654</v>
      </c>
      <c r="C886" t="s">
        <v>4050</v>
      </c>
      <c r="D886" t="s">
        <v>2833</v>
      </c>
      <c r="E886" t="s">
        <v>4314</v>
      </c>
      <c r="F886" t="s">
        <v>4052</v>
      </c>
      <c r="G886" t="s">
        <v>2834</v>
      </c>
      <c r="H886" t="s">
        <v>2446</v>
      </c>
      <c r="I886" s="59">
        <v>525</v>
      </c>
      <c r="J886" s="59">
        <v>2100</v>
      </c>
      <c r="K886" s="59">
        <v>350</v>
      </c>
      <c r="L886" s="59">
        <v>1400</v>
      </c>
      <c r="M886" s="59">
        <v>210</v>
      </c>
      <c r="N886" s="59">
        <v>840</v>
      </c>
      <c r="O886" t="s">
        <v>1761</v>
      </c>
      <c r="P886" t="s">
        <v>1591</v>
      </c>
      <c r="Q886" t="s">
        <v>1565</v>
      </c>
      <c r="R886" t="s">
        <v>1564</v>
      </c>
      <c r="S886" s="46">
        <v>661</v>
      </c>
      <c r="T886" s="46">
        <v>2805</v>
      </c>
      <c r="U886" s="46">
        <v>0</v>
      </c>
      <c r="V886" s="46">
        <v>0</v>
      </c>
      <c r="W886" t="s">
        <v>602</v>
      </c>
      <c r="X886" t="s">
        <v>4832</v>
      </c>
      <c r="Y886" t="s">
        <v>1568</v>
      </c>
      <c r="Z886" t="s">
        <v>1564</v>
      </c>
    </row>
    <row r="887" spans="1:26" x14ac:dyDescent="0.25">
      <c r="A887" t="s">
        <v>602</v>
      </c>
      <c r="B887" t="s">
        <v>3655</v>
      </c>
      <c r="C887" t="s">
        <v>4050</v>
      </c>
      <c r="D887" t="s">
        <v>4420</v>
      </c>
      <c r="E887" t="s">
        <v>4314</v>
      </c>
      <c r="F887" t="s">
        <v>4052</v>
      </c>
      <c r="G887" t="s">
        <v>4421</v>
      </c>
      <c r="H887" t="s">
        <v>2446</v>
      </c>
      <c r="I887" s="59">
        <v>1200</v>
      </c>
      <c r="J887" s="59">
        <v>5100</v>
      </c>
      <c r="K887" s="59">
        <v>800</v>
      </c>
      <c r="L887" s="59">
        <v>3400</v>
      </c>
      <c r="M887" s="59">
        <v>480</v>
      </c>
      <c r="N887" s="59">
        <v>2040</v>
      </c>
      <c r="O887" t="s">
        <v>1761</v>
      </c>
      <c r="P887" t="s">
        <v>1591</v>
      </c>
      <c r="Q887" t="s">
        <v>1565</v>
      </c>
      <c r="R887" t="s">
        <v>1564</v>
      </c>
      <c r="S887" s="46">
        <v>1592</v>
      </c>
      <c r="T887" s="46">
        <v>6830</v>
      </c>
      <c r="U887" s="46">
        <v>0</v>
      </c>
      <c r="V887" s="46">
        <v>0</v>
      </c>
      <c r="W887" t="s">
        <v>602</v>
      </c>
      <c r="X887" t="s">
        <v>4832</v>
      </c>
      <c r="Y887" t="s">
        <v>1568</v>
      </c>
      <c r="Z887" t="s">
        <v>1564</v>
      </c>
    </row>
    <row r="888" spans="1:26" x14ac:dyDescent="0.25">
      <c r="A888" t="s">
        <v>602</v>
      </c>
      <c r="B888" t="s">
        <v>3656</v>
      </c>
      <c r="C888" t="s">
        <v>4050</v>
      </c>
      <c r="D888" t="s">
        <v>4422</v>
      </c>
      <c r="E888" t="s">
        <v>4314</v>
      </c>
      <c r="F888" t="s">
        <v>4052</v>
      </c>
      <c r="G888" t="s">
        <v>4423</v>
      </c>
      <c r="H888" t="s">
        <v>2446</v>
      </c>
      <c r="I888" s="59">
        <v>900</v>
      </c>
      <c r="J888" s="59">
        <v>4350</v>
      </c>
      <c r="K888" s="59">
        <v>600</v>
      </c>
      <c r="L888" s="59">
        <v>2900</v>
      </c>
      <c r="M888" s="59">
        <v>360</v>
      </c>
      <c r="N888" s="59">
        <v>1740</v>
      </c>
      <c r="O888" t="s">
        <v>1761</v>
      </c>
      <c r="P888" t="s">
        <v>1591</v>
      </c>
      <c r="Q888" t="s">
        <v>1565</v>
      </c>
      <c r="R888" t="s">
        <v>1564</v>
      </c>
      <c r="S888" s="46">
        <v>1150</v>
      </c>
      <c r="T888" s="46">
        <v>5781</v>
      </c>
      <c r="U888" s="46">
        <v>0</v>
      </c>
      <c r="V888" s="46">
        <v>0</v>
      </c>
      <c r="W888" t="s">
        <v>602</v>
      </c>
      <c r="X888" t="s">
        <v>4832</v>
      </c>
      <c r="Y888" t="s">
        <v>1568</v>
      </c>
      <c r="Z888" t="s">
        <v>1564</v>
      </c>
    </row>
    <row r="889" spans="1:26" x14ac:dyDescent="0.25">
      <c r="A889" t="s">
        <v>602</v>
      </c>
      <c r="B889" t="s">
        <v>3657</v>
      </c>
      <c r="C889" t="s">
        <v>4050</v>
      </c>
      <c r="D889" t="s">
        <v>4424</v>
      </c>
      <c r="E889" t="s">
        <v>4314</v>
      </c>
      <c r="F889" t="s">
        <v>4052</v>
      </c>
      <c r="G889" t="s">
        <v>4425</v>
      </c>
      <c r="H889" t="s">
        <v>2446</v>
      </c>
      <c r="I889" s="59">
        <v>525</v>
      </c>
      <c r="J889" s="59">
        <v>4500</v>
      </c>
      <c r="K889" s="59">
        <v>350</v>
      </c>
      <c r="L889" s="59">
        <v>3000</v>
      </c>
      <c r="M889" s="59">
        <v>210</v>
      </c>
      <c r="N889" s="59">
        <v>1800</v>
      </c>
      <c r="O889" t="s">
        <v>1761</v>
      </c>
      <c r="P889" t="s">
        <v>1591</v>
      </c>
      <c r="Q889" t="s">
        <v>1565</v>
      </c>
      <c r="R889" t="s">
        <v>1564</v>
      </c>
      <c r="S889" s="46">
        <v>692</v>
      </c>
      <c r="T889" s="46">
        <v>6038</v>
      </c>
      <c r="U889" s="46">
        <v>0</v>
      </c>
      <c r="V889" s="46">
        <v>0</v>
      </c>
      <c r="W889" t="s">
        <v>602</v>
      </c>
      <c r="X889" t="s">
        <v>4832</v>
      </c>
      <c r="Y889" t="s">
        <v>1568</v>
      </c>
      <c r="Z889" t="s">
        <v>1564</v>
      </c>
    </row>
    <row r="890" spans="1:26" x14ac:dyDescent="0.25">
      <c r="A890" t="s">
        <v>602</v>
      </c>
      <c r="B890" t="s">
        <v>3658</v>
      </c>
      <c r="C890" t="s">
        <v>4050</v>
      </c>
      <c r="D890" t="s">
        <v>1775</v>
      </c>
      <c r="E890" t="s">
        <v>4314</v>
      </c>
      <c r="F890" t="s">
        <v>4052</v>
      </c>
      <c r="G890" t="s">
        <v>4426</v>
      </c>
      <c r="H890" t="s">
        <v>2446</v>
      </c>
      <c r="I890" s="59">
        <v>450</v>
      </c>
      <c r="J890" s="59">
        <v>1800</v>
      </c>
      <c r="K890" s="59">
        <v>300</v>
      </c>
      <c r="L890" s="59">
        <v>1200</v>
      </c>
      <c r="M890" s="59">
        <v>180</v>
      </c>
      <c r="N890" s="59">
        <v>720</v>
      </c>
      <c r="O890" t="s">
        <v>1761</v>
      </c>
      <c r="P890" t="s">
        <v>1591</v>
      </c>
      <c r="Q890" t="s">
        <v>1565</v>
      </c>
      <c r="R890" t="s">
        <v>1564</v>
      </c>
      <c r="S890" s="46">
        <v>604</v>
      </c>
      <c r="T890" s="46">
        <v>2383</v>
      </c>
      <c r="U890" s="46">
        <v>0</v>
      </c>
      <c r="V890" s="46">
        <v>0</v>
      </c>
      <c r="W890" t="s">
        <v>602</v>
      </c>
      <c r="X890" t="s">
        <v>4832</v>
      </c>
      <c r="Y890" t="s">
        <v>1568</v>
      </c>
      <c r="Z890" t="s">
        <v>1564</v>
      </c>
    </row>
    <row r="891" spans="1:26" x14ac:dyDescent="0.25">
      <c r="A891" t="s">
        <v>602</v>
      </c>
      <c r="B891" t="s">
        <v>3659</v>
      </c>
      <c r="C891" t="s">
        <v>4050</v>
      </c>
      <c r="D891" t="s">
        <v>4427</v>
      </c>
      <c r="E891" t="s">
        <v>4314</v>
      </c>
      <c r="F891" t="s">
        <v>4052</v>
      </c>
      <c r="G891" t="s">
        <v>4428</v>
      </c>
      <c r="H891" t="s">
        <v>2446</v>
      </c>
      <c r="I891" s="59">
        <v>975</v>
      </c>
      <c r="J891" s="59">
        <v>4350</v>
      </c>
      <c r="K891" s="59">
        <v>650</v>
      </c>
      <c r="L891" s="59">
        <v>2900</v>
      </c>
      <c r="M891" s="59">
        <v>390</v>
      </c>
      <c r="N891" s="59">
        <v>1740</v>
      </c>
      <c r="O891" t="s">
        <v>1761</v>
      </c>
      <c r="P891" t="s">
        <v>1591</v>
      </c>
      <c r="Q891" t="s">
        <v>1565</v>
      </c>
      <c r="R891" t="s">
        <v>1564</v>
      </c>
      <c r="S891" s="46">
        <v>1327</v>
      </c>
      <c r="T891" s="46">
        <v>5783</v>
      </c>
      <c r="U891" s="46">
        <v>0</v>
      </c>
      <c r="V891" s="46">
        <v>0</v>
      </c>
      <c r="W891" t="s">
        <v>602</v>
      </c>
      <c r="X891" t="s">
        <v>4832</v>
      </c>
      <c r="Y891" t="s">
        <v>1568</v>
      </c>
      <c r="Z891" t="s">
        <v>1564</v>
      </c>
    </row>
    <row r="892" spans="1:26" x14ac:dyDescent="0.25">
      <c r="A892" t="s">
        <v>602</v>
      </c>
      <c r="B892" t="s">
        <v>3660</v>
      </c>
      <c r="C892" t="s">
        <v>4050</v>
      </c>
      <c r="D892" t="s">
        <v>4429</v>
      </c>
      <c r="E892" t="s">
        <v>4314</v>
      </c>
      <c r="F892" t="s">
        <v>4052</v>
      </c>
      <c r="G892" t="s">
        <v>4430</v>
      </c>
      <c r="H892" t="s">
        <v>2446</v>
      </c>
      <c r="I892" s="59">
        <v>900</v>
      </c>
      <c r="J892" s="59">
        <v>6000</v>
      </c>
      <c r="K892" s="59">
        <v>600</v>
      </c>
      <c r="L892" s="59">
        <v>4000</v>
      </c>
      <c r="M892" s="59">
        <v>360</v>
      </c>
      <c r="N892" s="59">
        <v>2400</v>
      </c>
      <c r="O892" t="s">
        <v>1761</v>
      </c>
      <c r="P892" t="s">
        <v>1591</v>
      </c>
      <c r="Q892" t="s">
        <v>1565</v>
      </c>
      <c r="R892" t="s">
        <v>1564</v>
      </c>
      <c r="S892" s="46">
        <v>1241</v>
      </c>
      <c r="T892" s="46">
        <v>7990</v>
      </c>
      <c r="U892" s="46">
        <v>0</v>
      </c>
      <c r="V892" s="46">
        <v>0</v>
      </c>
      <c r="W892" t="s">
        <v>602</v>
      </c>
      <c r="X892" t="s">
        <v>4832</v>
      </c>
      <c r="Y892" t="s">
        <v>1568</v>
      </c>
      <c r="Z892" t="s">
        <v>1564</v>
      </c>
    </row>
    <row r="893" spans="1:26" x14ac:dyDescent="0.25">
      <c r="A893" t="s">
        <v>602</v>
      </c>
      <c r="B893" t="s">
        <v>3661</v>
      </c>
      <c r="C893" t="s">
        <v>4050</v>
      </c>
      <c r="D893" t="s">
        <v>4431</v>
      </c>
      <c r="E893" t="s">
        <v>4314</v>
      </c>
      <c r="F893" t="s">
        <v>4052</v>
      </c>
      <c r="G893" t="s">
        <v>4432</v>
      </c>
      <c r="H893" t="s">
        <v>2446</v>
      </c>
      <c r="I893" s="59">
        <v>1200</v>
      </c>
      <c r="J893" s="59">
        <v>5625</v>
      </c>
      <c r="K893" s="59">
        <v>800</v>
      </c>
      <c r="L893" s="59">
        <v>3750</v>
      </c>
      <c r="M893" s="59">
        <v>480</v>
      </c>
      <c r="N893" s="59">
        <v>2250</v>
      </c>
      <c r="O893" t="s">
        <v>1761</v>
      </c>
      <c r="P893" t="s">
        <v>1591</v>
      </c>
      <c r="Q893" t="s">
        <v>1565</v>
      </c>
      <c r="R893" t="s">
        <v>1564</v>
      </c>
      <c r="S893" s="46">
        <v>1562</v>
      </c>
      <c r="T893" s="46">
        <v>7494</v>
      </c>
      <c r="U893" s="46">
        <v>0</v>
      </c>
      <c r="V893" s="46">
        <v>0</v>
      </c>
      <c r="W893" t="s">
        <v>602</v>
      </c>
      <c r="X893" t="s">
        <v>4832</v>
      </c>
      <c r="Y893" t="s">
        <v>1568</v>
      </c>
      <c r="Z893" t="s">
        <v>1564</v>
      </c>
    </row>
    <row r="894" spans="1:26" x14ac:dyDescent="0.25">
      <c r="A894" t="s">
        <v>602</v>
      </c>
      <c r="B894" t="s">
        <v>3662</v>
      </c>
      <c r="C894" t="s">
        <v>4050</v>
      </c>
      <c r="D894" t="s">
        <v>2831</v>
      </c>
      <c r="E894" t="s">
        <v>4314</v>
      </c>
      <c r="F894" t="s">
        <v>4052</v>
      </c>
      <c r="G894" t="s">
        <v>2832</v>
      </c>
      <c r="H894" t="s">
        <v>2446</v>
      </c>
      <c r="I894" s="59">
        <v>150</v>
      </c>
      <c r="J894" s="59">
        <v>600</v>
      </c>
      <c r="K894" s="59">
        <v>100</v>
      </c>
      <c r="L894" s="59">
        <v>400</v>
      </c>
      <c r="M894" s="59">
        <v>60</v>
      </c>
      <c r="N894" s="59">
        <v>240</v>
      </c>
      <c r="O894" t="s">
        <v>1761</v>
      </c>
      <c r="P894" t="s">
        <v>1591</v>
      </c>
      <c r="Q894" t="s">
        <v>1565</v>
      </c>
      <c r="R894" t="s">
        <v>1564</v>
      </c>
      <c r="S894" s="46">
        <v>167</v>
      </c>
      <c r="T894" s="46">
        <v>798</v>
      </c>
      <c r="U894" s="46">
        <v>0</v>
      </c>
      <c r="V894" s="46">
        <v>0</v>
      </c>
      <c r="W894" t="s">
        <v>602</v>
      </c>
      <c r="X894" t="s">
        <v>4832</v>
      </c>
      <c r="Y894" t="s">
        <v>1568</v>
      </c>
      <c r="Z894" t="s">
        <v>1564</v>
      </c>
    </row>
    <row r="895" spans="1:26" x14ac:dyDescent="0.25">
      <c r="A895" t="s">
        <v>602</v>
      </c>
      <c r="B895" t="s">
        <v>3663</v>
      </c>
      <c r="C895" t="s">
        <v>4050</v>
      </c>
      <c r="D895" t="s">
        <v>4433</v>
      </c>
      <c r="E895" t="s">
        <v>4314</v>
      </c>
      <c r="F895" t="s">
        <v>4052</v>
      </c>
      <c r="G895" t="s">
        <v>4434</v>
      </c>
      <c r="H895" t="s">
        <v>2446</v>
      </c>
      <c r="I895" s="59">
        <v>1425</v>
      </c>
      <c r="J895" s="59">
        <v>6525</v>
      </c>
      <c r="K895" s="59">
        <v>950</v>
      </c>
      <c r="L895" s="59">
        <v>4350</v>
      </c>
      <c r="M895" s="59">
        <v>570</v>
      </c>
      <c r="N895" s="59">
        <v>2610</v>
      </c>
      <c r="O895" t="s">
        <v>1761</v>
      </c>
      <c r="P895" t="s">
        <v>1591</v>
      </c>
      <c r="Q895" t="s">
        <v>1565</v>
      </c>
      <c r="R895" t="s">
        <v>1564</v>
      </c>
      <c r="S895" s="46">
        <v>1866</v>
      </c>
      <c r="T895" s="46">
        <v>8677</v>
      </c>
      <c r="U895" s="46">
        <v>0</v>
      </c>
      <c r="V895" s="46">
        <v>0</v>
      </c>
      <c r="W895" t="s">
        <v>602</v>
      </c>
      <c r="X895" t="s">
        <v>4832</v>
      </c>
      <c r="Y895" t="s">
        <v>1568</v>
      </c>
      <c r="Z895" t="s">
        <v>1564</v>
      </c>
    </row>
    <row r="896" spans="1:26" x14ac:dyDescent="0.25">
      <c r="A896" t="s">
        <v>602</v>
      </c>
      <c r="B896" t="s">
        <v>3664</v>
      </c>
      <c r="C896" t="s">
        <v>4050</v>
      </c>
      <c r="D896" t="s">
        <v>2289</v>
      </c>
      <c r="E896" t="s">
        <v>4314</v>
      </c>
      <c r="F896" t="s">
        <v>4052</v>
      </c>
      <c r="G896" t="s">
        <v>4435</v>
      </c>
      <c r="H896" t="s">
        <v>2446</v>
      </c>
      <c r="I896" s="59">
        <v>375</v>
      </c>
      <c r="J896" s="59">
        <v>4425</v>
      </c>
      <c r="K896" s="59">
        <v>250</v>
      </c>
      <c r="L896" s="59">
        <v>2950</v>
      </c>
      <c r="M896" s="59">
        <v>150</v>
      </c>
      <c r="N896" s="59">
        <v>1770</v>
      </c>
      <c r="O896" t="s">
        <v>1761</v>
      </c>
      <c r="P896" t="s">
        <v>1591</v>
      </c>
      <c r="Q896" t="s">
        <v>1565</v>
      </c>
      <c r="R896" t="s">
        <v>1564</v>
      </c>
      <c r="S896" s="46">
        <v>484</v>
      </c>
      <c r="T896" s="46">
        <v>5861</v>
      </c>
      <c r="U896" s="46">
        <v>0</v>
      </c>
      <c r="V896" s="46">
        <v>0</v>
      </c>
      <c r="W896" t="s">
        <v>602</v>
      </c>
      <c r="X896" t="s">
        <v>4832</v>
      </c>
      <c r="Y896" t="s">
        <v>1568</v>
      </c>
      <c r="Z896" t="s">
        <v>1564</v>
      </c>
    </row>
    <row r="897" spans="1:26" x14ac:dyDescent="0.25">
      <c r="A897" t="s">
        <v>602</v>
      </c>
      <c r="B897" t="s">
        <v>3665</v>
      </c>
      <c r="C897" t="s">
        <v>4050</v>
      </c>
      <c r="D897" t="s">
        <v>2827</v>
      </c>
      <c r="E897" t="s">
        <v>4314</v>
      </c>
      <c r="F897" t="s">
        <v>4052</v>
      </c>
      <c r="G897" t="s">
        <v>2828</v>
      </c>
      <c r="H897" t="s">
        <v>2446</v>
      </c>
      <c r="I897" s="59">
        <v>375</v>
      </c>
      <c r="J897" s="59">
        <v>1575</v>
      </c>
      <c r="K897" s="59">
        <v>250</v>
      </c>
      <c r="L897" s="59">
        <v>1050</v>
      </c>
      <c r="M897" s="59">
        <v>150</v>
      </c>
      <c r="N897" s="59">
        <v>630</v>
      </c>
      <c r="O897" t="s">
        <v>1761</v>
      </c>
      <c r="P897" t="s">
        <v>1591</v>
      </c>
      <c r="Q897" t="s">
        <v>1565</v>
      </c>
      <c r="R897" t="s">
        <v>1564</v>
      </c>
      <c r="S897" s="46">
        <v>468</v>
      </c>
      <c r="T897" s="46">
        <v>2145</v>
      </c>
      <c r="U897" s="46">
        <v>0</v>
      </c>
      <c r="V897" s="46">
        <v>0</v>
      </c>
      <c r="W897" t="s">
        <v>602</v>
      </c>
      <c r="X897" t="s">
        <v>4832</v>
      </c>
      <c r="Y897" t="s">
        <v>1568</v>
      </c>
      <c r="Z897" t="s">
        <v>1564</v>
      </c>
    </row>
    <row r="898" spans="1:26" x14ac:dyDescent="0.25">
      <c r="A898" t="s">
        <v>602</v>
      </c>
      <c r="B898" t="s">
        <v>3666</v>
      </c>
      <c r="C898" t="s">
        <v>4050</v>
      </c>
      <c r="D898" t="s">
        <v>4436</v>
      </c>
      <c r="E898" t="s">
        <v>4314</v>
      </c>
      <c r="F898" t="s">
        <v>4052</v>
      </c>
      <c r="G898" t="s">
        <v>4437</v>
      </c>
      <c r="H898" t="s">
        <v>2446</v>
      </c>
      <c r="I898" s="59">
        <v>525</v>
      </c>
      <c r="J898" s="59">
        <v>5100</v>
      </c>
      <c r="K898" s="59">
        <v>350</v>
      </c>
      <c r="L898" s="59">
        <v>3400</v>
      </c>
      <c r="M898" s="59">
        <v>210</v>
      </c>
      <c r="N898" s="59">
        <v>2040</v>
      </c>
      <c r="O898" t="s">
        <v>1761</v>
      </c>
      <c r="P898" t="s">
        <v>1591</v>
      </c>
      <c r="Q898" t="s">
        <v>1565</v>
      </c>
      <c r="R898" t="s">
        <v>1564</v>
      </c>
      <c r="S898" s="46">
        <v>743</v>
      </c>
      <c r="T898" s="46">
        <v>6839</v>
      </c>
      <c r="U898" s="46">
        <v>0</v>
      </c>
      <c r="V898" s="46">
        <v>0</v>
      </c>
      <c r="W898" t="s">
        <v>602</v>
      </c>
      <c r="X898" t="s">
        <v>4832</v>
      </c>
      <c r="Y898" t="s">
        <v>1568</v>
      </c>
      <c r="Z898" t="s">
        <v>1564</v>
      </c>
    </row>
    <row r="899" spans="1:26" x14ac:dyDescent="0.25">
      <c r="A899" t="s">
        <v>602</v>
      </c>
      <c r="B899" t="s">
        <v>3667</v>
      </c>
      <c r="C899" t="s">
        <v>4050</v>
      </c>
      <c r="D899" t="s">
        <v>4438</v>
      </c>
      <c r="E899" t="s">
        <v>4314</v>
      </c>
      <c r="F899" t="s">
        <v>4052</v>
      </c>
      <c r="G899" t="s">
        <v>4439</v>
      </c>
      <c r="H899" t="s">
        <v>2279</v>
      </c>
      <c r="I899" s="59">
        <v>450</v>
      </c>
      <c r="J899" s="59">
        <v>2625</v>
      </c>
      <c r="K899" s="59">
        <v>300</v>
      </c>
      <c r="L899" s="59">
        <v>1750</v>
      </c>
      <c r="M899" s="59">
        <v>180</v>
      </c>
      <c r="N899" s="59">
        <v>1050</v>
      </c>
      <c r="O899" t="s">
        <v>1761</v>
      </c>
      <c r="P899" t="s">
        <v>1591</v>
      </c>
      <c r="Q899" t="s">
        <v>1565</v>
      </c>
      <c r="R899" t="s">
        <v>1564</v>
      </c>
      <c r="S899" s="46">
        <v>566</v>
      </c>
      <c r="T899" s="46">
        <v>3533</v>
      </c>
      <c r="U899" s="46">
        <v>0</v>
      </c>
      <c r="V899" s="46">
        <v>0</v>
      </c>
      <c r="W899" t="s">
        <v>602</v>
      </c>
      <c r="X899" t="s">
        <v>4832</v>
      </c>
      <c r="Y899" t="s">
        <v>1568</v>
      </c>
      <c r="Z899" t="s">
        <v>1564</v>
      </c>
    </row>
    <row r="900" spans="1:26" x14ac:dyDescent="0.25">
      <c r="A900" t="s">
        <v>602</v>
      </c>
      <c r="B900" t="s">
        <v>3668</v>
      </c>
      <c r="C900" t="s">
        <v>4050</v>
      </c>
      <c r="D900" t="s">
        <v>2813</v>
      </c>
      <c r="E900" t="s">
        <v>4314</v>
      </c>
      <c r="F900" t="s">
        <v>4052</v>
      </c>
      <c r="G900" t="s">
        <v>2814</v>
      </c>
      <c r="H900" t="s">
        <v>2446</v>
      </c>
      <c r="I900" s="59">
        <v>750</v>
      </c>
      <c r="J900" s="59">
        <v>3900</v>
      </c>
      <c r="K900" s="59">
        <v>500</v>
      </c>
      <c r="L900" s="59">
        <v>2600</v>
      </c>
      <c r="M900" s="59">
        <v>300</v>
      </c>
      <c r="N900" s="59">
        <v>1560</v>
      </c>
      <c r="O900" t="s">
        <v>1761</v>
      </c>
      <c r="P900" t="s">
        <v>1591</v>
      </c>
      <c r="Q900" t="s">
        <v>1565</v>
      </c>
      <c r="R900" t="s">
        <v>1564</v>
      </c>
      <c r="S900" s="46">
        <v>1014</v>
      </c>
      <c r="T900" s="46">
        <v>5181</v>
      </c>
      <c r="U900" s="46">
        <v>0</v>
      </c>
      <c r="V900" s="46">
        <v>0</v>
      </c>
      <c r="W900" t="s">
        <v>602</v>
      </c>
      <c r="X900" t="s">
        <v>4832</v>
      </c>
      <c r="Y900" t="s">
        <v>1568</v>
      </c>
      <c r="Z900" t="s">
        <v>1564</v>
      </c>
    </row>
    <row r="901" spans="1:26" x14ac:dyDescent="0.25">
      <c r="A901" t="s">
        <v>602</v>
      </c>
      <c r="B901" t="s">
        <v>3669</v>
      </c>
      <c r="C901" t="s">
        <v>4050</v>
      </c>
      <c r="D901" t="s">
        <v>3012</v>
      </c>
      <c r="E901" t="s">
        <v>4314</v>
      </c>
      <c r="F901" t="s">
        <v>4052</v>
      </c>
      <c r="G901" t="s">
        <v>3013</v>
      </c>
      <c r="H901" t="s">
        <v>2446</v>
      </c>
      <c r="I901" s="59">
        <v>750</v>
      </c>
      <c r="J901" s="59">
        <v>3450</v>
      </c>
      <c r="K901" s="59">
        <v>500</v>
      </c>
      <c r="L901" s="59">
        <v>2300</v>
      </c>
      <c r="M901" s="59">
        <v>300</v>
      </c>
      <c r="N901" s="59">
        <v>1380</v>
      </c>
      <c r="O901" t="s">
        <v>1761</v>
      </c>
      <c r="P901" t="s">
        <v>1591</v>
      </c>
      <c r="Q901" t="s">
        <v>1565</v>
      </c>
      <c r="R901" t="s">
        <v>1564</v>
      </c>
      <c r="S901" s="46">
        <v>1011</v>
      </c>
      <c r="T901" s="46">
        <v>4580</v>
      </c>
      <c r="U901" s="46">
        <v>0</v>
      </c>
      <c r="V901" s="46">
        <v>0</v>
      </c>
      <c r="W901" t="s">
        <v>602</v>
      </c>
      <c r="X901" t="s">
        <v>4832</v>
      </c>
      <c r="Y901" t="s">
        <v>1568</v>
      </c>
      <c r="Z901" t="s">
        <v>1564</v>
      </c>
    </row>
    <row r="902" spans="1:26" x14ac:dyDescent="0.25">
      <c r="A902" t="s">
        <v>602</v>
      </c>
      <c r="B902" t="s">
        <v>3670</v>
      </c>
      <c r="C902" t="s">
        <v>4050</v>
      </c>
      <c r="D902" t="s">
        <v>2289</v>
      </c>
      <c r="E902" t="s">
        <v>4314</v>
      </c>
      <c r="F902" t="s">
        <v>4052</v>
      </c>
      <c r="G902" t="s">
        <v>2290</v>
      </c>
      <c r="H902" t="s">
        <v>2279</v>
      </c>
      <c r="I902" s="59">
        <v>300</v>
      </c>
      <c r="J902" s="59">
        <v>2025</v>
      </c>
      <c r="K902" s="59">
        <v>200</v>
      </c>
      <c r="L902" s="59">
        <v>1350</v>
      </c>
      <c r="M902" s="59">
        <v>120</v>
      </c>
      <c r="N902" s="59">
        <v>810</v>
      </c>
      <c r="O902" t="s">
        <v>1761</v>
      </c>
      <c r="P902" t="s">
        <v>1591</v>
      </c>
      <c r="Q902" t="s">
        <v>1565</v>
      </c>
      <c r="R902" t="s">
        <v>1564</v>
      </c>
      <c r="S902" s="46">
        <v>436</v>
      </c>
      <c r="T902" s="46">
        <v>2737</v>
      </c>
      <c r="U902" s="46">
        <v>0</v>
      </c>
      <c r="V902" s="46">
        <v>0</v>
      </c>
      <c r="W902" t="s">
        <v>602</v>
      </c>
      <c r="X902" t="s">
        <v>4832</v>
      </c>
      <c r="Y902" t="s">
        <v>1568</v>
      </c>
      <c r="Z902" t="s">
        <v>1564</v>
      </c>
    </row>
    <row r="903" spans="1:26" x14ac:dyDescent="0.25">
      <c r="A903" t="s">
        <v>602</v>
      </c>
      <c r="B903" t="s">
        <v>3671</v>
      </c>
      <c r="C903" t="s">
        <v>4050</v>
      </c>
      <c r="D903" t="s">
        <v>1979</v>
      </c>
      <c r="E903" t="s">
        <v>4314</v>
      </c>
      <c r="F903" t="s">
        <v>4052</v>
      </c>
      <c r="G903" t="s">
        <v>4440</v>
      </c>
      <c r="H903" t="s">
        <v>2446</v>
      </c>
      <c r="I903" s="59">
        <v>525</v>
      </c>
      <c r="J903" s="59">
        <v>3675</v>
      </c>
      <c r="K903" s="59">
        <v>350</v>
      </c>
      <c r="L903" s="59">
        <v>2450</v>
      </c>
      <c r="M903" s="59">
        <v>210</v>
      </c>
      <c r="N903" s="59">
        <v>1470</v>
      </c>
      <c r="O903" t="s">
        <v>1761</v>
      </c>
      <c r="P903" t="s">
        <v>1591</v>
      </c>
      <c r="Q903" t="s">
        <v>1565</v>
      </c>
      <c r="R903" t="s">
        <v>1564</v>
      </c>
      <c r="S903" s="46">
        <v>739</v>
      </c>
      <c r="T903" s="46">
        <v>4876</v>
      </c>
      <c r="U903" s="46">
        <v>0</v>
      </c>
      <c r="V903" s="46">
        <v>0</v>
      </c>
      <c r="W903" t="s">
        <v>602</v>
      </c>
      <c r="X903" t="s">
        <v>4832</v>
      </c>
      <c r="Y903" t="s">
        <v>1568</v>
      </c>
      <c r="Z903" t="s">
        <v>1564</v>
      </c>
    </row>
    <row r="904" spans="1:26" x14ac:dyDescent="0.25">
      <c r="A904" t="s">
        <v>602</v>
      </c>
      <c r="B904" t="s">
        <v>3672</v>
      </c>
      <c r="C904" t="s">
        <v>4050</v>
      </c>
      <c r="D904" t="s">
        <v>4441</v>
      </c>
      <c r="E904" t="s">
        <v>4314</v>
      </c>
      <c r="F904" t="s">
        <v>4052</v>
      </c>
      <c r="G904" t="s">
        <v>4442</v>
      </c>
      <c r="H904" t="s">
        <v>2446</v>
      </c>
      <c r="I904" s="59">
        <v>450</v>
      </c>
      <c r="J904" s="59">
        <v>2175</v>
      </c>
      <c r="K904" s="59">
        <v>300</v>
      </c>
      <c r="L904" s="59">
        <v>1450</v>
      </c>
      <c r="M904" s="59">
        <v>180</v>
      </c>
      <c r="N904" s="59">
        <v>870</v>
      </c>
      <c r="O904" t="s">
        <v>1761</v>
      </c>
      <c r="P904" t="s">
        <v>1591</v>
      </c>
      <c r="Q904" t="s">
        <v>1565</v>
      </c>
      <c r="R904" t="s">
        <v>1564</v>
      </c>
      <c r="S904" s="46">
        <v>594</v>
      </c>
      <c r="T904" s="46">
        <v>2894</v>
      </c>
      <c r="U904" s="46">
        <v>0</v>
      </c>
      <c r="V904" s="46">
        <v>0</v>
      </c>
      <c r="W904" t="s">
        <v>602</v>
      </c>
      <c r="X904" t="s">
        <v>4832</v>
      </c>
      <c r="Y904" t="s">
        <v>1568</v>
      </c>
      <c r="Z904" t="s">
        <v>1564</v>
      </c>
    </row>
    <row r="905" spans="1:26" x14ac:dyDescent="0.25">
      <c r="A905" t="s">
        <v>602</v>
      </c>
      <c r="B905" t="s">
        <v>3673</v>
      </c>
      <c r="C905" t="s">
        <v>4050</v>
      </c>
      <c r="D905" t="s">
        <v>2835</v>
      </c>
      <c r="E905" t="s">
        <v>4314</v>
      </c>
      <c r="F905" t="s">
        <v>4052</v>
      </c>
      <c r="G905" t="s">
        <v>2836</v>
      </c>
      <c r="H905" t="s">
        <v>2446</v>
      </c>
      <c r="I905" s="59">
        <v>975</v>
      </c>
      <c r="J905" s="59">
        <v>4275</v>
      </c>
      <c r="K905" s="59">
        <v>650</v>
      </c>
      <c r="L905" s="59">
        <v>2850</v>
      </c>
      <c r="M905" s="59">
        <v>390</v>
      </c>
      <c r="N905" s="59">
        <v>1710</v>
      </c>
      <c r="O905" t="s">
        <v>1761</v>
      </c>
      <c r="P905" t="s">
        <v>1591</v>
      </c>
      <c r="Q905" t="s">
        <v>1565</v>
      </c>
      <c r="R905" t="s">
        <v>1564</v>
      </c>
      <c r="S905" s="46">
        <v>1321</v>
      </c>
      <c r="T905" s="46">
        <v>5743</v>
      </c>
      <c r="U905" s="46">
        <v>0</v>
      </c>
      <c r="V905" s="46">
        <v>0</v>
      </c>
      <c r="W905" t="s">
        <v>602</v>
      </c>
      <c r="X905" t="s">
        <v>4832</v>
      </c>
      <c r="Y905" t="s">
        <v>1568</v>
      </c>
      <c r="Z905" t="s">
        <v>1564</v>
      </c>
    </row>
    <row r="906" spans="1:26" x14ac:dyDescent="0.25">
      <c r="A906" t="s">
        <v>602</v>
      </c>
      <c r="B906" t="s">
        <v>3674</v>
      </c>
      <c r="C906" t="s">
        <v>4050</v>
      </c>
      <c r="D906" t="s">
        <v>4443</v>
      </c>
      <c r="E906" t="s">
        <v>4314</v>
      </c>
      <c r="F906" t="s">
        <v>4052</v>
      </c>
      <c r="G906" t="s">
        <v>4444</v>
      </c>
      <c r="H906" t="s">
        <v>2446</v>
      </c>
      <c r="I906" s="59">
        <v>300</v>
      </c>
      <c r="J906" s="59">
        <v>1350</v>
      </c>
      <c r="K906" s="59">
        <v>200</v>
      </c>
      <c r="L906" s="59">
        <v>900</v>
      </c>
      <c r="M906" s="59">
        <v>120</v>
      </c>
      <c r="N906" s="59">
        <v>540</v>
      </c>
      <c r="O906" t="s">
        <v>1761</v>
      </c>
      <c r="P906" t="s">
        <v>1591</v>
      </c>
      <c r="Q906" t="s">
        <v>1565</v>
      </c>
      <c r="R906" t="s">
        <v>1564</v>
      </c>
      <c r="S906" s="46">
        <v>445</v>
      </c>
      <c r="T906" s="46">
        <v>1782</v>
      </c>
      <c r="U906" s="46">
        <v>0</v>
      </c>
      <c r="V906" s="46">
        <v>0</v>
      </c>
      <c r="W906" t="s">
        <v>602</v>
      </c>
      <c r="X906" t="s">
        <v>4832</v>
      </c>
      <c r="Y906" t="s">
        <v>1568</v>
      </c>
      <c r="Z906" t="s">
        <v>1564</v>
      </c>
    </row>
    <row r="907" spans="1:26" x14ac:dyDescent="0.25">
      <c r="A907" t="s">
        <v>602</v>
      </c>
      <c r="B907" t="s">
        <v>3675</v>
      </c>
      <c r="C907" t="s">
        <v>4050</v>
      </c>
      <c r="D907" t="s">
        <v>2821</v>
      </c>
      <c r="E907" t="s">
        <v>4314</v>
      </c>
      <c r="F907" t="s">
        <v>4052</v>
      </c>
      <c r="G907" t="s">
        <v>4445</v>
      </c>
      <c r="H907" t="s">
        <v>2446</v>
      </c>
      <c r="I907" s="59">
        <v>1050</v>
      </c>
      <c r="J907" s="59">
        <v>4650</v>
      </c>
      <c r="K907" s="59">
        <v>700</v>
      </c>
      <c r="L907" s="59">
        <v>3100</v>
      </c>
      <c r="M907" s="59">
        <v>420</v>
      </c>
      <c r="N907" s="59">
        <v>1860</v>
      </c>
      <c r="O907" t="s">
        <v>1761</v>
      </c>
      <c r="P907" t="s">
        <v>1591</v>
      </c>
      <c r="Q907" t="s">
        <v>1565</v>
      </c>
      <c r="R907" t="s">
        <v>1564</v>
      </c>
      <c r="S907" s="46">
        <v>1383</v>
      </c>
      <c r="T907" s="46">
        <v>6240</v>
      </c>
      <c r="U907" s="46">
        <v>0</v>
      </c>
      <c r="V907" s="46">
        <v>0</v>
      </c>
      <c r="W907" t="s">
        <v>602</v>
      </c>
      <c r="X907" t="s">
        <v>4832</v>
      </c>
      <c r="Y907" t="s">
        <v>1568</v>
      </c>
      <c r="Z907" t="s">
        <v>1564</v>
      </c>
    </row>
    <row r="908" spans="1:26" x14ac:dyDescent="0.25">
      <c r="A908" t="s">
        <v>602</v>
      </c>
      <c r="B908" t="s">
        <v>3676</v>
      </c>
      <c r="C908" t="s">
        <v>4050</v>
      </c>
      <c r="D908" t="s">
        <v>4446</v>
      </c>
      <c r="E908" t="s">
        <v>4314</v>
      </c>
      <c r="F908" t="s">
        <v>4052</v>
      </c>
      <c r="G908" t="s">
        <v>4447</v>
      </c>
      <c r="H908" t="s">
        <v>2446</v>
      </c>
      <c r="I908" s="59">
        <v>600</v>
      </c>
      <c r="J908" s="59">
        <v>2400</v>
      </c>
      <c r="K908" s="59">
        <v>400</v>
      </c>
      <c r="L908" s="59">
        <v>1600</v>
      </c>
      <c r="M908" s="59">
        <v>240</v>
      </c>
      <c r="N908" s="59">
        <v>960</v>
      </c>
      <c r="O908" t="s">
        <v>1761</v>
      </c>
      <c r="P908" t="s">
        <v>1591</v>
      </c>
      <c r="Q908" t="s">
        <v>1565</v>
      </c>
      <c r="R908" t="s">
        <v>1564</v>
      </c>
      <c r="S908" s="46">
        <v>786</v>
      </c>
      <c r="T908" s="46">
        <v>3185</v>
      </c>
      <c r="U908" s="46">
        <v>0</v>
      </c>
      <c r="V908" s="46">
        <v>0</v>
      </c>
      <c r="W908" t="s">
        <v>602</v>
      </c>
      <c r="X908" t="s">
        <v>4832</v>
      </c>
      <c r="Y908" t="s">
        <v>1568</v>
      </c>
      <c r="Z908" t="s">
        <v>1564</v>
      </c>
    </row>
    <row r="909" spans="1:26" x14ac:dyDescent="0.25">
      <c r="A909" t="s">
        <v>602</v>
      </c>
      <c r="B909" t="s">
        <v>3677</v>
      </c>
      <c r="C909" t="s">
        <v>4050</v>
      </c>
      <c r="D909" t="s">
        <v>2829</v>
      </c>
      <c r="E909" t="s">
        <v>4314</v>
      </c>
      <c r="F909" t="s">
        <v>4052</v>
      </c>
      <c r="G909" t="s">
        <v>2830</v>
      </c>
      <c r="H909" t="s">
        <v>2446</v>
      </c>
      <c r="I909" s="59">
        <v>375</v>
      </c>
      <c r="J909" s="59">
        <v>1950</v>
      </c>
      <c r="K909" s="59">
        <v>250</v>
      </c>
      <c r="L909" s="59">
        <v>1300</v>
      </c>
      <c r="M909" s="59">
        <v>150</v>
      </c>
      <c r="N909" s="59">
        <v>780</v>
      </c>
      <c r="O909" t="s">
        <v>1761</v>
      </c>
      <c r="P909" t="s">
        <v>1591</v>
      </c>
      <c r="Q909" t="s">
        <v>1565</v>
      </c>
      <c r="R909" t="s">
        <v>1564</v>
      </c>
      <c r="S909" s="46">
        <v>509</v>
      </c>
      <c r="T909" s="46">
        <v>2600</v>
      </c>
      <c r="U909" s="46">
        <v>0</v>
      </c>
      <c r="V909" s="46">
        <v>0</v>
      </c>
      <c r="W909" t="s">
        <v>602</v>
      </c>
      <c r="X909" t="s">
        <v>4832</v>
      </c>
      <c r="Y909" t="s">
        <v>1568</v>
      </c>
      <c r="Z909" t="s">
        <v>1564</v>
      </c>
    </row>
    <row r="910" spans="1:26" x14ac:dyDescent="0.25">
      <c r="A910" t="s">
        <v>602</v>
      </c>
      <c r="B910" t="s">
        <v>3678</v>
      </c>
      <c r="C910" t="s">
        <v>4050</v>
      </c>
      <c r="D910" t="s">
        <v>4448</v>
      </c>
      <c r="E910" t="s">
        <v>4314</v>
      </c>
      <c r="F910" t="s">
        <v>4052</v>
      </c>
      <c r="G910" t="s">
        <v>4449</v>
      </c>
      <c r="H910" t="s">
        <v>2446</v>
      </c>
      <c r="I910" s="59">
        <v>525</v>
      </c>
      <c r="J910" s="59">
        <v>2325</v>
      </c>
      <c r="K910" s="59">
        <v>350</v>
      </c>
      <c r="L910" s="59">
        <v>1550</v>
      </c>
      <c r="M910" s="59">
        <v>210</v>
      </c>
      <c r="N910" s="59">
        <v>930</v>
      </c>
      <c r="O910" t="s">
        <v>1761</v>
      </c>
      <c r="P910" t="s">
        <v>1591</v>
      </c>
      <c r="Q910" t="s">
        <v>1565</v>
      </c>
      <c r="R910" t="s">
        <v>1564</v>
      </c>
      <c r="S910" s="46">
        <v>732</v>
      </c>
      <c r="T910" s="46">
        <v>3068</v>
      </c>
      <c r="U910" s="46">
        <v>0</v>
      </c>
      <c r="V910" s="46">
        <v>0</v>
      </c>
      <c r="W910" t="s">
        <v>602</v>
      </c>
      <c r="X910" t="s">
        <v>4832</v>
      </c>
      <c r="Y910" t="s">
        <v>1568</v>
      </c>
      <c r="Z910" t="s">
        <v>1564</v>
      </c>
    </row>
    <row r="911" spans="1:26" x14ac:dyDescent="0.25">
      <c r="A911" t="s">
        <v>602</v>
      </c>
      <c r="B911" t="s">
        <v>3679</v>
      </c>
      <c r="C911" t="s">
        <v>4050</v>
      </c>
      <c r="D911" t="s">
        <v>4450</v>
      </c>
      <c r="E911" t="s">
        <v>4314</v>
      </c>
      <c r="F911" t="s">
        <v>4052</v>
      </c>
      <c r="G911" t="s">
        <v>4451</v>
      </c>
      <c r="H911" t="s">
        <v>2446</v>
      </c>
      <c r="I911" s="59">
        <v>150</v>
      </c>
      <c r="J911" s="59">
        <v>600</v>
      </c>
      <c r="K911" s="59">
        <v>100</v>
      </c>
      <c r="L911" s="59">
        <v>400</v>
      </c>
      <c r="M911" s="59">
        <v>60</v>
      </c>
      <c r="N911" s="59">
        <v>240</v>
      </c>
      <c r="O911" t="s">
        <v>1761</v>
      </c>
      <c r="P911" t="s">
        <v>1591</v>
      </c>
      <c r="Q911" t="s">
        <v>1565</v>
      </c>
      <c r="R911" t="s">
        <v>1564</v>
      </c>
      <c r="S911" s="46">
        <v>168</v>
      </c>
      <c r="T911" s="46">
        <v>758</v>
      </c>
      <c r="U911" s="46">
        <v>0</v>
      </c>
      <c r="V911" s="46">
        <v>0</v>
      </c>
      <c r="W911" t="s">
        <v>602</v>
      </c>
      <c r="X911" t="s">
        <v>4832</v>
      </c>
      <c r="Y911" t="s">
        <v>1568</v>
      </c>
      <c r="Z911" t="s">
        <v>1564</v>
      </c>
    </row>
    <row r="912" spans="1:26" x14ac:dyDescent="0.25">
      <c r="A912" t="s">
        <v>602</v>
      </c>
      <c r="B912" t="s">
        <v>3680</v>
      </c>
      <c r="C912" t="s">
        <v>4050</v>
      </c>
      <c r="D912" t="s">
        <v>2903</v>
      </c>
      <c r="E912" t="s">
        <v>4314</v>
      </c>
      <c r="F912" t="s">
        <v>4052</v>
      </c>
      <c r="G912" t="s">
        <v>2904</v>
      </c>
      <c r="H912" t="s">
        <v>1562</v>
      </c>
      <c r="I912" s="59">
        <v>225</v>
      </c>
      <c r="J912" s="59">
        <v>975</v>
      </c>
      <c r="K912" s="59">
        <v>150</v>
      </c>
      <c r="L912" s="59">
        <v>650</v>
      </c>
      <c r="M912" s="59">
        <v>90</v>
      </c>
      <c r="N912" s="59">
        <v>390</v>
      </c>
      <c r="O912" t="s">
        <v>1761</v>
      </c>
      <c r="P912" t="s">
        <v>1591</v>
      </c>
      <c r="Q912" t="s">
        <v>1565</v>
      </c>
      <c r="R912" t="s">
        <v>1564</v>
      </c>
      <c r="S912" s="46">
        <v>313</v>
      </c>
      <c r="T912" s="46">
        <v>1283</v>
      </c>
      <c r="U912" s="46">
        <v>0</v>
      </c>
      <c r="V912" s="46">
        <v>0</v>
      </c>
      <c r="W912" t="s">
        <v>602</v>
      </c>
      <c r="X912" t="s">
        <v>4832</v>
      </c>
      <c r="Y912" t="s">
        <v>1568</v>
      </c>
      <c r="Z912" t="s">
        <v>1564</v>
      </c>
    </row>
    <row r="913" spans="1:26" x14ac:dyDescent="0.25">
      <c r="A913" t="s">
        <v>602</v>
      </c>
      <c r="B913" t="s">
        <v>3681</v>
      </c>
      <c r="C913" t="s">
        <v>4050</v>
      </c>
      <c r="D913" t="s">
        <v>2903</v>
      </c>
      <c r="E913" t="s">
        <v>4314</v>
      </c>
      <c r="F913" t="s">
        <v>4052</v>
      </c>
      <c r="G913" t="s">
        <v>2905</v>
      </c>
      <c r="H913" t="s">
        <v>1562</v>
      </c>
      <c r="I913" s="59">
        <v>225</v>
      </c>
      <c r="J913" s="59">
        <v>225</v>
      </c>
      <c r="K913" s="59">
        <v>150</v>
      </c>
      <c r="L913" s="59">
        <v>150</v>
      </c>
      <c r="M913" s="59">
        <v>90</v>
      </c>
      <c r="N913" s="59">
        <v>90</v>
      </c>
      <c r="O913" t="s">
        <v>1761</v>
      </c>
      <c r="P913" t="s">
        <v>1591</v>
      </c>
      <c r="Q913" t="s">
        <v>1565</v>
      </c>
      <c r="R913" t="s">
        <v>1564</v>
      </c>
      <c r="S913" s="46">
        <v>261</v>
      </c>
      <c r="T913" s="46">
        <v>334</v>
      </c>
      <c r="U913" s="46">
        <v>0</v>
      </c>
      <c r="V913" s="46">
        <v>0</v>
      </c>
      <c r="W913" t="s">
        <v>602</v>
      </c>
      <c r="X913" t="s">
        <v>4832</v>
      </c>
      <c r="Y913" t="s">
        <v>1568</v>
      </c>
      <c r="Z913" t="s">
        <v>1564</v>
      </c>
    </row>
    <row r="914" spans="1:26" x14ac:dyDescent="0.25">
      <c r="A914" t="s">
        <v>602</v>
      </c>
      <c r="B914" t="s">
        <v>3682</v>
      </c>
      <c r="C914" t="s">
        <v>4050</v>
      </c>
      <c r="D914" t="s">
        <v>2676</v>
      </c>
      <c r="E914" t="s">
        <v>4314</v>
      </c>
      <c r="F914" t="s">
        <v>4052</v>
      </c>
      <c r="G914" t="s">
        <v>2677</v>
      </c>
      <c r="H914" t="s">
        <v>1562</v>
      </c>
      <c r="I914" s="59">
        <v>5250</v>
      </c>
      <c r="J914" s="59">
        <v>30075</v>
      </c>
      <c r="K914" s="59">
        <v>3500</v>
      </c>
      <c r="L914" s="59">
        <v>20050</v>
      </c>
      <c r="M914" s="59">
        <v>2100</v>
      </c>
      <c r="N914" s="59">
        <v>12030</v>
      </c>
      <c r="O914" t="s">
        <v>1761</v>
      </c>
      <c r="P914" t="s">
        <v>1591</v>
      </c>
      <c r="Q914" t="s">
        <v>1565</v>
      </c>
      <c r="R914" t="s">
        <v>1564</v>
      </c>
      <c r="S914" s="46">
        <v>6988</v>
      </c>
      <c r="T914" s="46">
        <v>40067</v>
      </c>
      <c r="U914" s="46">
        <v>0</v>
      </c>
      <c r="V914" s="46">
        <v>0</v>
      </c>
      <c r="W914" t="s">
        <v>602</v>
      </c>
      <c r="X914" t="s">
        <v>4832</v>
      </c>
      <c r="Y914" t="s">
        <v>1568</v>
      </c>
      <c r="Z914" t="s">
        <v>1564</v>
      </c>
    </row>
    <row r="915" spans="1:26" x14ac:dyDescent="0.25">
      <c r="A915" t="s">
        <v>602</v>
      </c>
      <c r="B915" t="s">
        <v>3683</v>
      </c>
      <c r="C915" t="s">
        <v>4050</v>
      </c>
      <c r="D915" t="s">
        <v>4452</v>
      </c>
      <c r="E915" t="s">
        <v>4314</v>
      </c>
      <c r="F915" t="s">
        <v>4052</v>
      </c>
      <c r="G915" t="s">
        <v>4453</v>
      </c>
      <c r="H915" t="s">
        <v>1562</v>
      </c>
      <c r="I915" s="59">
        <v>150</v>
      </c>
      <c r="J915" s="59">
        <v>150</v>
      </c>
      <c r="K915" s="59">
        <v>100</v>
      </c>
      <c r="L915" s="59">
        <v>100</v>
      </c>
      <c r="M915" s="59">
        <v>60</v>
      </c>
      <c r="N915" s="59">
        <v>60</v>
      </c>
      <c r="O915" t="s">
        <v>1761</v>
      </c>
      <c r="P915" t="s">
        <v>1591</v>
      </c>
      <c r="Q915" t="s">
        <v>1565</v>
      </c>
      <c r="R915" t="s">
        <v>1564</v>
      </c>
      <c r="S915" s="46">
        <v>162</v>
      </c>
      <c r="T915" s="46">
        <v>206</v>
      </c>
      <c r="U915" s="46">
        <v>0</v>
      </c>
      <c r="V915" s="46">
        <v>0</v>
      </c>
      <c r="W915" t="s">
        <v>602</v>
      </c>
      <c r="X915" t="s">
        <v>4832</v>
      </c>
      <c r="Y915" t="s">
        <v>1568</v>
      </c>
      <c r="Z915" t="s">
        <v>1564</v>
      </c>
    </row>
    <row r="916" spans="1:26" x14ac:dyDescent="0.25">
      <c r="A916" t="s">
        <v>602</v>
      </c>
      <c r="B916" t="s">
        <v>3684</v>
      </c>
      <c r="C916" t="s">
        <v>4050</v>
      </c>
      <c r="D916" t="s">
        <v>2789</v>
      </c>
      <c r="E916" t="s">
        <v>4314</v>
      </c>
      <c r="F916" t="s">
        <v>4052</v>
      </c>
      <c r="G916" t="s">
        <v>2790</v>
      </c>
      <c r="H916" t="s">
        <v>1562</v>
      </c>
      <c r="I916" s="59">
        <v>1125</v>
      </c>
      <c r="J916" s="59">
        <v>6225</v>
      </c>
      <c r="K916" s="59">
        <v>750</v>
      </c>
      <c r="L916" s="59">
        <v>4150</v>
      </c>
      <c r="M916" s="59">
        <v>450</v>
      </c>
      <c r="N916" s="59">
        <v>2490</v>
      </c>
      <c r="O916" t="s">
        <v>1761</v>
      </c>
      <c r="P916" t="s">
        <v>1591</v>
      </c>
      <c r="Q916" t="s">
        <v>1565</v>
      </c>
      <c r="R916" t="s">
        <v>1564</v>
      </c>
      <c r="S916" s="46">
        <v>1496</v>
      </c>
      <c r="T916" s="46">
        <v>8288</v>
      </c>
      <c r="U916" s="46">
        <v>0</v>
      </c>
      <c r="V916" s="46">
        <v>0</v>
      </c>
      <c r="W916" t="s">
        <v>602</v>
      </c>
      <c r="X916" t="s">
        <v>4832</v>
      </c>
      <c r="Y916" t="s">
        <v>1568</v>
      </c>
      <c r="Z916" t="s">
        <v>1564</v>
      </c>
    </row>
    <row r="917" spans="1:26" x14ac:dyDescent="0.25">
      <c r="A917" t="s">
        <v>602</v>
      </c>
      <c r="B917" t="s">
        <v>3685</v>
      </c>
      <c r="C917" t="s">
        <v>4050</v>
      </c>
      <c r="D917" t="s">
        <v>2624</v>
      </c>
      <c r="E917" t="s">
        <v>4314</v>
      </c>
      <c r="F917" t="s">
        <v>4052</v>
      </c>
      <c r="G917" t="s">
        <v>2625</v>
      </c>
      <c r="H917" t="s">
        <v>1562</v>
      </c>
      <c r="I917" s="59">
        <v>5025</v>
      </c>
      <c r="J917" s="59">
        <v>23925</v>
      </c>
      <c r="K917" s="59">
        <v>3350</v>
      </c>
      <c r="L917" s="59">
        <v>15950</v>
      </c>
      <c r="M917" s="59">
        <v>2010</v>
      </c>
      <c r="N917" s="59">
        <v>9570</v>
      </c>
      <c r="O917" t="s">
        <v>1761</v>
      </c>
      <c r="P917" t="s">
        <v>1591</v>
      </c>
      <c r="Q917" t="s">
        <v>1565</v>
      </c>
      <c r="R917" t="s">
        <v>1564</v>
      </c>
      <c r="S917" s="46">
        <v>6691</v>
      </c>
      <c r="T917" s="46">
        <v>31926</v>
      </c>
      <c r="U917" s="46">
        <v>0</v>
      </c>
      <c r="V917" s="46">
        <v>0</v>
      </c>
      <c r="W917" t="s">
        <v>602</v>
      </c>
      <c r="X917" t="s">
        <v>4832</v>
      </c>
      <c r="Y917" t="s">
        <v>1568</v>
      </c>
      <c r="Z917" t="s">
        <v>1564</v>
      </c>
    </row>
    <row r="918" spans="1:26" x14ac:dyDescent="0.25">
      <c r="A918" t="s">
        <v>602</v>
      </c>
      <c r="B918" t="s">
        <v>3686</v>
      </c>
      <c r="C918" t="s">
        <v>4050</v>
      </c>
      <c r="D918" t="s">
        <v>4454</v>
      </c>
      <c r="E918" t="s">
        <v>4314</v>
      </c>
      <c r="F918" t="s">
        <v>4052</v>
      </c>
      <c r="G918" t="s">
        <v>4455</v>
      </c>
      <c r="H918" t="s">
        <v>1562</v>
      </c>
      <c r="I918" s="59">
        <v>4200</v>
      </c>
      <c r="J918" s="59">
        <v>22425</v>
      </c>
      <c r="K918" s="59">
        <v>2800</v>
      </c>
      <c r="L918" s="59">
        <v>14950</v>
      </c>
      <c r="M918" s="59">
        <v>1680</v>
      </c>
      <c r="N918" s="59">
        <v>8970</v>
      </c>
      <c r="O918" t="s">
        <v>1761</v>
      </c>
      <c r="P918" t="s">
        <v>1591</v>
      </c>
      <c r="Q918" t="s">
        <v>1565</v>
      </c>
      <c r="R918" t="s">
        <v>1564</v>
      </c>
      <c r="S918" s="46">
        <v>5633</v>
      </c>
      <c r="T918" s="46">
        <v>29877</v>
      </c>
      <c r="U918" s="46">
        <v>0</v>
      </c>
      <c r="V918" s="46">
        <v>0</v>
      </c>
      <c r="W918" t="s">
        <v>602</v>
      </c>
      <c r="X918" t="s">
        <v>4832</v>
      </c>
      <c r="Y918" t="s">
        <v>1568</v>
      </c>
      <c r="Z918" t="s">
        <v>1564</v>
      </c>
    </row>
    <row r="919" spans="1:26" x14ac:dyDescent="0.25">
      <c r="A919" t="s">
        <v>602</v>
      </c>
      <c r="B919" t="s">
        <v>3687</v>
      </c>
      <c r="C919" t="s">
        <v>4050</v>
      </c>
      <c r="D919" t="s">
        <v>2724</v>
      </c>
      <c r="E919" t="s">
        <v>4314</v>
      </c>
      <c r="F919" t="s">
        <v>4052</v>
      </c>
      <c r="G919" t="s">
        <v>2725</v>
      </c>
      <c r="H919" t="s">
        <v>1562</v>
      </c>
      <c r="I919" s="59">
        <v>450</v>
      </c>
      <c r="J919" s="59">
        <v>2175</v>
      </c>
      <c r="K919" s="59">
        <v>300</v>
      </c>
      <c r="L919" s="59">
        <v>1450</v>
      </c>
      <c r="M919" s="59">
        <v>180</v>
      </c>
      <c r="N919" s="59">
        <v>870</v>
      </c>
      <c r="O919" t="s">
        <v>1761</v>
      </c>
      <c r="P919" t="s">
        <v>1591</v>
      </c>
      <c r="Q919" t="s">
        <v>1565</v>
      </c>
      <c r="R919" t="s">
        <v>1564</v>
      </c>
      <c r="S919" s="46">
        <v>636</v>
      </c>
      <c r="T919" s="46">
        <v>2886</v>
      </c>
      <c r="U919" s="46">
        <v>0</v>
      </c>
      <c r="V919" s="46">
        <v>0</v>
      </c>
      <c r="W919" t="s">
        <v>602</v>
      </c>
      <c r="X919" t="s">
        <v>4832</v>
      </c>
      <c r="Y919" t="s">
        <v>1568</v>
      </c>
      <c r="Z919" t="s">
        <v>1564</v>
      </c>
    </row>
    <row r="920" spans="1:26" x14ac:dyDescent="0.25">
      <c r="A920" t="s">
        <v>602</v>
      </c>
      <c r="B920" t="s">
        <v>3688</v>
      </c>
      <c r="C920" t="s">
        <v>4050</v>
      </c>
      <c r="D920" t="s">
        <v>4456</v>
      </c>
      <c r="E920" t="s">
        <v>4314</v>
      </c>
      <c r="F920" t="s">
        <v>4052</v>
      </c>
      <c r="G920" t="s">
        <v>4457</v>
      </c>
      <c r="H920" t="s">
        <v>1562</v>
      </c>
      <c r="I920" s="59">
        <v>1950</v>
      </c>
      <c r="J920" s="59">
        <v>16200</v>
      </c>
      <c r="K920" s="59">
        <v>1300</v>
      </c>
      <c r="L920" s="59">
        <v>10800</v>
      </c>
      <c r="M920" s="59">
        <v>780</v>
      </c>
      <c r="N920" s="59">
        <v>6480</v>
      </c>
      <c r="O920" t="s">
        <v>1761</v>
      </c>
      <c r="P920" t="s">
        <v>1591</v>
      </c>
      <c r="Q920" t="s">
        <v>1565</v>
      </c>
      <c r="R920" t="s">
        <v>1564</v>
      </c>
      <c r="S920" s="46">
        <v>2632</v>
      </c>
      <c r="T920" s="46">
        <v>21619</v>
      </c>
      <c r="U920" s="46">
        <v>0</v>
      </c>
      <c r="V920" s="46">
        <v>0</v>
      </c>
      <c r="W920" t="s">
        <v>602</v>
      </c>
      <c r="X920" t="s">
        <v>4832</v>
      </c>
      <c r="Y920" t="s">
        <v>1568</v>
      </c>
      <c r="Z920" t="s">
        <v>1564</v>
      </c>
    </row>
    <row r="921" spans="1:26" x14ac:dyDescent="0.25">
      <c r="A921" t="s">
        <v>602</v>
      </c>
      <c r="B921" t="s">
        <v>3689</v>
      </c>
      <c r="C921" t="s">
        <v>4050</v>
      </c>
      <c r="D921" t="s">
        <v>2437</v>
      </c>
      <c r="E921" t="s">
        <v>4314</v>
      </c>
      <c r="F921" t="s">
        <v>4052</v>
      </c>
      <c r="G921" t="s">
        <v>2603</v>
      </c>
      <c r="H921" t="s">
        <v>1562</v>
      </c>
      <c r="I921" s="59">
        <v>2175</v>
      </c>
      <c r="J921" s="59">
        <v>8625</v>
      </c>
      <c r="K921" s="59">
        <v>1450</v>
      </c>
      <c r="L921" s="59">
        <v>5750</v>
      </c>
      <c r="M921" s="59">
        <v>870</v>
      </c>
      <c r="N921" s="59">
        <v>3450</v>
      </c>
      <c r="O921" t="s">
        <v>1761</v>
      </c>
      <c r="P921" t="s">
        <v>1591</v>
      </c>
      <c r="Q921" t="s">
        <v>1565</v>
      </c>
      <c r="R921" t="s">
        <v>1564</v>
      </c>
      <c r="S921" s="46">
        <v>2869</v>
      </c>
      <c r="T921" s="46">
        <v>11475</v>
      </c>
      <c r="U921" s="46">
        <v>0</v>
      </c>
      <c r="V921" s="46">
        <v>0</v>
      </c>
      <c r="W921" t="s">
        <v>602</v>
      </c>
      <c r="X921" t="s">
        <v>4832</v>
      </c>
      <c r="Y921" t="s">
        <v>1568</v>
      </c>
      <c r="Z921" t="s">
        <v>1564</v>
      </c>
    </row>
    <row r="922" spans="1:26" x14ac:dyDescent="0.25">
      <c r="A922" t="s">
        <v>602</v>
      </c>
      <c r="B922" t="s">
        <v>3690</v>
      </c>
      <c r="C922" t="s">
        <v>4050</v>
      </c>
      <c r="D922" t="s">
        <v>3027</v>
      </c>
      <c r="E922" t="s">
        <v>4314</v>
      </c>
      <c r="F922" t="s">
        <v>4052</v>
      </c>
      <c r="G922" t="s">
        <v>4458</v>
      </c>
      <c r="H922" t="s">
        <v>1562</v>
      </c>
      <c r="I922" s="59">
        <v>1425</v>
      </c>
      <c r="J922" s="59">
        <v>7875</v>
      </c>
      <c r="K922" s="59">
        <v>950</v>
      </c>
      <c r="L922" s="59">
        <v>5250</v>
      </c>
      <c r="M922" s="59">
        <v>570</v>
      </c>
      <c r="N922" s="59">
        <v>3150</v>
      </c>
      <c r="O922" t="s">
        <v>1761</v>
      </c>
      <c r="P922" t="s">
        <v>1591</v>
      </c>
      <c r="Q922" t="s">
        <v>1565</v>
      </c>
      <c r="R922" t="s">
        <v>1564</v>
      </c>
      <c r="S922" s="46">
        <v>1913</v>
      </c>
      <c r="T922" s="46">
        <v>10491</v>
      </c>
      <c r="U922" s="46">
        <v>0</v>
      </c>
      <c r="V922" s="46">
        <v>0</v>
      </c>
      <c r="W922" t="s">
        <v>602</v>
      </c>
      <c r="X922" t="s">
        <v>4832</v>
      </c>
      <c r="Y922" t="s">
        <v>1568</v>
      </c>
      <c r="Z922" t="s">
        <v>1564</v>
      </c>
    </row>
    <row r="923" spans="1:26" x14ac:dyDescent="0.25">
      <c r="A923" t="s">
        <v>602</v>
      </c>
      <c r="B923" t="s">
        <v>3691</v>
      </c>
      <c r="C923" t="s">
        <v>4050</v>
      </c>
      <c r="D923" t="s">
        <v>4459</v>
      </c>
      <c r="E923" t="s">
        <v>4314</v>
      </c>
      <c r="F923" t="s">
        <v>4052</v>
      </c>
      <c r="G923" t="s">
        <v>4460</v>
      </c>
      <c r="H923" t="s">
        <v>1562</v>
      </c>
      <c r="I923" s="59">
        <v>150</v>
      </c>
      <c r="J923" s="59">
        <v>150</v>
      </c>
      <c r="K923" s="59">
        <v>100</v>
      </c>
      <c r="L923" s="59">
        <v>100</v>
      </c>
      <c r="M923" s="59">
        <v>60</v>
      </c>
      <c r="N923" s="59">
        <v>60</v>
      </c>
      <c r="O923" t="s">
        <v>1761</v>
      </c>
      <c r="P923" t="s">
        <v>1591</v>
      </c>
      <c r="Q923" t="s">
        <v>1565</v>
      </c>
      <c r="R923" t="s">
        <v>1564</v>
      </c>
      <c r="S923" s="46">
        <v>162</v>
      </c>
      <c r="T923" s="46">
        <v>206</v>
      </c>
      <c r="U923" s="46">
        <v>0</v>
      </c>
      <c r="V923" s="46">
        <v>0</v>
      </c>
      <c r="W923" t="s">
        <v>602</v>
      </c>
      <c r="X923" t="s">
        <v>4832</v>
      </c>
      <c r="Y923" t="s">
        <v>1568</v>
      </c>
      <c r="Z923" t="s">
        <v>1564</v>
      </c>
    </row>
    <row r="924" spans="1:26" x14ac:dyDescent="0.25">
      <c r="A924" t="s">
        <v>602</v>
      </c>
      <c r="B924" t="s">
        <v>3692</v>
      </c>
      <c r="C924" t="s">
        <v>4050</v>
      </c>
      <c r="D924" t="s">
        <v>2466</v>
      </c>
      <c r="E924" t="s">
        <v>4314</v>
      </c>
      <c r="F924" t="s">
        <v>4052</v>
      </c>
      <c r="G924" t="s">
        <v>2467</v>
      </c>
      <c r="H924" t="s">
        <v>1562</v>
      </c>
      <c r="I924" s="59">
        <v>3900</v>
      </c>
      <c r="J924" s="59">
        <v>22200</v>
      </c>
      <c r="K924" s="59">
        <v>2600</v>
      </c>
      <c r="L924" s="59">
        <v>14800</v>
      </c>
      <c r="M924" s="59">
        <v>1560</v>
      </c>
      <c r="N924" s="59">
        <v>8880</v>
      </c>
      <c r="O924" t="s">
        <v>1761</v>
      </c>
      <c r="P924" t="s">
        <v>1591</v>
      </c>
      <c r="Q924" t="s">
        <v>1565</v>
      </c>
      <c r="R924" t="s">
        <v>1564</v>
      </c>
      <c r="S924" s="46">
        <v>5154</v>
      </c>
      <c r="T924" s="46">
        <v>29638</v>
      </c>
      <c r="U924" s="46">
        <v>0</v>
      </c>
      <c r="V924" s="46">
        <v>0</v>
      </c>
      <c r="W924" t="s">
        <v>602</v>
      </c>
      <c r="X924" t="s">
        <v>4832</v>
      </c>
      <c r="Y924" t="s">
        <v>1568</v>
      </c>
      <c r="Z924" t="s">
        <v>1564</v>
      </c>
    </row>
    <row r="925" spans="1:26" x14ac:dyDescent="0.25">
      <c r="A925" t="s">
        <v>602</v>
      </c>
      <c r="B925" t="s">
        <v>3693</v>
      </c>
      <c r="C925" t="s">
        <v>4050</v>
      </c>
      <c r="D925" t="s">
        <v>4454</v>
      </c>
      <c r="E925" t="s">
        <v>4314</v>
      </c>
      <c r="F925" t="s">
        <v>4052</v>
      </c>
      <c r="G925" t="s">
        <v>4461</v>
      </c>
      <c r="H925" t="s">
        <v>1562</v>
      </c>
      <c r="I925" s="59">
        <v>150</v>
      </c>
      <c r="J925" s="59">
        <v>1200</v>
      </c>
      <c r="K925" s="59">
        <v>100</v>
      </c>
      <c r="L925" s="59">
        <v>800</v>
      </c>
      <c r="M925" s="59">
        <v>60</v>
      </c>
      <c r="N925" s="59">
        <v>480</v>
      </c>
      <c r="O925" t="s">
        <v>1761</v>
      </c>
      <c r="P925" t="s">
        <v>1591</v>
      </c>
      <c r="Q925" t="s">
        <v>1565</v>
      </c>
      <c r="R925" t="s">
        <v>1564</v>
      </c>
      <c r="S925" s="46">
        <v>239</v>
      </c>
      <c r="T925" s="46">
        <v>1617</v>
      </c>
      <c r="U925" s="46">
        <v>0</v>
      </c>
      <c r="V925" s="46">
        <v>0</v>
      </c>
      <c r="W925" t="s">
        <v>602</v>
      </c>
      <c r="X925" t="s">
        <v>4832</v>
      </c>
      <c r="Y925" t="s">
        <v>1568</v>
      </c>
      <c r="Z925" t="s">
        <v>1564</v>
      </c>
    </row>
    <row r="926" spans="1:26" x14ac:dyDescent="0.25">
      <c r="A926" t="s">
        <v>602</v>
      </c>
      <c r="B926" t="s">
        <v>3694</v>
      </c>
      <c r="C926" t="s">
        <v>4050</v>
      </c>
      <c r="D926" t="s">
        <v>4462</v>
      </c>
      <c r="E926" t="s">
        <v>4314</v>
      </c>
      <c r="F926" t="s">
        <v>4052</v>
      </c>
      <c r="G926" t="s">
        <v>4463</v>
      </c>
      <c r="H926" t="s">
        <v>1562</v>
      </c>
      <c r="I926" s="59">
        <v>2700</v>
      </c>
      <c r="J926" s="59">
        <v>13800</v>
      </c>
      <c r="K926" s="59">
        <v>1800</v>
      </c>
      <c r="L926" s="59">
        <v>9200</v>
      </c>
      <c r="M926" s="59">
        <v>1080</v>
      </c>
      <c r="N926" s="59">
        <v>5520</v>
      </c>
      <c r="O926" t="s">
        <v>1761</v>
      </c>
      <c r="P926" t="s">
        <v>1591</v>
      </c>
      <c r="Q926" t="s">
        <v>1565</v>
      </c>
      <c r="R926" t="s">
        <v>1564</v>
      </c>
      <c r="S926" s="46">
        <v>3640</v>
      </c>
      <c r="T926" s="46">
        <v>18381</v>
      </c>
      <c r="U926" s="46">
        <v>0</v>
      </c>
      <c r="V926" s="46">
        <v>0</v>
      </c>
      <c r="W926" t="s">
        <v>602</v>
      </c>
      <c r="X926" t="s">
        <v>4832</v>
      </c>
      <c r="Y926" t="s">
        <v>1568</v>
      </c>
      <c r="Z926" t="s">
        <v>1564</v>
      </c>
    </row>
    <row r="927" spans="1:26" x14ac:dyDescent="0.25">
      <c r="A927" t="s">
        <v>602</v>
      </c>
      <c r="B927" t="s">
        <v>3695</v>
      </c>
      <c r="C927" t="s">
        <v>4050</v>
      </c>
      <c r="D927" t="s">
        <v>4464</v>
      </c>
      <c r="E927" t="s">
        <v>4314</v>
      </c>
      <c r="F927" t="s">
        <v>4052</v>
      </c>
      <c r="G927" t="s">
        <v>4465</v>
      </c>
      <c r="H927" t="s">
        <v>1562</v>
      </c>
      <c r="I927" s="59">
        <v>150</v>
      </c>
      <c r="J927" s="59">
        <v>150</v>
      </c>
      <c r="K927" s="59">
        <v>100</v>
      </c>
      <c r="L927" s="59">
        <v>100</v>
      </c>
      <c r="M927" s="59">
        <v>60</v>
      </c>
      <c r="N927" s="59">
        <v>60</v>
      </c>
      <c r="O927" t="s">
        <v>1761</v>
      </c>
      <c r="P927" t="s">
        <v>1591</v>
      </c>
      <c r="Q927" t="s">
        <v>1565</v>
      </c>
      <c r="R927" t="s">
        <v>1564</v>
      </c>
      <c r="S927" s="46">
        <v>162</v>
      </c>
      <c r="T927" s="46">
        <v>206</v>
      </c>
      <c r="U927" s="46">
        <v>0</v>
      </c>
      <c r="V927" s="46">
        <v>0</v>
      </c>
      <c r="W927" t="s">
        <v>602</v>
      </c>
      <c r="X927" t="s">
        <v>4832</v>
      </c>
      <c r="Y927" t="s">
        <v>1568</v>
      </c>
      <c r="Z927" t="s">
        <v>1564</v>
      </c>
    </row>
    <row r="928" spans="1:26" x14ac:dyDescent="0.25">
      <c r="A928" t="s">
        <v>602</v>
      </c>
      <c r="B928" t="s">
        <v>3696</v>
      </c>
      <c r="C928" t="s">
        <v>4050</v>
      </c>
      <c r="D928" t="s">
        <v>2499</v>
      </c>
      <c r="E928" t="s">
        <v>4314</v>
      </c>
      <c r="F928" t="s">
        <v>4052</v>
      </c>
      <c r="G928" t="s">
        <v>2543</v>
      </c>
      <c r="H928" t="s">
        <v>1562</v>
      </c>
      <c r="I928" s="59">
        <v>150</v>
      </c>
      <c r="J928" s="59">
        <v>150</v>
      </c>
      <c r="K928" s="59">
        <v>100</v>
      </c>
      <c r="L928" s="59">
        <v>100</v>
      </c>
      <c r="M928" s="59">
        <v>60</v>
      </c>
      <c r="N928" s="59">
        <v>60</v>
      </c>
      <c r="O928" t="s">
        <v>1761</v>
      </c>
      <c r="P928" t="s">
        <v>1591</v>
      </c>
      <c r="Q928" t="s">
        <v>1565</v>
      </c>
      <c r="R928" t="s">
        <v>1564</v>
      </c>
      <c r="S928" s="46">
        <v>162</v>
      </c>
      <c r="T928" s="46">
        <v>206</v>
      </c>
      <c r="U928" s="46">
        <v>0</v>
      </c>
      <c r="V928" s="46">
        <v>0</v>
      </c>
      <c r="W928" t="s">
        <v>602</v>
      </c>
      <c r="X928" t="s">
        <v>4832</v>
      </c>
      <c r="Y928" t="s">
        <v>1568</v>
      </c>
      <c r="Z928" t="s">
        <v>1564</v>
      </c>
    </row>
    <row r="929" spans="1:26" x14ac:dyDescent="0.25">
      <c r="A929" t="s">
        <v>602</v>
      </c>
      <c r="B929" t="s">
        <v>3697</v>
      </c>
      <c r="C929" t="s">
        <v>4050</v>
      </c>
      <c r="D929" t="s">
        <v>4466</v>
      </c>
      <c r="E929" t="s">
        <v>4314</v>
      </c>
      <c r="F929" t="s">
        <v>4052</v>
      </c>
      <c r="G929" t="s">
        <v>4467</v>
      </c>
      <c r="H929" t="s">
        <v>1562</v>
      </c>
      <c r="I929" s="59">
        <v>150</v>
      </c>
      <c r="J929" s="59">
        <v>150</v>
      </c>
      <c r="K929" s="59">
        <v>100</v>
      </c>
      <c r="L929" s="59">
        <v>100</v>
      </c>
      <c r="M929" s="59">
        <v>60</v>
      </c>
      <c r="N929" s="59">
        <v>60</v>
      </c>
      <c r="O929" t="s">
        <v>1761</v>
      </c>
      <c r="P929" t="s">
        <v>1591</v>
      </c>
      <c r="Q929" t="s">
        <v>1565</v>
      </c>
      <c r="R929" t="s">
        <v>1564</v>
      </c>
      <c r="S929" s="46">
        <v>162</v>
      </c>
      <c r="T929" s="46">
        <v>207</v>
      </c>
      <c r="U929" s="46">
        <v>0</v>
      </c>
      <c r="V929" s="46">
        <v>0</v>
      </c>
      <c r="W929" t="s">
        <v>602</v>
      </c>
      <c r="X929" t="s">
        <v>4832</v>
      </c>
      <c r="Y929" t="s">
        <v>1568</v>
      </c>
      <c r="Z929" t="s">
        <v>1564</v>
      </c>
    </row>
    <row r="930" spans="1:26" x14ac:dyDescent="0.25">
      <c r="A930" t="s">
        <v>602</v>
      </c>
      <c r="B930" t="s">
        <v>3698</v>
      </c>
      <c r="C930" t="s">
        <v>4050</v>
      </c>
      <c r="D930" t="s">
        <v>2464</v>
      </c>
      <c r="E930" t="s">
        <v>4314</v>
      </c>
      <c r="F930" t="s">
        <v>4052</v>
      </c>
      <c r="G930" t="s">
        <v>2465</v>
      </c>
      <c r="H930" t="s">
        <v>1562</v>
      </c>
      <c r="I930" s="59">
        <v>3825</v>
      </c>
      <c r="J930" s="59">
        <v>20850</v>
      </c>
      <c r="K930" s="59">
        <v>2550</v>
      </c>
      <c r="L930" s="59">
        <v>13900</v>
      </c>
      <c r="M930" s="59">
        <v>1530</v>
      </c>
      <c r="N930" s="59">
        <v>8340</v>
      </c>
      <c r="O930" t="s">
        <v>1761</v>
      </c>
      <c r="P930" t="s">
        <v>1591</v>
      </c>
      <c r="Q930" t="s">
        <v>1565</v>
      </c>
      <c r="R930" t="s">
        <v>1564</v>
      </c>
      <c r="S930" s="46">
        <v>5130</v>
      </c>
      <c r="T930" s="46">
        <v>27838</v>
      </c>
      <c r="U930" s="46">
        <v>0</v>
      </c>
      <c r="V930" s="46">
        <v>0</v>
      </c>
      <c r="W930" t="s">
        <v>602</v>
      </c>
      <c r="X930" t="s">
        <v>4832</v>
      </c>
      <c r="Y930" t="s">
        <v>1568</v>
      </c>
      <c r="Z930" t="s">
        <v>1564</v>
      </c>
    </row>
    <row r="931" spans="1:26" x14ac:dyDescent="0.25">
      <c r="A931" t="s">
        <v>602</v>
      </c>
      <c r="B931" t="s">
        <v>3699</v>
      </c>
      <c r="C931" t="s">
        <v>4050</v>
      </c>
      <c r="D931" t="s">
        <v>4343</v>
      </c>
      <c r="E931" t="s">
        <v>4314</v>
      </c>
      <c r="F931" t="s">
        <v>4052</v>
      </c>
      <c r="G931" t="s">
        <v>4468</v>
      </c>
      <c r="H931" t="s">
        <v>1562</v>
      </c>
      <c r="I931" s="59">
        <v>75</v>
      </c>
      <c r="J931" s="59">
        <v>525</v>
      </c>
      <c r="K931" s="59">
        <v>50</v>
      </c>
      <c r="L931" s="59">
        <v>350</v>
      </c>
      <c r="M931" s="59">
        <v>30</v>
      </c>
      <c r="N931" s="59">
        <v>210</v>
      </c>
      <c r="O931" t="s">
        <v>1761</v>
      </c>
      <c r="P931" t="s">
        <v>1591</v>
      </c>
      <c r="Q931" t="s">
        <v>1565</v>
      </c>
      <c r="R931" t="s">
        <v>1564</v>
      </c>
      <c r="S931" s="46">
        <v>98</v>
      </c>
      <c r="T931" s="46">
        <v>662</v>
      </c>
      <c r="U931" s="46">
        <v>0</v>
      </c>
      <c r="V931" s="46">
        <v>0</v>
      </c>
      <c r="W931" t="s">
        <v>602</v>
      </c>
      <c r="X931" t="s">
        <v>4832</v>
      </c>
      <c r="Y931" t="s">
        <v>1568</v>
      </c>
      <c r="Z931" t="s">
        <v>1564</v>
      </c>
    </row>
    <row r="932" spans="1:26" x14ac:dyDescent="0.25">
      <c r="A932" t="s">
        <v>602</v>
      </c>
      <c r="B932" t="s">
        <v>3700</v>
      </c>
      <c r="C932" t="s">
        <v>4050</v>
      </c>
      <c r="D932" t="s">
        <v>2556</v>
      </c>
      <c r="E932" t="s">
        <v>4314</v>
      </c>
      <c r="F932" t="s">
        <v>4052</v>
      </c>
      <c r="G932" t="s">
        <v>2557</v>
      </c>
      <c r="H932" t="s">
        <v>1562</v>
      </c>
      <c r="I932" s="59">
        <v>150</v>
      </c>
      <c r="J932" s="59">
        <v>750</v>
      </c>
      <c r="K932" s="59">
        <v>100</v>
      </c>
      <c r="L932" s="59">
        <v>500</v>
      </c>
      <c r="M932" s="59">
        <v>60</v>
      </c>
      <c r="N932" s="59">
        <v>300</v>
      </c>
      <c r="O932" t="s">
        <v>1761</v>
      </c>
      <c r="P932" t="s">
        <v>1591</v>
      </c>
      <c r="Q932" t="s">
        <v>1565</v>
      </c>
      <c r="R932" t="s">
        <v>1564</v>
      </c>
      <c r="S932" s="46">
        <v>212</v>
      </c>
      <c r="T932" s="46">
        <v>995</v>
      </c>
      <c r="U932" s="46">
        <v>0</v>
      </c>
      <c r="V932" s="46">
        <v>0</v>
      </c>
      <c r="W932" t="s">
        <v>602</v>
      </c>
      <c r="X932" t="s">
        <v>4832</v>
      </c>
      <c r="Y932" t="s">
        <v>1568</v>
      </c>
      <c r="Z932" t="s">
        <v>1564</v>
      </c>
    </row>
    <row r="933" spans="1:26" x14ac:dyDescent="0.25">
      <c r="A933" t="s">
        <v>602</v>
      </c>
      <c r="B933" t="s">
        <v>3701</v>
      </c>
      <c r="C933" t="s">
        <v>4050</v>
      </c>
      <c r="D933" t="s">
        <v>2495</v>
      </c>
      <c r="E933" t="s">
        <v>4314</v>
      </c>
      <c r="F933" t="s">
        <v>4052</v>
      </c>
      <c r="G933" t="s">
        <v>2496</v>
      </c>
      <c r="H933" t="s">
        <v>1562</v>
      </c>
      <c r="I933" s="59">
        <v>7350</v>
      </c>
      <c r="J933" s="59">
        <v>41025</v>
      </c>
      <c r="K933" s="59">
        <v>4900</v>
      </c>
      <c r="L933" s="59">
        <v>27350</v>
      </c>
      <c r="M933" s="59">
        <v>2940</v>
      </c>
      <c r="N933" s="59">
        <v>16410</v>
      </c>
      <c r="O933" t="s">
        <v>1761</v>
      </c>
      <c r="P933" t="s">
        <v>1591</v>
      </c>
      <c r="Q933" t="s">
        <v>1565</v>
      </c>
      <c r="R933" t="s">
        <v>1564</v>
      </c>
      <c r="S933" s="46">
        <v>9814</v>
      </c>
      <c r="T933" s="46">
        <v>54738</v>
      </c>
      <c r="U933" s="46">
        <v>0</v>
      </c>
      <c r="V933" s="46">
        <v>0</v>
      </c>
      <c r="W933" t="s">
        <v>602</v>
      </c>
      <c r="X933" t="s">
        <v>4832</v>
      </c>
      <c r="Y933" t="s">
        <v>1568</v>
      </c>
      <c r="Z933" t="s">
        <v>1564</v>
      </c>
    </row>
    <row r="934" spans="1:26" x14ac:dyDescent="0.25">
      <c r="A934" t="s">
        <v>602</v>
      </c>
      <c r="B934" t="s">
        <v>3702</v>
      </c>
      <c r="C934" t="s">
        <v>4050</v>
      </c>
      <c r="D934" t="s">
        <v>4469</v>
      </c>
      <c r="E934" t="s">
        <v>4314</v>
      </c>
      <c r="F934" t="s">
        <v>4052</v>
      </c>
      <c r="G934" t="s">
        <v>4470</v>
      </c>
      <c r="H934" t="s">
        <v>1562</v>
      </c>
      <c r="I934" s="59">
        <v>6000</v>
      </c>
      <c r="J934" s="59">
        <v>31350</v>
      </c>
      <c r="K934" s="59">
        <v>4000</v>
      </c>
      <c r="L934" s="59">
        <v>20900</v>
      </c>
      <c r="M934" s="59">
        <v>2400</v>
      </c>
      <c r="N934" s="59">
        <v>12540</v>
      </c>
      <c r="O934" t="s">
        <v>1761</v>
      </c>
      <c r="P934" t="s">
        <v>1591</v>
      </c>
      <c r="Q934" t="s">
        <v>1565</v>
      </c>
      <c r="R934" t="s">
        <v>1564</v>
      </c>
      <c r="S934" s="46">
        <v>8002</v>
      </c>
      <c r="T934" s="46">
        <v>41755</v>
      </c>
      <c r="U934" s="46">
        <v>0</v>
      </c>
      <c r="V934" s="46">
        <v>0</v>
      </c>
      <c r="W934" t="s">
        <v>602</v>
      </c>
      <c r="X934" t="s">
        <v>4832</v>
      </c>
      <c r="Y934" t="s">
        <v>1568</v>
      </c>
      <c r="Z934" t="s">
        <v>1564</v>
      </c>
    </row>
    <row r="935" spans="1:26" x14ac:dyDescent="0.25">
      <c r="A935" t="s">
        <v>602</v>
      </c>
      <c r="B935" t="s">
        <v>3703</v>
      </c>
      <c r="C935" t="s">
        <v>4050</v>
      </c>
      <c r="D935" t="s">
        <v>4471</v>
      </c>
      <c r="E935" t="s">
        <v>4314</v>
      </c>
      <c r="F935" t="s">
        <v>4052</v>
      </c>
      <c r="G935" t="s">
        <v>4472</v>
      </c>
      <c r="H935" t="s">
        <v>1562</v>
      </c>
      <c r="I935" s="59">
        <v>150</v>
      </c>
      <c r="J935" s="59">
        <v>150</v>
      </c>
      <c r="K935" s="59">
        <v>100</v>
      </c>
      <c r="L935" s="59">
        <v>100</v>
      </c>
      <c r="M935" s="59">
        <v>60</v>
      </c>
      <c r="N935" s="59">
        <v>60</v>
      </c>
      <c r="O935" t="s">
        <v>1761</v>
      </c>
      <c r="P935" t="s">
        <v>1591</v>
      </c>
      <c r="Q935" t="s">
        <v>1565</v>
      </c>
      <c r="R935" t="s">
        <v>1564</v>
      </c>
      <c r="S935" s="46">
        <v>162</v>
      </c>
      <c r="T935" s="46">
        <v>207</v>
      </c>
      <c r="U935" s="46">
        <v>0</v>
      </c>
      <c r="V935" s="46">
        <v>0</v>
      </c>
      <c r="W935" t="s">
        <v>602</v>
      </c>
      <c r="X935" t="s">
        <v>4832</v>
      </c>
      <c r="Y935" t="s">
        <v>1568</v>
      </c>
      <c r="Z935" t="s">
        <v>1564</v>
      </c>
    </row>
    <row r="936" spans="1:26" x14ac:dyDescent="0.25">
      <c r="A936" t="s">
        <v>602</v>
      </c>
      <c r="B936" t="s">
        <v>3704</v>
      </c>
      <c r="C936" t="s">
        <v>4050</v>
      </c>
      <c r="D936" t="s">
        <v>3268</v>
      </c>
      <c r="E936" t="s">
        <v>4314</v>
      </c>
      <c r="F936" t="s">
        <v>4052</v>
      </c>
      <c r="G936" t="s">
        <v>4473</v>
      </c>
      <c r="H936" t="s">
        <v>1562</v>
      </c>
      <c r="I936" s="59">
        <v>0</v>
      </c>
      <c r="J936" s="59">
        <v>39300</v>
      </c>
      <c r="K936" s="59">
        <v>0</v>
      </c>
      <c r="L936" s="59">
        <v>26200</v>
      </c>
      <c r="M936" s="59">
        <v>0</v>
      </c>
      <c r="N936" s="59">
        <v>15720</v>
      </c>
      <c r="O936" t="s">
        <v>1761</v>
      </c>
      <c r="P936" t="s">
        <v>1591</v>
      </c>
      <c r="Q936" t="s">
        <v>1565</v>
      </c>
      <c r="R936" t="s">
        <v>1564</v>
      </c>
      <c r="S936" s="46">
        <v>0</v>
      </c>
      <c r="T936" s="46">
        <v>52382</v>
      </c>
      <c r="U936" s="46">
        <v>0</v>
      </c>
      <c r="V936" s="46">
        <v>0</v>
      </c>
      <c r="W936" t="s">
        <v>602</v>
      </c>
      <c r="X936" t="s">
        <v>4832</v>
      </c>
      <c r="Y936" t="s">
        <v>1568</v>
      </c>
      <c r="Z936" t="s">
        <v>1564</v>
      </c>
    </row>
    <row r="937" spans="1:26" x14ac:dyDescent="0.25">
      <c r="A937" t="s">
        <v>602</v>
      </c>
      <c r="B937" t="s">
        <v>3705</v>
      </c>
      <c r="C937" t="s">
        <v>4050</v>
      </c>
      <c r="D937" t="s">
        <v>3030</v>
      </c>
      <c r="E937" t="s">
        <v>4314</v>
      </c>
      <c r="F937" t="s">
        <v>4052</v>
      </c>
      <c r="G937" t="s">
        <v>4474</v>
      </c>
      <c r="H937" t="s">
        <v>1562</v>
      </c>
      <c r="I937" s="59">
        <v>7500</v>
      </c>
      <c r="J937" s="59">
        <v>39450</v>
      </c>
      <c r="K937" s="59">
        <v>5000</v>
      </c>
      <c r="L937" s="59">
        <v>26300</v>
      </c>
      <c r="M937" s="59">
        <v>3000</v>
      </c>
      <c r="N937" s="59">
        <v>15780</v>
      </c>
      <c r="O937" t="s">
        <v>1761</v>
      </c>
      <c r="P937" t="s">
        <v>1591</v>
      </c>
      <c r="Q937" t="s">
        <v>1565</v>
      </c>
      <c r="R937" t="s">
        <v>1564</v>
      </c>
      <c r="S937" s="46">
        <v>9970</v>
      </c>
      <c r="T937" s="46">
        <v>52592</v>
      </c>
      <c r="U937" s="46">
        <v>0</v>
      </c>
      <c r="V937" s="46">
        <v>0</v>
      </c>
      <c r="W937" t="s">
        <v>602</v>
      </c>
      <c r="X937" t="s">
        <v>4832</v>
      </c>
      <c r="Y937" t="s">
        <v>1568</v>
      </c>
      <c r="Z937" t="s">
        <v>1564</v>
      </c>
    </row>
    <row r="938" spans="1:26" x14ac:dyDescent="0.25">
      <c r="A938" t="s">
        <v>602</v>
      </c>
      <c r="B938" t="s">
        <v>3706</v>
      </c>
      <c r="C938" t="s">
        <v>4050</v>
      </c>
      <c r="D938" t="s">
        <v>2577</v>
      </c>
      <c r="E938" t="s">
        <v>4314</v>
      </c>
      <c r="F938" t="s">
        <v>4052</v>
      </c>
      <c r="G938" t="s">
        <v>2578</v>
      </c>
      <c r="H938" t="s">
        <v>1562</v>
      </c>
      <c r="I938" s="59">
        <v>150</v>
      </c>
      <c r="J938" s="59">
        <v>150</v>
      </c>
      <c r="K938" s="59">
        <v>100</v>
      </c>
      <c r="L938" s="59">
        <v>100</v>
      </c>
      <c r="M938" s="59">
        <v>60</v>
      </c>
      <c r="N938" s="59">
        <v>60</v>
      </c>
      <c r="O938" t="s">
        <v>1761</v>
      </c>
      <c r="P938" t="s">
        <v>1591</v>
      </c>
      <c r="Q938" t="s">
        <v>1565</v>
      </c>
      <c r="R938" t="s">
        <v>1564</v>
      </c>
      <c r="S938" s="46">
        <v>162</v>
      </c>
      <c r="T938" s="46">
        <v>207</v>
      </c>
      <c r="U938" s="46">
        <v>0</v>
      </c>
      <c r="V938" s="46">
        <v>0</v>
      </c>
      <c r="W938" t="s">
        <v>602</v>
      </c>
      <c r="X938" t="s">
        <v>4832</v>
      </c>
      <c r="Y938" t="s">
        <v>1568</v>
      </c>
      <c r="Z938" t="s">
        <v>1564</v>
      </c>
    </row>
    <row r="939" spans="1:26" x14ac:dyDescent="0.25">
      <c r="A939" t="s">
        <v>602</v>
      </c>
      <c r="B939" t="s">
        <v>3707</v>
      </c>
      <c r="C939" t="s">
        <v>4050</v>
      </c>
      <c r="D939" t="s">
        <v>4475</v>
      </c>
      <c r="E939" t="s">
        <v>4314</v>
      </c>
      <c r="F939" t="s">
        <v>4052</v>
      </c>
      <c r="G939" t="s">
        <v>4476</v>
      </c>
      <c r="H939" t="s">
        <v>1562</v>
      </c>
      <c r="I939" s="59">
        <v>5475</v>
      </c>
      <c r="J939" s="59">
        <v>27975</v>
      </c>
      <c r="K939" s="59">
        <v>3650</v>
      </c>
      <c r="L939" s="59">
        <v>18650</v>
      </c>
      <c r="M939" s="59">
        <v>2190</v>
      </c>
      <c r="N939" s="59">
        <v>11190</v>
      </c>
      <c r="O939" t="s">
        <v>1761</v>
      </c>
      <c r="P939" t="s">
        <v>1591</v>
      </c>
      <c r="Q939" t="s">
        <v>1565</v>
      </c>
      <c r="R939" t="s">
        <v>1564</v>
      </c>
      <c r="S939" s="46">
        <v>7317</v>
      </c>
      <c r="T939" s="46">
        <v>37304</v>
      </c>
      <c r="U939" s="46">
        <v>0</v>
      </c>
      <c r="V939" s="46">
        <v>0</v>
      </c>
      <c r="W939" t="s">
        <v>602</v>
      </c>
      <c r="X939" t="s">
        <v>4832</v>
      </c>
      <c r="Y939" t="s">
        <v>1568</v>
      </c>
      <c r="Z939" t="s">
        <v>1564</v>
      </c>
    </row>
    <row r="940" spans="1:26" x14ac:dyDescent="0.25">
      <c r="A940" t="s">
        <v>602</v>
      </c>
      <c r="B940" t="s">
        <v>3708</v>
      </c>
      <c r="C940" t="s">
        <v>4050</v>
      </c>
      <c r="D940" t="s">
        <v>4477</v>
      </c>
      <c r="E940" t="s">
        <v>4314</v>
      </c>
      <c r="F940" t="s">
        <v>4052</v>
      </c>
      <c r="G940" t="s">
        <v>4478</v>
      </c>
      <c r="H940" t="s">
        <v>1562</v>
      </c>
      <c r="I940" s="59">
        <v>4950</v>
      </c>
      <c r="J940" s="59">
        <v>30375</v>
      </c>
      <c r="K940" s="59">
        <v>3300</v>
      </c>
      <c r="L940" s="59">
        <v>20250</v>
      </c>
      <c r="M940" s="59">
        <v>1980</v>
      </c>
      <c r="N940" s="59">
        <v>12150</v>
      </c>
      <c r="O940" t="s">
        <v>1761</v>
      </c>
      <c r="P940" t="s">
        <v>1591</v>
      </c>
      <c r="Q940" t="s">
        <v>1565</v>
      </c>
      <c r="R940" t="s">
        <v>1564</v>
      </c>
      <c r="S940" s="46">
        <v>6580</v>
      </c>
      <c r="T940" s="46">
        <v>40524</v>
      </c>
      <c r="U940" s="46">
        <v>0</v>
      </c>
      <c r="V940" s="46">
        <v>0</v>
      </c>
      <c r="W940" t="s">
        <v>602</v>
      </c>
      <c r="X940" t="s">
        <v>4832</v>
      </c>
      <c r="Y940" t="s">
        <v>1568</v>
      </c>
      <c r="Z940" t="s">
        <v>1564</v>
      </c>
    </row>
    <row r="941" spans="1:26" x14ac:dyDescent="0.25">
      <c r="A941" t="s">
        <v>602</v>
      </c>
      <c r="B941" t="s">
        <v>3709</v>
      </c>
      <c r="C941" t="s">
        <v>4050</v>
      </c>
      <c r="D941" t="s">
        <v>2781</v>
      </c>
      <c r="E941" t="s">
        <v>4314</v>
      </c>
      <c r="F941" t="s">
        <v>4052</v>
      </c>
      <c r="G941" t="s">
        <v>3066</v>
      </c>
      <c r="H941" t="s">
        <v>1562</v>
      </c>
      <c r="I941" s="59">
        <v>8475</v>
      </c>
      <c r="J941" s="59">
        <v>41775</v>
      </c>
      <c r="K941" s="59">
        <v>5650</v>
      </c>
      <c r="L941" s="59">
        <v>27850</v>
      </c>
      <c r="M941" s="59">
        <v>3390</v>
      </c>
      <c r="N941" s="59">
        <v>16710</v>
      </c>
      <c r="O941" t="s">
        <v>1761</v>
      </c>
      <c r="P941" t="s">
        <v>1591</v>
      </c>
      <c r="Q941" t="s">
        <v>1565</v>
      </c>
      <c r="R941" t="s">
        <v>1564</v>
      </c>
      <c r="S941" s="46">
        <v>11289</v>
      </c>
      <c r="T941" s="46">
        <v>55679</v>
      </c>
      <c r="U941" s="46">
        <v>0</v>
      </c>
      <c r="V941" s="46">
        <v>0</v>
      </c>
      <c r="W941" t="s">
        <v>602</v>
      </c>
      <c r="X941" t="s">
        <v>4832</v>
      </c>
      <c r="Y941" t="s">
        <v>1568</v>
      </c>
      <c r="Z941" t="s">
        <v>1564</v>
      </c>
    </row>
    <row r="942" spans="1:26" x14ac:dyDescent="0.25">
      <c r="A942" t="s">
        <v>602</v>
      </c>
      <c r="B942" t="s">
        <v>3710</v>
      </c>
      <c r="C942" t="s">
        <v>4050</v>
      </c>
      <c r="D942" t="s">
        <v>2599</v>
      </c>
      <c r="E942" t="s">
        <v>4314</v>
      </c>
      <c r="F942" t="s">
        <v>4052</v>
      </c>
      <c r="G942" t="s">
        <v>2600</v>
      </c>
      <c r="H942" t="s">
        <v>1562</v>
      </c>
      <c r="I942" s="59">
        <v>3600</v>
      </c>
      <c r="J942" s="59">
        <v>24750</v>
      </c>
      <c r="K942" s="59">
        <v>2400</v>
      </c>
      <c r="L942" s="59">
        <v>16500</v>
      </c>
      <c r="M942" s="59">
        <v>1440</v>
      </c>
      <c r="N942" s="59">
        <v>9900</v>
      </c>
      <c r="O942" t="s">
        <v>1761</v>
      </c>
      <c r="P942" t="s">
        <v>1591</v>
      </c>
      <c r="Q942" t="s">
        <v>1565</v>
      </c>
      <c r="R942" t="s">
        <v>1564</v>
      </c>
      <c r="S942" s="46">
        <v>4767</v>
      </c>
      <c r="T942" s="46">
        <v>33008</v>
      </c>
      <c r="U942" s="46">
        <v>0</v>
      </c>
      <c r="V942" s="46">
        <v>0</v>
      </c>
      <c r="W942" t="s">
        <v>602</v>
      </c>
      <c r="X942" t="s">
        <v>4832</v>
      </c>
      <c r="Y942" t="s">
        <v>1568</v>
      </c>
      <c r="Z942" t="s">
        <v>1564</v>
      </c>
    </row>
    <row r="943" spans="1:26" x14ac:dyDescent="0.25">
      <c r="A943" t="s">
        <v>602</v>
      </c>
      <c r="B943" t="s">
        <v>3711</v>
      </c>
      <c r="C943" t="s">
        <v>4050</v>
      </c>
      <c r="D943" t="s">
        <v>2626</v>
      </c>
      <c r="E943" t="s">
        <v>4314</v>
      </c>
      <c r="F943" t="s">
        <v>4052</v>
      </c>
      <c r="G943" t="s">
        <v>2627</v>
      </c>
      <c r="H943" t="s">
        <v>1562</v>
      </c>
      <c r="I943" s="59">
        <v>3675</v>
      </c>
      <c r="J943" s="59">
        <v>27375</v>
      </c>
      <c r="K943" s="59">
        <v>2450</v>
      </c>
      <c r="L943" s="59">
        <v>18250</v>
      </c>
      <c r="M943" s="59">
        <v>1470</v>
      </c>
      <c r="N943" s="59">
        <v>10950</v>
      </c>
      <c r="O943" t="s">
        <v>1761</v>
      </c>
      <c r="P943" t="s">
        <v>1591</v>
      </c>
      <c r="Q943" t="s">
        <v>1565</v>
      </c>
      <c r="R943" t="s">
        <v>1564</v>
      </c>
      <c r="S943" s="46">
        <v>4921</v>
      </c>
      <c r="T943" s="46">
        <v>36480</v>
      </c>
      <c r="U943" s="46">
        <v>0</v>
      </c>
      <c r="V943" s="46">
        <v>0</v>
      </c>
      <c r="W943" t="s">
        <v>602</v>
      </c>
      <c r="X943" t="s">
        <v>4832</v>
      </c>
      <c r="Y943" t="s">
        <v>1568</v>
      </c>
      <c r="Z943" t="s">
        <v>1564</v>
      </c>
    </row>
    <row r="944" spans="1:26" x14ac:dyDescent="0.25">
      <c r="A944" t="s">
        <v>602</v>
      </c>
      <c r="B944" t="s">
        <v>3712</v>
      </c>
      <c r="C944" t="s">
        <v>4050</v>
      </c>
      <c r="D944" t="s">
        <v>4479</v>
      </c>
      <c r="E944" t="s">
        <v>4314</v>
      </c>
      <c r="F944" t="s">
        <v>4052</v>
      </c>
      <c r="G944" t="s">
        <v>4480</v>
      </c>
      <c r="H944" t="s">
        <v>1562</v>
      </c>
      <c r="I944" s="59">
        <v>3900</v>
      </c>
      <c r="J944" s="59">
        <v>18675</v>
      </c>
      <c r="K944" s="59">
        <v>2600</v>
      </c>
      <c r="L944" s="59">
        <v>12450</v>
      </c>
      <c r="M944" s="59">
        <v>1560</v>
      </c>
      <c r="N944" s="59">
        <v>7470</v>
      </c>
      <c r="O944" t="s">
        <v>1761</v>
      </c>
      <c r="P944" t="s">
        <v>1591</v>
      </c>
      <c r="Q944" t="s">
        <v>1565</v>
      </c>
      <c r="R944" t="s">
        <v>1564</v>
      </c>
      <c r="S944" s="46">
        <v>5214</v>
      </c>
      <c r="T944" s="46">
        <v>24878</v>
      </c>
      <c r="U944" s="46">
        <v>0</v>
      </c>
      <c r="V944" s="46">
        <v>0</v>
      </c>
      <c r="W944" t="s">
        <v>602</v>
      </c>
      <c r="X944" t="s">
        <v>4832</v>
      </c>
      <c r="Y944" t="s">
        <v>1568</v>
      </c>
      <c r="Z944" t="s">
        <v>1564</v>
      </c>
    </row>
    <row r="945" spans="1:26" x14ac:dyDescent="0.25">
      <c r="A945" t="s">
        <v>602</v>
      </c>
      <c r="B945" t="s">
        <v>3713</v>
      </c>
      <c r="C945" t="s">
        <v>4050</v>
      </c>
      <c r="D945" t="s">
        <v>3075</v>
      </c>
      <c r="E945" t="s">
        <v>4314</v>
      </c>
      <c r="F945" t="s">
        <v>4052</v>
      </c>
      <c r="G945" t="s">
        <v>4481</v>
      </c>
      <c r="H945" t="s">
        <v>1562</v>
      </c>
      <c r="I945" s="59">
        <v>6600</v>
      </c>
      <c r="J945" s="59">
        <v>37725</v>
      </c>
      <c r="K945" s="59">
        <v>4400</v>
      </c>
      <c r="L945" s="59">
        <v>25150</v>
      </c>
      <c r="M945" s="59">
        <v>2640</v>
      </c>
      <c r="N945" s="59">
        <v>15090</v>
      </c>
      <c r="O945" t="s">
        <v>1761</v>
      </c>
      <c r="P945" t="s">
        <v>1591</v>
      </c>
      <c r="Q945" t="s">
        <v>1565</v>
      </c>
      <c r="R945" t="s">
        <v>1564</v>
      </c>
      <c r="S945" s="46">
        <v>8771</v>
      </c>
      <c r="T945" s="46">
        <v>50295</v>
      </c>
      <c r="U945" s="46">
        <v>0</v>
      </c>
      <c r="V945" s="46">
        <v>0</v>
      </c>
      <c r="W945" t="s">
        <v>602</v>
      </c>
      <c r="X945" t="s">
        <v>4832</v>
      </c>
      <c r="Y945" t="s">
        <v>1568</v>
      </c>
      <c r="Z945" t="s">
        <v>1564</v>
      </c>
    </row>
    <row r="946" spans="1:26" x14ac:dyDescent="0.25">
      <c r="A946" t="s">
        <v>602</v>
      </c>
      <c r="B946" t="s">
        <v>3714</v>
      </c>
      <c r="C946" t="s">
        <v>4050</v>
      </c>
      <c r="D946" t="s">
        <v>4482</v>
      </c>
      <c r="E946" t="s">
        <v>4314</v>
      </c>
      <c r="F946" t="s">
        <v>4052</v>
      </c>
      <c r="G946" t="s">
        <v>4483</v>
      </c>
      <c r="H946" t="s">
        <v>1562</v>
      </c>
      <c r="I946" s="59">
        <v>2925</v>
      </c>
      <c r="J946" s="59">
        <v>15825</v>
      </c>
      <c r="K946" s="59">
        <v>1950</v>
      </c>
      <c r="L946" s="59">
        <v>10550</v>
      </c>
      <c r="M946" s="59">
        <v>1170</v>
      </c>
      <c r="N946" s="59">
        <v>6330</v>
      </c>
      <c r="O946" t="s">
        <v>1761</v>
      </c>
      <c r="P946" t="s">
        <v>1591</v>
      </c>
      <c r="Q946" t="s">
        <v>1565</v>
      </c>
      <c r="R946" t="s">
        <v>1564</v>
      </c>
      <c r="S946" s="46">
        <v>3852</v>
      </c>
      <c r="T946" s="46">
        <v>21079</v>
      </c>
      <c r="U946" s="46">
        <v>0</v>
      </c>
      <c r="V946" s="46">
        <v>0</v>
      </c>
      <c r="W946" t="s">
        <v>602</v>
      </c>
      <c r="X946" t="s">
        <v>4832</v>
      </c>
      <c r="Y946" t="s">
        <v>1568</v>
      </c>
      <c r="Z946" t="s">
        <v>1564</v>
      </c>
    </row>
    <row r="947" spans="1:26" x14ac:dyDescent="0.25">
      <c r="A947" t="s">
        <v>602</v>
      </c>
      <c r="B947" t="s">
        <v>3715</v>
      </c>
      <c r="C947" t="s">
        <v>4050</v>
      </c>
      <c r="D947" t="s">
        <v>4484</v>
      </c>
      <c r="E947" t="s">
        <v>4314</v>
      </c>
      <c r="F947" t="s">
        <v>4052</v>
      </c>
      <c r="G947" t="s">
        <v>4485</v>
      </c>
      <c r="H947" t="s">
        <v>1562</v>
      </c>
      <c r="I947" s="59">
        <v>2475</v>
      </c>
      <c r="J947" s="59">
        <v>11625</v>
      </c>
      <c r="K947" s="59">
        <v>1650</v>
      </c>
      <c r="L947" s="59">
        <v>7750</v>
      </c>
      <c r="M947" s="59">
        <v>990</v>
      </c>
      <c r="N947" s="59">
        <v>4650</v>
      </c>
      <c r="O947" t="s">
        <v>1761</v>
      </c>
      <c r="P947" t="s">
        <v>1591</v>
      </c>
      <c r="Q947" t="s">
        <v>1565</v>
      </c>
      <c r="R947" t="s">
        <v>1564</v>
      </c>
      <c r="S947" s="46">
        <v>3254</v>
      </c>
      <c r="T947" s="46">
        <v>15529</v>
      </c>
      <c r="U947" s="46">
        <v>0</v>
      </c>
      <c r="V947" s="46">
        <v>0</v>
      </c>
      <c r="W947" t="s">
        <v>602</v>
      </c>
      <c r="X947" t="s">
        <v>4832</v>
      </c>
      <c r="Y947" t="s">
        <v>1568</v>
      </c>
      <c r="Z947" t="s">
        <v>1564</v>
      </c>
    </row>
    <row r="948" spans="1:26" x14ac:dyDescent="0.25">
      <c r="A948" t="s">
        <v>602</v>
      </c>
      <c r="B948" t="s">
        <v>3716</v>
      </c>
      <c r="C948" t="s">
        <v>4050</v>
      </c>
      <c r="D948" t="s">
        <v>2619</v>
      </c>
      <c r="E948" t="s">
        <v>4314</v>
      </c>
      <c r="F948" t="s">
        <v>4052</v>
      </c>
      <c r="G948" t="s">
        <v>2971</v>
      </c>
      <c r="H948" t="s">
        <v>1562</v>
      </c>
      <c r="I948" s="59">
        <v>375</v>
      </c>
      <c r="J948" s="59">
        <v>1425</v>
      </c>
      <c r="K948" s="59">
        <v>250</v>
      </c>
      <c r="L948" s="59">
        <v>950</v>
      </c>
      <c r="M948" s="59">
        <v>150</v>
      </c>
      <c r="N948" s="59">
        <v>570</v>
      </c>
      <c r="O948" t="s">
        <v>1761</v>
      </c>
      <c r="P948" t="s">
        <v>1591</v>
      </c>
      <c r="Q948" t="s">
        <v>1565</v>
      </c>
      <c r="R948" t="s">
        <v>1564</v>
      </c>
      <c r="S948" s="46">
        <v>518</v>
      </c>
      <c r="T948" s="46">
        <v>1945</v>
      </c>
      <c r="U948" s="46">
        <v>0</v>
      </c>
      <c r="V948" s="46">
        <v>0</v>
      </c>
      <c r="W948" t="s">
        <v>602</v>
      </c>
      <c r="X948" t="s">
        <v>4832</v>
      </c>
      <c r="Y948" t="s">
        <v>1568</v>
      </c>
      <c r="Z948" t="s">
        <v>1564</v>
      </c>
    </row>
    <row r="949" spans="1:26" x14ac:dyDescent="0.25">
      <c r="A949" t="s">
        <v>602</v>
      </c>
      <c r="B949" t="s">
        <v>3717</v>
      </c>
      <c r="C949" t="s">
        <v>4050</v>
      </c>
      <c r="D949" t="s">
        <v>4486</v>
      </c>
      <c r="E949" t="s">
        <v>4314</v>
      </c>
      <c r="F949" t="s">
        <v>4052</v>
      </c>
      <c r="G949" t="s">
        <v>4487</v>
      </c>
      <c r="H949" t="s">
        <v>1562</v>
      </c>
      <c r="I949" s="59">
        <v>4725</v>
      </c>
      <c r="J949" s="59">
        <v>22275</v>
      </c>
      <c r="K949" s="59">
        <v>3150</v>
      </c>
      <c r="L949" s="59">
        <v>14850</v>
      </c>
      <c r="M949" s="59">
        <v>1890</v>
      </c>
      <c r="N949" s="59">
        <v>8910</v>
      </c>
      <c r="O949" t="s">
        <v>1761</v>
      </c>
      <c r="P949" t="s">
        <v>1591</v>
      </c>
      <c r="Q949" t="s">
        <v>1565</v>
      </c>
      <c r="R949" t="s">
        <v>1564</v>
      </c>
      <c r="S949" s="46">
        <v>6289</v>
      </c>
      <c r="T949" s="46">
        <v>29728</v>
      </c>
      <c r="U949" s="46">
        <v>0</v>
      </c>
      <c r="V949" s="46">
        <v>0</v>
      </c>
      <c r="W949" t="s">
        <v>602</v>
      </c>
      <c r="X949" t="s">
        <v>4832</v>
      </c>
      <c r="Y949" t="s">
        <v>1568</v>
      </c>
      <c r="Z949" t="s">
        <v>1564</v>
      </c>
    </row>
    <row r="950" spans="1:26" x14ac:dyDescent="0.25">
      <c r="A950" t="s">
        <v>602</v>
      </c>
      <c r="B950" t="s">
        <v>3718</v>
      </c>
      <c r="C950" t="s">
        <v>4050</v>
      </c>
      <c r="D950" t="s">
        <v>4488</v>
      </c>
      <c r="E950" t="s">
        <v>4314</v>
      </c>
      <c r="F950" t="s">
        <v>4052</v>
      </c>
      <c r="G950" t="s">
        <v>4489</v>
      </c>
      <c r="H950" t="s">
        <v>1562</v>
      </c>
      <c r="I950" s="59">
        <v>8025</v>
      </c>
      <c r="J950" s="59">
        <v>43575</v>
      </c>
      <c r="K950" s="59">
        <v>5350</v>
      </c>
      <c r="L950" s="59">
        <v>29050</v>
      </c>
      <c r="M950" s="59">
        <v>3210</v>
      </c>
      <c r="N950" s="59">
        <v>17430</v>
      </c>
      <c r="O950" t="s">
        <v>1761</v>
      </c>
      <c r="P950" t="s">
        <v>1591</v>
      </c>
      <c r="Q950" t="s">
        <v>1565</v>
      </c>
      <c r="R950" t="s">
        <v>1564</v>
      </c>
      <c r="S950" s="46">
        <v>10663</v>
      </c>
      <c r="T950" s="46">
        <v>58114</v>
      </c>
      <c r="U950" s="46">
        <v>0</v>
      </c>
      <c r="V950" s="46">
        <v>0</v>
      </c>
      <c r="W950" t="s">
        <v>602</v>
      </c>
      <c r="X950" t="s">
        <v>4832</v>
      </c>
      <c r="Y950" t="s">
        <v>1568</v>
      </c>
      <c r="Z950" t="s">
        <v>1564</v>
      </c>
    </row>
    <row r="951" spans="1:26" x14ac:dyDescent="0.25">
      <c r="A951" t="s">
        <v>602</v>
      </c>
      <c r="B951" t="s">
        <v>3719</v>
      </c>
      <c r="C951" t="s">
        <v>4050</v>
      </c>
      <c r="D951" t="s">
        <v>4490</v>
      </c>
      <c r="E951" t="s">
        <v>4314</v>
      </c>
      <c r="F951" t="s">
        <v>4052</v>
      </c>
      <c r="G951" t="s">
        <v>4491</v>
      </c>
      <c r="H951" t="s">
        <v>1562</v>
      </c>
      <c r="I951" s="59">
        <v>3675</v>
      </c>
      <c r="J951" s="59">
        <v>23100</v>
      </c>
      <c r="K951" s="59">
        <v>2450</v>
      </c>
      <c r="L951" s="59">
        <v>15400</v>
      </c>
      <c r="M951" s="59">
        <v>1470</v>
      </c>
      <c r="N951" s="59">
        <v>9240</v>
      </c>
      <c r="O951" t="s">
        <v>1761</v>
      </c>
      <c r="P951" t="s">
        <v>1591</v>
      </c>
      <c r="Q951" t="s">
        <v>1565</v>
      </c>
      <c r="R951" t="s">
        <v>1564</v>
      </c>
      <c r="S951" s="46">
        <v>4946</v>
      </c>
      <c r="T951" s="46">
        <v>30770</v>
      </c>
      <c r="U951" s="46">
        <v>0</v>
      </c>
      <c r="V951" s="46">
        <v>0</v>
      </c>
      <c r="W951" t="s">
        <v>602</v>
      </c>
      <c r="X951" t="s">
        <v>4832</v>
      </c>
      <c r="Y951" t="s">
        <v>1568</v>
      </c>
      <c r="Z951" t="s">
        <v>1564</v>
      </c>
    </row>
    <row r="952" spans="1:26" x14ac:dyDescent="0.25">
      <c r="A952" t="s">
        <v>602</v>
      </c>
      <c r="B952" t="s">
        <v>3720</v>
      </c>
      <c r="C952" t="s">
        <v>4050</v>
      </c>
      <c r="D952" t="s">
        <v>4492</v>
      </c>
      <c r="E952" t="s">
        <v>4314</v>
      </c>
      <c r="F952" t="s">
        <v>4052</v>
      </c>
      <c r="G952" t="s">
        <v>4493</v>
      </c>
      <c r="H952" t="s">
        <v>1562</v>
      </c>
      <c r="I952" s="59">
        <v>2250</v>
      </c>
      <c r="J952" s="59">
        <v>14325</v>
      </c>
      <c r="K952" s="59">
        <v>1500</v>
      </c>
      <c r="L952" s="59">
        <v>9550</v>
      </c>
      <c r="M952" s="59">
        <v>900</v>
      </c>
      <c r="N952" s="59">
        <v>5730</v>
      </c>
      <c r="O952" t="s">
        <v>1761</v>
      </c>
      <c r="P952" t="s">
        <v>1591</v>
      </c>
      <c r="Q952" t="s">
        <v>1565</v>
      </c>
      <c r="R952" t="s">
        <v>1564</v>
      </c>
      <c r="S952" s="46">
        <v>3044</v>
      </c>
      <c r="T952" s="46">
        <v>19072</v>
      </c>
      <c r="U952" s="46">
        <v>0</v>
      </c>
      <c r="V952" s="46">
        <v>0</v>
      </c>
      <c r="W952" t="s">
        <v>602</v>
      </c>
      <c r="X952" t="s">
        <v>4832</v>
      </c>
      <c r="Y952" t="s">
        <v>1568</v>
      </c>
      <c r="Z952" t="s">
        <v>1564</v>
      </c>
    </row>
    <row r="953" spans="1:26" x14ac:dyDescent="0.25">
      <c r="A953" t="s">
        <v>602</v>
      </c>
      <c r="B953" t="s">
        <v>3721</v>
      </c>
      <c r="C953" t="s">
        <v>4050</v>
      </c>
      <c r="D953" t="s">
        <v>4070</v>
      </c>
      <c r="E953" t="s">
        <v>4314</v>
      </c>
      <c r="F953" t="s">
        <v>4052</v>
      </c>
      <c r="G953" t="s">
        <v>4072</v>
      </c>
      <c r="H953" t="s">
        <v>1562</v>
      </c>
      <c r="I953" s="59">
        <v>4350</v>
      </c>
      <c r="J953" s="59">
        <v>26175</v>
      </c>
      <c r="K953" s="59">
        <v>2900</v>
      </c>
      <c r="L953" s="59">
        <v>17450</v>
      </c>
      <c r="M953" s="59">
        <v>1740</v>
      </c>
      <c r="N953" s="59">
        <v>10470</v>
      </c>
      <c r="O953" t="s">
        <v>1761</v>
      </c>
      <c r="P953" t="s">
        <v>1591</v>
      </c>
      <c r="Q953" t="s">
        <v>1565</v>
      </c>
      <c r="R953" t="s">
        <v>1564</v>
      </c>
      <c r="S953" s="46">
        <v>5768</v>
      </c>
      <c r="T953" s="46">
        <v>34853</v>
      </c>
      <c r="U953" s="46">
        <v>0</v>
      </c>
      <c r="V953" s="46">
        <v>0</v>
      </c>
      <c r="W953" t="s">
        <v>602</v>
      </c>
      <c r="X953" t="s">
        <v>4832</v>
      </c>
      <c r="Y953" t="s">
        <v>1568</v>
      </c>
      <c r="Z953" t="s">
        <v>1564</v>
      </c>
    </row>
    <row r="954" spans="1:26" x14ac:dyDescent="0.25">
      <c r="A954" t="s">
        <v>602</v>
      </c>
      <c r="B954" t="s">
        <v>3722</v>
      </c>
      <c r="C954" t="s">
        <v>4050</v>
      </c>
      <c r="D954" t="s">
        <v>4494</v>
      </c>
      <c r="E954" t="s">
        <v>4314</v>
      </c>
      <c r="F954" t="s">
        <v>4052</v>
      </c>
      <c r="G954" t="s">
        <v>4495</v>
      </c>
      <c r="H954" t="s">
        <v>1562</v>
      </c>
      <c r="I954" s="59">
        <v>3150</v>
      </c>
      <c r="J954" s="59">
        <v>20700</v>
      </c>
      <c r="K954" s="59">
        <v>2100</v>
      </c>
      <c r="L954" s="59">
        <v>13800</v>
      </c>
      <c r="M954" s="59">
        <v>1260</v>
      </c>
      <c r="N954" s="59">
        <v>8280</v>
      </c>
      <c r="O954" t="s">
        <v>1761</v>
      </c>
      <c r="P954" t="s">
        <v>1591</v>
      </c>
      <c r="Q954" t="s">
        <v>1565</v>
      </c>
      <c r="R954" t="s">
        <v>1564</v>
      </c>
      <c r="S954" s="46">
        <v>4234</v>
      </c>
      <c r="T954" s="46">
        <v>27585</v>
      </c>
      <c r="U954" s="46">
        <v>0</v>
      </c>
      <c r="V954" s="46">
        <v>0</v>
      </c>
      <c r="W954" t="s">
        <v>602</v>
      </c>
      <c r="X954" t="s">
        <v>4832</v>
      </c>
      <c r="Y954" t="s">
        <v>1568</v>
      </c>
      <c r="Z954" t="s">
        <v>1564</v>
      </c>
    </row>
    <row r="955" spans="1:26" x14ac:dyDescent="0.25">
      <c r="A955" t="s">
        <v>602</v>
      </c>
      <c r="B955" t="s">
        <v>3723</v>
      </c>
      <c r="C955" t="s">
        <v>4050</v>
      </c>
      <c r="D955" t="s">
        <v>4496</v>
      </c>
      <c r="E955" t="s">
        <v>4314</v>
      </c>
      <c r="F955" t="s">
        <v>4052</v>
      </c>
      <c r="G955" t="s">
        <v>4497</v>
      </c>
      <c r="H955" t="s">
        <v>1562</v>
      </c>
      <c r="I955" s="59">
        <v>6075</v>
      </c>
      <c r="J955" s="59">
        <v>35775</v>
      </c>
      <c r="K955" s="59">
        <v>4050</v>
      </c>
      <c r="L955" s="59">
        <v>23850</v>
      </c>
      <c r="M955" s="59">
        <v>2430</v>
      </c>
      <c r="N955" s="59">
        <v>14310</v>
      </c>
      <c r="O955" t="s">
        <v>1761</v>
      </c>
      <c r="P955" t="s">
        <v>1591</v>
      </c>
      <c r="Q955" t="s">
        <v>1565</v>
      </c>
      <c r="R955" t="s">
        <v>1564</v>
      </c>
      <c r="S955" s="46">
        <v>8115</v>
      </c>
      <c r="T955" s="46">
        <v>47706</v>
      </c>
      <c r="U955" s="46">
        <v>0</v>
      </c>
      <c r="V955" s="46">
        <v>0</v>
      </c>
      <c r="W955" t="s">
        <v>602</v>
      </c>
      <c r="X955" t="s">
        <v>4832</v>
      </c>
      <c r="Y955" t="s">
        <v>1568</v>
      </c>
      <c r="Z955" t="s">
        <v>1564</v>
      </c>
    </row>
    <row r="956" spans="1:26" x14ac:dyDescent="0.25">
      <c r="A956" t="s">
        <v>602</v>
      </c>
      <c r="B956" t="s">
        <v>3724</v>
      </c>
      <c r="C956" t="s">
        <v>4050</v>
      </c>
      <c r="D956" t="s">
        <v>2752</v>
      </c>
      <c r="E956" t="s">
        <v>4314</v>
      </c>
      <c r="F956" t="s">
        <v>4052</v>
      </c>
      <c r="G956" t="s">
        <v>2754</v>
      </c>
      <c r="H956" t="s">
        <v>1562</v>
      </c>
      <c r="I956" s="59">
        <v>8550</v>
      </c>
      <c r="J956" s="59">
        <v>45975</v>
      </c>
      <c r="K956" s="59">
        <v>5700</v>
      </c>
      <c r="L956" s="59">
        <v>30650</v>
      </c>
      <c r="M956" s="59">
        <v>3420</v>
      </c>
      <c r="N956" s="59">
        <v>18390</v>
      </c>
      <c r="O956" t="s">
        <v>1761</v>
      </c>
      <c r="P956" t="s">
        <v>1591</v>
      </c>
      <c r="Q956" t="s">
        <v>1565</v>
      </c>
      <c r="R956" t="s">
        <v>1564</v>
      </c>
      <c r="S956" s="46">
        <v>11442</v>
      </c>
      <c r="T956" s="46">
        <v>61282</v>
      </c>
      <c r="U956" s="46">
        <v>0</v>
      </c>
      <c r="V956" s="46">
        <v>0</v>
      </c>
      <c r="W956" t="s">
        <v>602</v>
      </c>
      <c r="X956" t="s">
        <v>4832</v>
      </c>
      <c r="Y956" t="s">
        <v>1568</v>
      </c>
      <c r="Z956" t="s">
        <v>1564</v>
      </c>
    </row>
    <row r="957" spans="1:26" x14ac:dyDescent="0.25">
      <c r="A957" t="s">
        <v>602</v>
      </c>
      <c r="B957" t="s">
        <v>3725</v>
      </c>
      <c r="C957" t="s">
        <v>4050</v>
      </c>
      <c r="D957" t="s">
        <v>4498</v>
      </c>
      <c r="E957" t="s">
        <v>4314</v>
      </c>
      <c r="F957" t="s">
        <v>4052</v>
      </c>
      <c r="G957" t="s">
        <v>4499</v>
      </c>
      <c r="H957" t="s">
        <v>1562</v>
      </c>
      <c r="I957" s="59">
        <v>6450</v>
      </c>
      <c r="J957" s="59">
        <v>42075</v>
      </c>
      <c r="K957" s="59">
        <v>4300</v>
      </c>
      <c r="L957" s="59">
        <v>28050</v>
      </c>
      <c r="M957" s="59">
        <v>2580</v>
      </c>
      <c r="N957" s="59">
        <v>16830</v>
      </c>
      <c r="O957" t="s">
        <v>1761</v>
      </c>
      <c r="P957" t="s">
        <v>1591</v>
      </c>
      <c r="Q957" t="s">
        <v>1565</v>
      </c>
      <c r="R957" t="s">
        <v>1564</v>
      </c>
      <c r="S957" s="46">
        <v>8565</v>
      </c>
      <c r="T957" s="46">
        <v>56138</v>
      </c>
      <c r="U957" s="46">
        <v>0</v>
      </c>
      <c r="V957" s="46">
        <v>0</v>
      </c>
      <c r="W957" t="s">
        <v>602</v>
      </c>
      <c r="X957" t="s">
        <v>4832</v>
      </c>
      <c r="Y957" t="s">
        <v>1568</v>
      </c>
      <c r="Z957" t="s">
        <v>1564</v>
      </c>
    </row>
    <row r="958" spans="1:26" x14ac:dyDescent="0.25">
      <c r="A958" t="s">
        <v>602</v>
      </c>
      <c r="B958" t="s">
        <v>3726</v>
      </c>
      <c r="C958" t="s">
        <v>4050</v>
      </c>
      <c r="D958" t="s">
        <v>2676</v>
      </c>
      <c r="E958" t="s">
        <v>4314</v>
      </c>
      <c r="F958" t="s">
        <v>4052</v>
      </c>
      <c r="G958" t="s">
        <v>2678</v>
      </c>
      <c r="H958" t="s">
        <v>1562</v>
      </c>
      <c r="I958" s="59">
        <v>1575</v>
      </c>
      <c r="J958" s="59">
        <v>9675</v>
      </c>
      <c r="K958" s="59">
        <v>1050</v>
      </c>
      <c r="L958" s="59">
        <v>6450</v>
      </c>
      <c r="M958" s="59">
        <v>630</v>
      </c>
      <c r="N958" s="59">
        <v>3870</v>
      </c>
      <c r="O958" t="s">
        <v>1761</v>
      </c>
      <c r="P958" t="s">
        <v>1591</v>
      </c>
      <c r="Q958" t="s">
        <v>1565</v>
      </c>
      <c r="R958" t="s">
        <v>1564</v>
      </c>
      <c r="S958" s="46">
        <v>2135</v>
      </c>
      <c r="T958" s="46">
        <v>12894</v>
      </c>
      <c r="U958" s="46">
        <v>0</v>
      </c>
      <c r="V958" s="46">
        <v>0</v>
      </c>
      <c r="W958" t="s">
        <v>602</v>
      </c>
      <c r="X958" t="s">
        <v>4832</v>
      </c>
      <c r="Y958" t="s">
        <v>1568</v>
      </c>
      <c r="Z958" t="s">
        <v>1564</v>
      </c>
    </row>
    <row r="959" spans="1:26" x14ac:dyDescent="0.25">
      <c r="A959" t="s">
        <v>602</v>
      </c>
      <c r="B959" t="s">
        <v>3727</v>
      </c>
      <c r="C959" t="s">
        <v>4050</v>
      </c>
      <c r="D959" t="s">
        <v>2731</v>
      </c>
      <c r="E959" t="s">
        <v>4314</v>
      </c>
      <c r="F959" t="s">
        <v>4052</v>
      </c>
      <c r="G959" t="s">
        <v>4500</v>
      </c>
      <c r="H959" t="s">
        <v>1562</v>
      </c>
      <c r="I959" s="59">
        <v>3000</v>
      </c>
      <c r="J959" s="59">
        <v>17100</v>
      </c>
      <c r="K959" s="59">
        <v>2000</v>
      </c>
      <c r="L959" s="59">
        <v>11400</v>
      </c>
      <c r="M959" s="59">
        <v>1200</v>
      </c>
      <c r="N959" s="59">
        <v>6840</v>
      </c>
      <c r="O959" t="s">
        <v>1761</v>
      </c>
      <c r="P959" t="s">
        <v>1591</v>
      </c>
      <c r="Q959" t="s">
        <v>1565</v>
      </c>
      <c r="R959" t="s">
        <v>1564</v>
      </c>
      <c r="S959" s="46">
        <v>4028</v>
      </c>
      <c r="T959" s="46">
        <v>22821</v>
      </c>
      <c r="U959" s="46">
        <v>0</v>
      </c>
      <c r="V959" s="46">
        <v>0</v>
      </c>
      <c r="W959" t="s">
        <v>602</v>
      </c>
      <c r="X959" t="s">
        <v>4832</v>
      </c>
      <c r="Y959" t="s">
        <v>1568</v>
      </c>
      <c r="Z959" t="s">
        <v>1564</v>
      </c>
    </row>
    <row r="960" spans="1:26" x14ac:dyDescent="0.25">
      <c r="A960" t="s">
        <v>602</v>
      </c>
      <c r="B960" t="s">
        <v>3728</v>
      </c>
      <c r="C960" t="s">
        <v>4050</v>
      </c>
      <c r="D960" t="s">
        <v>4501</v>
      </c>
      <c r="E960" t="s">
        <v>4314</v>
      </c>
      <c r="F960" t="s">
        <v>4052</v>
      </c>
      <c r="G960" t="s">
        <v>4502</v>
      </c>
      <c r="H960" t="s">
        <v>1562</v>
      </c>
      <c r="I960" s="59">
        <v>4050</v>
      </c>
      <c r="J960" s="59">
        <v>17625</v>
      </c>
      <c r="K960" s="59">
        <v>2700</v>
      </c>
      <c r="L960" s="59">
        <v>11750</v>
      </c>
      <c r="M960" s="59">
        <v>1620</v>
      </c>
      <c r="N960" s="59">
        <v>7050</v>
      </c>
      <c r="O960" t="s">
        <v>1761</v>
      </c>
      <c r="P960" t="s">
        <v>1591</v>
      </c>
      <c r="Q960" t="s">
        <v>1565</v>
      </c>
      <c r="R960" t="s">
        <v>1564</v>
      </c>
      <c r="S960" s="46">
        <v>5367</v>
      </c>
      <c r="T960" s="46">
        <v>23493</v>
      </c>
      <c r="U960" s="46">
        <v>0</v>
      </c>
      <c r="V960" s="46">
        <v>0</v>
      </c>
      <c r="W960" t="s">
        <v>602</v>
      </c>
      <c r="X960" t="s">
        <v>4832</v>
      </c>
      <c r="Y960" t="s">
        <v>1568</v>
      </c>
      <c r="Z960" t="s">
        <v>1564</v>
      </c>
    </row>
    <row r="961" spans="1:26" x14ac:dyDescent="0.25">
      <c r="A961" t="s">
        <v>602</v>
      </c>
      <c r="B961" t="s">
        <v>3729</v>
      </c>
      <c r="C961" t="s">
        <v>4050</v>
      </c>
      <c r="D961" t="s">
        <v>4503</v>
      </c>
      <c r="E961" t="s">
        <v>4314</v>
      </c>
      <c r="F961" t="s">
        <v>4052</v>
      </c>
      <c r="G961" t="s">
        <v>4504</v>
      </c>
      <c r="H961" t="s">
        <v>1562</v>
      </c>
      <c r="I961" s="59">
        <v>9975</v>
      </c>
      <c r="J961" s="59">
        <v>49650</v>
      </c>
      <c r="K961" s="59">
        <v>6650</v>
      </c>
      <c r="L961" s="59">
        <v>33100</v>
      </c>
      <c r="M961" s="59">
        <v>3990</v>
      </c>
      <c r="N961" s="59">
        <v>19860</v>
      </c>
      <c r="O961" t="s">
        <v>1761</v>
      </c>
      <c r="P961" t="s">
        <v>1591</v>
      </c>
      <c r="Q961" t="s">
        <v>1565</v>
      </c>
      <c r="R961" t="s">
        <v>1564</v>
      </c>
      <c r="S961" s="46">
        <v>13321</v>
      </c>
      <c r="T961" s="46">
        <v>66199</v>
      </c>
      <c r="U961" s="46">
        <v>0</v>
      </c>
      <c r="V961" s="46">
        <v>0</v>
      </c>
      <c r="W961" t="s">
        <v>602</v>
      </c>
      <c r="X961" t="s">
        <v>4832</v>
      </c>
      <c r="Y961" t="s">
        <v>1568</v>
      </c>
      <c r="Z961" t="s">
        <v>1564</v>
      </c>
    </row>
    <row r="962" spans="1:26" x14ac:dyDescent="0.25">
      <c r="A962" t="s">
        <v>602</v>
      </c>
      <c r="B962" t="s">
        <v>3730</v>
      </c>
      <c r="C962" t="s">
        <v>4050</v>
      </c>
      <c r="D962" t="s">
        <v>4505</v>
      </c>
      <c r="E962" t="s">
        <v>4314</v>
      </c>
      <c r="F962" t="s">
        <v>4052</v>
      </c>
      <c r="G962" t="s">
        <v>4506</v>
      </c>
      <c r="H962" t="s">
        <v>1562</v>
      </c>
      <c r="I962" s="59">
        <v>6825</v>
      </c>
      <c r="J962" s="59">
        <v>38325</v>
      </c>
      <c r="K962" s="59">
        <v>4550</v>
      </c>
      <c r="L962" s="59">
        <v>25550</v>
      </c>
      <c r="M962" s="59">
        <v>2730</v>
      </c>
      <c r="N962" s="59">
        <v>15330</v>
      </c>
      <c r="O962" t="s">
        <v>1761</v>
      </c>
      <c r="P962" t="s">
        <v>1591</v>
      </c>
      <c r="Q962" t="s">
        <v>1565</v>
      </c>
      <c r="R962" t="s">
        <v>1564</v>
      </c>
      <c r="S962" s="46">
        <v>9108</v>
      </c>
      <c r="T962" s="46">
        <v>51056</v>
      </c>
      <c r="U962" s="46">
        <v>0</v>
      </c>
      <c r="V962" s="46">
        <v>0</v>
      </c>
      <c r="W962" t="s">
        <v>602</v>
      </c>
      <c r="X962" t="s">
        <v>4832</v>
      </c>
      <c r="Y962" t="s">
        <v>1568</v>
      </c>
      <c r="Z962" t="s">
        <v>1564</v>
      </c>
    </row>
    <row r="963" spans="1:26" x14ac:dyDescent="0.25">
      <c r="A963" t="s">
        <v>602</v>
      </c>
      <c r="B963" t="s">
        <v>3731</v>
      </c>
      <c r="C963" t="s">
        <v>4050</v>
      </c>
      <c r="D963" t="s">
        <v>4507</v>
      </c>
      <c r="E963" t="s">
        <v>4314</v>
      </c>
      <c r="F963" t="s">
        <v>4052</v>
      </c>
      <c r="G963" t="s">
        <v>4508</v>
      </c>
      <c r="H963" t="s">
        <v>1562</v>
      </c>
      <c r="I963" s="59">
        <v>1800</v>
      </c>
      <c r="J963" s="59">
        <v>8250</v>
      </c>
      <c r="K963" s="59">
        <v>1200</v>
      </c>
      <c r="L963" s="59">
        <v>5500</v>
      </c>
      <c r="M963" s="59">
        <v>720</v>
      </c>
      <c r="N963" s="59">
        <v>3300</v>
      </c>
      <c r="O963" t="s">
        <v>1761</v>
      </c>
      <c r="P963" t="s">
        <v>1591</v>
      </c>
      <c r="Q963" t="s">
        <v>1565</v>
      </c>
      <c r="R963" t="s">
        <v>1564</v>
      </c>
      <c r="S963" s="46">
        <v>2369</v>
      </c>
      <c r="T963" s="46">
        <v>11017</v>
      </c>
      <c r="U963" s="46">
        <v>0</v>
      </c>
      <c r="V963" s="46">
        <v>0</v>
      </c>
      <c r="W963" t="s">
        <v>602</v>
      </c>
      <c r="X963" t="s">
        <v>4832</v>
      </c>
      <c r="Y963" t="s">
        <v>1568</v>
      </c>
      <c r="Z963" t="s">
        <v>1564</v>
      </c>
    </row>
    <row r="964" spans="1:26" x14ac:dyDescent="0.25">
      <c r="A964" t="s">
        <v>602</v>
      </c>
      <c r="B964" t="s">
        <v>3732</v>
      </c>
      <c r="C964" t="s">
        <v>4050</v>
      </c>
      <c r="D964" t="s">
        <v>4509</v>
      </c>
      <c r="E964" t="s">
        <v>4314</v>
      </c>
      <c r="F964" t="s">
        <v>4052</v>
      </c>
      <c r="G964" t="s">
        <v>4510</v>
      </c>
      <c r="H964" t="s">
        <v>1562</v>
      </c>
      <c r="I964" s="59">
        <v>4425</v>
      </c>
      <c r="J964" s="59">
        <v>22950</v>
      </c>
      <c r="K964" s="59">
        <v>2950</v>
      </c>
      <c r="L964" s="59">
        <v>15300</v>
      </c>
      <c r="M964" s="59">
        <v>1770</v>
      </c>
      <c r="N964" s="59">
        <v>9180</v>
      </c>
      <c r="O964" t="s">
        <v>1761</v>
      </c>
      <c r="P964" t="s">
        <v>1591</v>
      </c>
      <c r="Q964" t="s">
        <v>1565</v>
      </c>
      <c r="R964" t="s">
        <v>1564</v>
      </c>
      <c r="S964" s="46">
        <v>5863</v>
      </c>
      <c r="T964" s="46">
        <v>30628</v>
      </c>
      <c r="U964" s="46">
        <v>0</v>
      </c>
      <c r="V964" s="46">
        <v>0</v>
      </c>
      <c r="W964" t="s">
        <v>602</v>
      </c>
      <c r="X964" t="s">
        <v>4832</v>
      </c>
      <c r="Y964" t="s">
        <v>1568</v>
      </c>
      <c r="Z964" t="s">
        <v>1564</v>
      </c>
    </row>
    <row r="965" spans="1:26" x14ac:dyDescent="0.25">
      <c r="A965" t="s">
        <v>602</v>
      </c>
      <c r="B965" t="s">
        <v>3733</v>
      </c>
      <c r="C965" t="s">
        <v>4050</v>
      </c>
      <c r="D965" t="s">
        <v>4511</v>
      </c>
      <c r="E965" t="s">
        <v>4120</v>
      </c>
      <c r="F965" t="s">
        <v>4052</v>
      </c>
      <c r="G965" t="s">
        <v>4512</v>
      </c>
      <c r="H965" t="s">
        <v>1562</v>
      </c>
      <c r="I965" s="59">
        <v>150</v>
      </c>
      <c r="J965" s="59">
        <v>150</v>
      </c>
      <c r="K965" s="59">
        <v>100</v>
      </c>
      <c r="L965" s="59">
        <v>100</v>
      </c>
      <c r="M965" s="59">
        <v>60</v>
      </c>
      <c r="N965" s="59">
        <v>60</v>
      </c>
      <c r="O965" t="s">
        <v>1761</v>
      </c>
      <c r="P965" t="s">
        <v>1591</v>
      </c>
      <c r="Q965" t="s">
        <v>1565</v>
      </c>
      <c r="R965" t="s">
        <v>1564</v>
      </c>
      <c r="S965" s="46">
        <v>162</v>
      </c>
      <c r="T965" s="46">
        <v>207</v>
      </c>
      <c r="U965" s="46">
        <v>0</v>
      </c>
      <c r="V965" s="46">
        <v>0</v>
      </c>
      <c r="W965" t="s">
        <v>602</v>
      </c>
      <c r="X965" t="s">
        <v>4832</v>
      </c>
      <c r="Y965" t="s">
        <v>1568</v>
      </c>
      <c r="Z965" t="s">
        <v>1564</v>
      </c>
    </row>
    <row r="966" spans="1:26" x14ac:dyDescent="0.25">
      <c r="A966" t="s">
        <v>602</v>
      </c>
      <c r="B966" t="s">
        <v>3734</v>
      </c>
      <c r="C966" t="s">
        <v>4050</v>
      </c>
      <c r="D966" t="s">
        <v>4513</v>
      </c>
      <c r="E966" t="s">
        <v>4314</v>
      </c>
      <c r="F966" t="s">
        <v>4052</v>
      </c>
      <c r="G966" t="s">
        <v>4514</v>
      </c>
      <c r="H966" t="s">
        <v>1562</v>
      </c>
      <c r="I966" s="59">
        <v>2400</v>
      </c>
      <c r="J966" s="59">
        <v>14175</v>
      </c>
      <c r="K966" s="59">
        <v>1600</v>
      </c>
      <c r="L966" s="59">
        <v>9450</v>
      </c>
      <c r="M966" s="59">
        <v>960</v>
      </c>
      <c r="N966" s="59">
        <v>5670</v>
      </c>
      <c r="O966" t="s">
        <v>1761</v>
      </c>
      <c r="P966" t="s">
        <v>1591</v>
      </c>
      <c r="Q966" t="s">
        <v>1565</v>
      </c>
      <c r="R966" t="s">
        <v>1564</v>
      </c>
      <c r="S966" s="46">
        <v>3183</v>
      </c>
      <c r="T966" s="46">
        <v>18938</v>
      </c>
      <c r="U966" s="46">
        <v>0</v>
      </c>
      <c r="V966" s="46">
        <v>0</v>
      </c>
      <c r="W966" t="s">
        <v>602</v>
      </c>
      <c r="X966" t="s">
        <v>4832</v>
      </c>
      <c r="Y966" t="s">
        <v>1568</v>
      </c>
      <c r="Z966" t="s">
        <v>1564</v>
      </c>
    </row>
    <row r="967" spans="1:26" x14ac:dyDescent="0.25">
      <c r="A967" t="s">
        <v>602</v>
      </c>
      <c r="B967" t="s">
        <v>3735</v>
      </c>
      <c r="C967" t="s">
        <v>4050</v>
      </c>
      <c r="D967" t="s">
        <v>4515</v>
      </c>
      <c r="E967" t="s">
        <v>4314</v>
      </c>
      <c r="F967" t="s">
        <v>4052</v>
      </c>
      <c r="G967" t="s">
        <v>4516</v>
      </c>
      <c r="H967" t="s">
        <v>1562</v>
      </c>
      <c r="I967" s="59">
        <v>300</v>
      </c>
      <c r="J967" s="59">
        <v>1425</v>
      </c>
      <c r="K967" s="59">
        <v>200</v>
      </c>
      <c r="L967" s="59">
        <v>950</v>
      </c>
      <c r="M967" s="59">
        <v>120</v>
      </c>
      <c r="N967" s="59">
        <v>570</v>
      </c>
      <c r="O967" t="s">
        <v>1761</v>
      </c>
      <c r="P967" t="s">
        <v>1591</v>
      </c>
      <c r="Q967" t="s">
        <v>1565</v>
      </c>
      <c r="R967" t="s">
        <v>1564</v>
      </c>
      <c r="S967" s="46">
        <v>394</v>
      </c>
      <c r="T967" s="46">
        <v>1913</v>
      </c>
      <c r="U967" s="46">
        <v>0</v>
      </c>
      <c r="V967" s="46">
        <v>0</v>
      </c>
      <c r="W967" t="s">
        <v>602</v>
      </c>
      <c r="X967" t="s">
        <v>4832</v>
      </c>
      <c r="Y967" t="s">
        <v>1568</v>
      </c>
      <c r="Z967" t="s">
        <v>1564</v>
      </c>
    </row>
    <row r="968" spans="1:26" x14ac:dyDescent="0.25">
      <c r="A968" t="s">
        <v>602</v>
      </c>
      <c r="B968" t="s">
        <v>3736</v>
      </c>
      <c r="C968" t="s">
        <v>4050</v>
      </c>
      <c r="D968" t="s">
        <v>4517</v>
      </c>
      <c r="E968" t="s">
        <v>4314</v>
      </c>
      <c r="F968" t="s">
        <v>4052</v>
      </c>
      <c r="G968" t="s">
        <v>4518</v>
      </c>
      <c r="H968" t="s">
        <v>1562</v>
      </c>
      <c r="I968" s="59">
        <v>2250</v>
      </c>
      <c r="J968" s="59">
        <v>12750</v>
      </c>
      <c r="K968" s="59">
        <v>1500</v>
      </c>
      <c r="L968" s="59">
        <v>8500</v>
      </c>
      <c r="M968" s="59">
        <v>900</v>
      </c>
      <c r="N968" s="59">
        <v>5100</v>
      </c>
      <c r="O968" t="s">
        <v>1761</v>
      </c>
      <c r="P968" t="s">
        <v>1591</v>
      </c>
      <c r="Q968" t="s">
        <v>1565</v>
      </c>
      <c r="R968" t="s">
        <v>1564</v>
      </c>
      <c r="S968" s="46">
        <v>3043</v>
      </c>
      <c r="T968" s="46">
        <v>16973</v>
      </c>
      <c r="U968" s="46">
        <v>0</v>
      </c>
      <c r="V968" s="46">
        <v>0</v>
      </c>
      <c r="W968" t="s">
        <v>602</v>
      </c>
      <c r="X968" t="s">
        <v>4832</v>
      </c>
      <c r="Y968" t="s">
        <v>1568</v>
      </c>
      <c r="Z968" t="s">
        <v>1564</v>
      </c>
    </row>
    <row r="969" spans="1:26" x14ac:dyDescent="0.25">
      <c r="A969" t="s">
        <v>602</v>
      </c>
      <c r="B969" t="s">
        <v>3737</v>
      </c>
      <c r="C969" t="s">
        <v>4050</v>
      </c>
      <c r="D969" t="s">
        <v>4519</v>
      </c>
      <c r="E969" t="s">
        <v>4314</v>
      </c>
      <c r="F969" t="s">
        <v>4052</v>
      </c>
      <c r="G969" t="s">
        <v>4520</v>
      </c>
      <c r="H969" t="s">
        <v>1562</v>
      </c>
      <c r="I969" s="59">
        <v>150</v>
      </c>
      <c r="J969" s="59">
        <v>2250</v>
      </c>
      <c r="K969" s="59">
        <v>100</v>
      </c>
      <c r="L969" s="59">
        <v>1500</v>
      </c>
      <c r="M969" s="59">
        <v>60</v>
      </c>
      <c r="N969" s="59">
        <v>900</v>
      </c>
      <c r="O969" t="s">
        <v>1761</v>
      </c>
      <c r="P969" t="s">
        <v>1591</v>
      </c>
      <c r="Q969" t="s">
        <v>1565</v>
      </c>
      <c r="R969" t="s">
        <v>1564</v>
      </c>
      <c r="S969" s="46">
        <v>216</v>
      </c>
      <c r="T969" s="46">
        <v>2965</v>
      </c>
      <c r="U969" s="46">
        <v>0</v>
      </c>
      <c r="V969" s="46">
        <v>0</v>
      </c>
      <c r="W969" t="s">
        <v>602</v>
      </c>
      <c r="X969" t="s">
        <v>4832</v>
      </c>
      <c r="Y969" t="s">
        <v>1568</v>
      </c>
      <c r="Z969" t="s">
        <v>1564</v>
      </c>
    </row>
    <row r="970" spans="1:26" x14ac:dyDescent="0.25">
      <c r="A970" t="s">
        <v>602</v>
      </c>
      <c r="B970" t="s">
        <v>3738</v>
      </c>
      <c r="C970" t="s">
        <v>4050</v>
      </c>
      <c r="D970" t="s">
        <v>4521</v>
      </c>
      <c r="E970" t="s">
        <v>4314</v>
      </c>
      <c r="F970" t="s">
        <v>4052</v>
      </c>
      <c r="G970" t="s">
        <v>4522</v>
      </c>
      <c r="H970" t="s">
        <v>1562</v>
      </c>
      <c r="I970" s="59">
        <v>0</v>
      </c>
      <c r="J970" s="59">
        <v>20850</v>
      </c>
      <c r="K970" s="59">
        <v>0</v>
      </c>
      <c r="L970" s="59">
        <v>13900</v>
      </c>
      <c r="M970" s="59">
        <v>0</v>
      </c>
      <c r="N970" s="59">
        <v>8340</v>
      </c>
      <c r="O970" t="s">
        <v>1761</v>
      </c>
      <c r="P970" t="s">
        <v>1591</v>
      </c>
      <c r="Q970" t="s">
        <v>1565</v>
      </c>
      <c r="R970" t="s">
        <v>1564</v>
      </c>
      <c r="S970" s="46">
        <v>0</v>
      </c>
      <c r="T970" s="46">
        <v>27785</v>
      </c>
      <c r="U970" s="46">
        <v>0</v>
      </c>
      <c r="V970" s="46">
        <v>0</v>
      </c>
      <c r="W970" t="s">
        <v>602</v>
      </c>
      <c r="X970" t="s">
        <v>4832</v>
      </c>
      <c r="Y970" t="s">
        <v>1568</v>
      </c>
      <c r="Z970" t="s">
        <v>1564</v>
      </c>
    </row>
    <row r="971" spans="1:26" x14ac:dyDescent="0.25">
      <c r="A971" t="s">
        <v>602</v>
      </c>
      <c r="B971" t="s">
        <v>3739</v>
      </c>
      <c r="C971" t="s">
        <v>4050</v>
      </c>
      <c r="D971" t="s">
        <v>4181</v>
      </c>
      <c r="E971" t="s">
        <v>4314</v>
      </c>
      <c r="F971" t="s">
        <v>4052</v>
      </c>
      <c r="G971" t="s">
        <v>4523</v>
      </c>
      <c r="H971" t="s">
        <v>1562</v>
      </c>
      <c r="I971" s="59">
        <v>600</v>
      </c>
      <c r="J971" s="59">
        <v>2100</v>
      </c>
      <c r="K971" s="59">
        <v>400</v>
      </c>
      <c r="L971" s="59">
        <v>1400</v>
      </c>
      <c r="M971" s="59">
        <v>240</v>
      </c>
      <c r="N971" s="59">
        <v>840</v>
      </c>
      <c r="O971" t="s">
        <v>1761</v>
      </c>
      <c r="P971" t="s">
        <v>1591</v>
      </c>
      <c r="Q971" t="s">
        <v>1565</v>
      </c>
      <c r="R971" t="s">
        <v>1564</v>
      </c>
      <c r="S971" s="46">
        <v>798</v>
      </c>
      <c r="T971" s="46">
        <v>2840</v>
      </c>
      <c r="U971" s="46">
        <v>0</v>
      </c>
      <c r="V971" s="46">
        <v>0</v>
      </c>
      <c r="W971" t="s">
        <v>602</v>
      </c>
      <c r="X971" t="s">
        <v>4832</v>
      </c>
      <c r="Y971" t="s">
        <v>1568</v>
      </c>
      <c r="Z971" t="s">
        <v>1564</v>
      </c>
    </row>
    <row r="972" spans="1:26" x14ac:dyDescent="0.25">
      <c r="A972" t="s">
        <v>602</v>
      </c>
      <c r="B972" t="s">
        <v>3740</v>
      </c>
      <c r="C972" t="s">
        <v>4050</v>
      </c>
      <c r="D972" t="s">
        <v>3000</v>
      </c>
      <c r="E972" t="s">
        <v>4314</v>
      </c>
      <c r="F972" t="s">
        <v>4052</v>
      </c>
      <c r="G972" t="s">
        <v>4524</v>
      </c>
      <c r="H972" t="s">
        <v>1562</v>
      </c>
      <c r="I972" s="59">
        <v>0</v>
      </c>
      <c r="J972" s="59">
        <v>58725</v>
      </c>
      <c r="K972" s="59">
        <v>0</v>
      </c>
      <c r="L972" s="59">
        <v>39150</v>
      </c>
      <c r="M972" s="59">
        <v>0</v>
      </c>
      <c r="N972" s="59">
        <v>23490</v>
      </c>
      <c r="O972" t="s">
        <v>1761</v>
      </c>
      <c r="P972" t="s">
        <v>1591</v>
      </c>
      <c r="Q972" t="s">
        <v>1565</v>
      </c>
      <c r="R972" t="s">
        <v>1564</v>
      </c>
      <c r="S972" s="46">
        <v>0</v>
      </c>
      <c r="T972" s="46">
        <v>78286</v>
      </c>
      <c r="U972" s="46">
        <v>0</v>
      </c>
      <c r="V972" s="46">
        <v>0</v>
      </c>
      <c r="W972" t="s">
        <v>602</v>
      </c>
      <c r="X972" t="s">
        <v>4832</v>
      </c>
      <c r="Y972" t="s">
        <v>1568</v>
      </c>
      <c r="Z972" t="s">
        <v>1564</v>
      </c>
    </row>
    <row r="973" spans="1:26" x14ac:dyDescent="0.25">
      <c r="A973" t="s">
        <v>602</v>
      </c>
      <c r="B973" t="s">
        <v>3741</v>
      </c>
      <c r="C973" t="s">
        <v>4050</v>
      </c>
      <c r="D973" t="s">
        <v>3000</v>
      </c>
      <c r="E973" t="s">
        <v>4314</v>
      </c>
      <c r="F973" t="s">
        <v>4052</v>
      </c>
      <c r="G973" t="s">
        <v>3001</v>
      </c>
      <c r="H973" t="s">
        <v>1562</v>
      </c>
      <c r="I973" s="59">
        <v>2850</v>
      </c>
      <c r="J973" s="59">
        <v>15825</v>
      </c>
      <c r="K973" s="59">
        <v>1900</v>
      </c>
      <c r="L973" s="59">
        <v>10550</v>
      </c>
      <c r="M973" s="59">
        <v>1140</v>
      </c>
      <c r="N973" s="59">
        <v>6330</v>
      </c>
      <c r="O973" t="s">
        <v>1761</v>
      </c>
      <c r="P973" t="s">
        <v>1591</v>
      </c>
      <c r="Q973" t="s">
        <v>1565</v>
      </c>
      <c r="R973" t="s">
        <v>1564</v>
      </c>
      <c r="S973" s="46">
        <v>3785</v>
      </c>
      <c r="T973" s="46">
        <v>21060</v>
      </c>
      <c r="U973" s="46">
        <v>0</v>
      </c>
      <c r="V973" s="46">
        <v>0</v>
      </c>
      <c r="W973" t="s">
        <v>602</v>
      </c>
      <c r="X973" t="s">
        <v>4832</v>
      </c>
      <c r="Y973" t="s">
        <v>1568</v>
      </c>
      <c r="Z973" t="s">
        <v>1564</v>
      </c>
    </row>
    <row r="974" spans="1:26" x14ac:dyDescent="0.25">
      <c r="A974" t="s">
        <v>602</v>
      </c>
      <c r="B974" t="s">
        <v>3742</v>
      </c>
      <c r="C974" t="s">
        <v>4050</v>
      </c>
      <c r="D974" t="s">
        <v>4525</v>
      </c>
      <c r="E974" t="s">
        <v>4314</v>
      </c>
      <c r="F974" t="s">
        <v>4052</v>
      </c>
      <c r="G974" t="s">
        <v>4526</v>
      </c>
      <c r="H974" t="s">
        <v>1562</v>
      </c>
      <c r="I974" s="59">
        <v>2025</v>
      </c>
      <c r="J974" s="59">
        <v>12450</v>
      </c>
      <c r="K974" s="59">
        <v>1350</v>
      </c>
      <c r="L974" s="59">
        <v>8300</v>
      </c>
      <c r="M974" s="59">
        <v>810</v>
      </c>
      <c r="N974" s="59">
        <v>4980</v>
      </c>
      <c r="O974" t="s">
        <v>1761</v>
      </c>
      <c r="P974" t="s">
        <v>1591</v>
      </c>
      <c r="Q974" t="s">
        <v>1565</v>
      </c>
      <c r="R974" t="s">
        <v>1564</v>
      </c>
      <c r="S974" s="46">
        <v>2673</v>
      </c>
      <c r="T974" s="46">
        <v>16624</v>
      </c>
      <c r="U974" s="46">
        <v>0</v>
      </c>
      <c r="V974" s="46">
        <v>0</v>
      </c>
      <c r="W974" t="s">
        <v>602</v>
      </c>
      <c r="X974" t="s">
        <v>4832</v>
      </c>
      <c r="Y974" t="s">
        <v>1568</v>
      </c>
      <c r="Z974" t="s">
        <v>1564</v>
      </c>
    </row>
    <row r="975" spans="1:26" x14ac:dyDescent="0.25">
      <c r="A975" t="s">
        <v>602</v>
      </c>
      <c r="B975" t="s">
        <v>3743</v>
      </c>
      <c r="C975" t="s">
        <v>4050</v>
      </c>
      <c r="D975" t="s">
        <v>4527</v>
      </c>
      <c r="E975" t="s">
        <v>4314</v>
      </c>
      <c r="F975" t="s">
        <v>4052</v>
      </c>
      <c r="G975" t="s">
        <v>4528</v>
      </c>
      <c r="H975" t="s">
        <v>1562</v>
      </c>
      <c r="I975" s="59">
        <v>150</v>
      </c>
      <c r="J975" s="59">
        <v>150</v>
      </c>
      <c r="K975" s="59">
        <v>100</v>
      </c>
      <c r="L975" s="59">
        <v>100</v>
      </c>
      <c r="M975" s="59">
        <v>60</v>
      </c>
      <c r="N975" s="59">
        <v>60</v>
      </c>
      <c r="O975" t="s">
        <v>1761</v>
      </c>
      <c r="P975" t="s">
        <v>1591</v>
      </c>
      <c r="Q975" t="s">
        <v>1565</v>
      </c>
      <c r="R975" t="s">
        <v>1564</v>
      </c>
      <c r="S975" s="46">
        <v>162</v>
      </c>
      <c r="T975" s="46">
        <v>207</v>
      </c>
      <c r="U975" s="46">
        <v>0</v>
      </c>
      <c r="V975" s="46">
        <v>0</v>
      </c>
      <c r="W975" t="s">
        <v>602</v>
      </c>
      <c r="X975" t="s">
        <v>4832</v>
      </c>
      <c r="Y975" t="s">
        <v>1568</v>
      </c>
      <c r="Z975" t="s">
        <v>1564</v>
      </c>
    </row>
    <row r="976" spans="1:26" x14ac:dyDescent="0.25">
      <c r="A976" t="s">
        <v>602</v>
      </c>
      <c r="B976" t="s">
        <v>3744</v>
      </c>
      <c r="C976" t="s">
        <v>4050</v>
      </c>
      <c r="D976" t="s">
        <v>4529</v>
      </c>
      <c r="E976" t="s">
        <v>4314</v>
      </c>
      <c r="F976" t="s">
        <v>4052</v>
      </c>
      <c r="G976" t="s">
        <v>4530</v>
      </c>
      <c r="H976" t="s">
        <v>1562</v>
      </c>
      <c r="I976" s="59">
        <v>150</v>
      </c>
      <c r="J976" s="59">
        <v>150</v>
      </c>
      <c r="K976" s="59">
        <v>100</v>
      </c>
      <c r="L976" s="59">
        <v>100</v>
      </c>
      <c r="M976" s="59">
        <v>60</v>
      </c>
      <c r="N976" s="59">
        <v>60</v>
      </c>
      <c r="O976" t="s">
        <v>1761</v>
      </c>
      <c r="P976" t="s">
        <v>1591</v>
      </c>
      <c r="Q976" t="s">
        <v>1565</v>
      </c>
      <c r="R976" t="s">
        <v>1564</v>
      </c>
      <c r="S976" s="46">
        <v>162</v>
      </c>
      <c r="T976" s="46">
        <v>207</v>
      </c>
      <c r="U976" s="46">
        <v>0</v>
      </c>
      <c r="V976" s="46">
        <v>0</v>
      </c>
      <c r="W976" t="s">
        <v>602</v>
      </c>
      <c r="X976" t="s">
        <v>4832</v>
      </c>
      <c r="Y976" t="s">
        <v>1568</v>
      </c>
      <c r="Z976" t="s">
        <v>1564</v>
      </c>
    </row>
    <row r="977" spans="1:26" x14ac:dyDescent="0.25">
      <c r="A977" t="s">
        <v>602</v>
      </c>
      <c r="B977" t="s">
        <v>3745</v>
      </c>
      <c r="C977" t="s">
        <v>4050</v>
      </c>
      <c r="D977" t="s">
        <v>4531</v>
      </c>
      <c r="E977" t="s">
        <v>4314</v>
      </c>
      <c r="F977" t="s">
        <v>4052</v>
      </c>
      <c r="G977" t="s">
        <v>4532</v>
      </c>
      <c r="H977" t="s">
        <v>1562</v>
      </c>
      <c r="I977" s="59">
        <v>1125</v>
      </c>
      <c r="J977" s="59">
        <v>5475</v>
      </c>
      <c r="K977" s="59">
        <v>750</v>
      </c>
      <c r="L977" s="59">
        <v>3650</v>
      </c>
      <c r="M977" s="59">
        <v>450</v>
      </c>
      <c r="N977" s="59">
        <v>2190</v>
      </c>
      <c r="O977" t="s">
        <v>1761</v>
      </c>
      <c r="P977" t="s">
        <v>1591</v>
      </c>
      <c r="Q977" t="s">
        <v>1565</v>
      </c>
      <c r="R977" t="s">
        <v>1564</v>
      </c>
      <c r="S977" s="46">
        <v>1474</v>
      </c>
      <c r="T977" s="46">
        <v>7336</v>
      </c>
      <c r="U977" s="46">
        <v>0</v>
      </c>
      <c r="V977" s="46">
        <v>0</v>
      </c>
      <c r="W977" t="s">
        <v>602</v>
      </c>
      <c r="X977" t="s">
        <v>4832</v>
      </c>
      <c r="Y977" t="s">
        <v>1568</v>
      </c>
      <c r="Z977" t="s">
        <v>1564</v>
      </c>
    </row>
    <row r="978" spans="1:26" x14ac:dyDescent="0.25">
      <c r="A978" t="s">
        <v>602</v>
      </c>
      <c r="B978" t="s">
        <v>3746</v>
      </c>
      <c r="C978" t="s">
        <v>4050</v>
      </c>
      <c r="D978" t="s">
        <v>4533</v>
      </c>
      <c r="E978" t="s">
        <v>4314</v>
      </c>
      <c r="F978" t="s">
        <v>4052</v>
      </c>
      <c r="G978" t="s">
        <v>4534</v>
      </c>
      <c r="H978" t="s">
        <v>1562</v>
      </c>
      <c r="I978" s="59">
        <v>150</v>
      </c>
      <c r="J978" s="59">
        <v>150</v>
      </c>
      <c r="K978" s="59">
        <v>100</v>
      </c>
      <c r="L978" s="59">
        <v>100</v>
      </c>
      <c r="M978" s="59">
        <v>60</v>
      </c>
      <c r="N978" s="59">
        <v>60</v>
      </c>
      <c r="O978" t="s">
        <v>1761</v>
      </c>
      <c r="P978" t="s">
        <v>1591</v>
      </c>
      <c r="Q978" t="s">
        <v>1565</v>
      </c>
      <c r="R978" t="s">
        <v>1564</v>
      </c>
      <c r="S978" s="46">
        <v>162</v>
      </c>
      <c r="T978" s="46">
        <v>207</v>
      </c>
      <c r="U978" s="46">
        <v>0</v>
      </c>
      <c r="V978" s="46">
        <v>0</v>
      </c>
      <c r="W978" t="s">
        <v>602</v>
      </c>
      <c r="X978" t="s">
        <v>4832</v>
      </c>
      <c r="Y978" t="s">
        <v>1568</v>
      </c>
      <c r="Z978" t="s">
        <v>1564</v>
      </c>
    </row>
    <row r="979" spans="1:26" x14ac:dyDescent="0.25">
      <c r="A979" t="s">
        <v>602</v>
      </c>
      <c r="B979" t="s">
        <v>3747</v>
      </c>
      <c r="C979" t="s">
        <v>4050</v>
      </c>
      <c r="D979" t="s">
        <v>4535</v>
      </c>
      <c r="E979" t="s">
        <v>4314</v>
      </c>
      <c r="F979" t="s">
        <v>4052</v>
      </c>
      <c r="G979" t="s">
        <v>4536</v>
      </c>
      <c r="H979" t="s">
        <v>1562</v>
      </c>
      <c r="I979" s="59">
        <v>150</v>
      </c>
      <c r="J979" s="59">
        <v>150</v>
      </c>
      <c r="K979" s="59">
        <v>100</v>
      </c>
      <c r="L979" s="59">
        <v>100</v>
      </c>
      <c r="M979" s="59">
        <v>60</v>
      </c>
      <c r="N979" s="59">
        <v>60</v>
      </c>
      <c r="O979" t="s">
        <v>1761</v>
      </c>
      <c r="P979" t="s">
        <v>1591</v>
      </c>
      <c r="Q979" t="s">
        <v>1565</v>
      </c>
      <c r="R979" t="s">
        <v>1564</v>
      </c>
      <c r="S979" s="46">
        <v>162</v>
      </c>
      <c r="T979" s="46">
        <v>207</v>
      </c>
      <c r="U979" s="46">
        <v>0</v>
      </c>
      <c r="V979" s="46">
        <v>0</v>
      </c>
      <c r="W979" t="s">
        <v>602</v>
      </c>
      <c r="X979" t="s">
        <v>4832</v>
      </c>
      <c r="Y979" t="s">
        <v>1568</v>
      </c>
      <c r="Z979" t="s">
        <v>1564</v>
      </c>
    </row>
    <row r="980" spans="1:26" x14ac:dyDescent="0.25">
      <c r="A980" t="s">
        <v>602</v>
      </c>
      <c r="B980" t="s">
        <v>3748</v>
      </c>
      <c r="C980" t="s">
        <v>4050</v>
      </c>
      <c r="D980" t="s">
        <v>4537</v>
      </c>
      <c r="E980" t="s">
        <v>4314</v>
      </c>
      <c r="F980" t="s">
        <v>4052</v>
      </c>
      <c r="G980" t="s">
        <v>4538</v>
      </c>
      <c r="H980" t="s">
        <v>1562</v>
      </c>
      <c r="I980" s="59">
        <v>2175</v>
      </c>
      <c r="J980" s="59">
        <v>12150</v>
      </c>
      <c r="K980" s="59">
        <v>1450</v>
      </c>
      <c r="L980" s="59">
        <v>8100</v>
      </c>
      <c r="M980" s="59">
        <v>870</v>
      </c>
      <c r="N980" s="59">
        <v>4860</v>
      </c>
      <c r="O980" t="s">
        <v>1761</v>
      </c>
      <c r="P980" t="s">
        <v>1591</v>
      </c>
      <c r="Q980" t="s">
        <v>1565</v>
      </c>
      <c r="R980" t="s">
        <v>1564</v>
      </c>
      <c r="S980" s="46">
        <v>2918</v>
      </c>
      <c r="T980" s="46">
        <v>16171</v>
      </c>
      <c r="U980" s="46">
        <v>0</v>
      </c>
      <c r="V980" s="46">
        <v>0</v>
      </c>
      <c r="W980" t="s">
        <v>602</v>
      </c>
      <c r="X980" t="s">
        <v>4832</v>
      </c>
      <c r="Y980" t="s">
        <v>1568</v>
      </c>
      <c r="Z980" t="s">
        <v>1564</v>
      </c>
    </row>
    <row r="981" spans="1:26" x14ac:dyDescent="0.25">
      <c r="A981" t="s">
        <v>602</v>
      </c>
      <c r="B981" t="s">
        <v>3749</v>
      </c>
      <c r="C981" t="s">
        <v>4050</v>
      </c>
      <c r="D981" t="s">
        <v>4539</v>
      </c>
      <c r="E981" t="s">
        <v>4314</v>
      </c>
      <c r="F981" t="s">
        <v>4052</v>
      </c>
      <c r="G981" t="s">
        <v>4540</v>
      </c>
      <c r="H981" t="s">
        <v>1562</v>
      </c>
      <c r="I981" s="59">
        <v>150</v>
      </c>
      <c r="J981" s="59">
        <v>150</v>
      </c>
      <c r="K981" s="59">
        <v>100</v>
      </c>
      <c r="L981" s="59">
        <v>100</v>
      </c>
      <c r="M981" s="59">
        <v>60</v>
      </c>
      <c r="N981" s="59">
        <v>60</v>
      </c>
      <c r="O981" t="s">
        <v>1761</v>
      </c>
      <c r="P981" t="s">
        <v>1591</v>
      </c>
      <c r="Q981" t="s">
        <v>1565</v>
      </c>
      <c r="R981" t="s">
        <v>1564</v>
      </c>
      <c r="S981" s="46">
        <v>162</v>
      </c>
      <c r="T981" s="46">
        <v>207</v>
      </c>
      <c r="U981" s="46">
        <v>0</v>
      </c>
      <c r="V981" s="46">
        <v>0</v>
      </c>
      <c r="W981" t="s">
        <v>602</v>
      </c>
      <c r="X981" t="s">
        <v>4832</v>
      </c>
      <c r="Y981" t="s">
        <v>1568</v>
      </c>
      <c r="Z981" t="s">
        <v>1564</v>
      </c>
    </row>
    <row r="982" spans="1:26" x14ac:dyDescent="0.25">
      <c r="A982" t="s">
        <v>602</v>
      </c>
      <c r="B982" t="s">
        <v>3750</v>
      </c>
      <c r="C982" t="s">
        <v>4050</v>
      </c>
      <c r="D982" t="s">
        <v>4541</v>
      </c>
      <c r="E982" t="s">
        <v>4314</v>
      </c>
      <c r="F982" t="s">
        <v>4052</v>
      </c>
      <c r="G982" t="s">
        <v>4542</v>
      </c>
      <c r="H982" t="s">
        <v>1562</v>
      </c>
      <c r="I982" s="59">
        <v>2475</v>
      </c>
      <c r="J982" s="59">
        <v>7800</v>
      </c>
      <c r="K982" s="59">
        <v>1650</v>
      </c>
      <c r="L982" s="59">
        <v>5200</v>
      </c>
      <c r="M982" s="59">
        <v>990</v>
      </c>
      <c r="N982" s="59">
        <v>3120</v>
      </c>
      <c r="O982" t="s">
        <v>1761</v>
      </c>
      <c r="P982" t="s">
        <v>1591</v>
      </c>
      <c r="Q982" t="s">
        <v>1565</v>
      </c>
      <c r="R982" t="s">
        <v>1564</v>
      </c>
      <c r="S982" s="46">
        <v>3279</v>
      </c>
      <c r="T982" s="46">
        <v>10400</v>
      </c>
      <c r="U982" s="46">
        <v>0</v>
      </c>
      <c r="V982" s="46">
        <v>0</v>
      </c>
      <c r="W982" t="s">
        <v>602</v>
      </c>
      <c r="X982" t="s">
        <v>4832</v>
      </c>
      <c r="Y982" t="s">
        <v>1568</v>
      </c>
      <c r="Z982" t="s">
        <v>1564</v>
      </c>
    </row>
    <row r="983" spans="1:26" x14ac:dyDescent="0.25">
      <c r="A983" t="s">
        <v>602</v>
      </c>
      <c r="B983" t="s">
        <v>3751</v>
      </c>
      <c r="C983" t="s">
        <v>4050</v>
      </c>
      <c r="D983" t="s">
        <v>3116</v>
      </c>
      <c r="E983" t="s">
        <v>4314</v>
      </c>
      <c r="F983" t="s">
        <v>4052</v>
      </c>
      <c r="G983" t="s">
        <v>3117</v>
      </c>
      <c r="H983" t="s">
        <v>1562</v>
      </c>
      <c r="I983" s="59">
        <v>1500</v>
      </c>
      <c r="J983" s="59">
        <v>7725</v>
      </c>
      <c r="K983" s="59">
        <v>1000</v>
      </c>
      <c r="L983" s="59">
        <v>5150</v>
      </c>
      <c r="M983" s="59">
        <v>600</v>
      </c>
      <c r="N983" s="59">
        <v>3090</v>
      </c>
      <c r="O983" t="s">
        <v>1761</v>
      </c>
      <c r="P983" t="s">
        <v>1591</v>
      </c>
      <c r="Q983" t="s">
        <v>1565</v>
      </c>
      <c r="R983" t="s">
        <v>1564</v>
      </c>
      <c r="S983" s="46">
        <v>1997</v>
      </c>
      <c r="T983" s="46">
        <v>10324</v>
      </c>
      <c r="U983" s="46">
        <v>0</v>
      </c>
      <c r="V983" s="46">
        <v>0</v>
      </c>
      <c r="W983" t="s">
        <v>602</v>
      </c>
      <c r="X983" t="s">
        <v>4832</v>
      </c>
      <c r="Y983" t="s">
        <v>1568</v>
      </c>
      <c r="Z983" t="s">
        <v>1564</v>
      </c>
    </row>
    <row r="984" spans="1:26" x14ac:dyDescent="0.25">
      <c r="A984" t="s">
        <v>602</v>
      </c>
      <c r="B984" t="s">
        <v>3752</v>
      </c>
      <c r="C984" t="s">
        <v>4050</v>
      </c>
      <c r="D984" t="s">
        <v>4543</v>
      </c>
      <c r="E984" t="s">
        <v>4314</v>
      </c>
      <c r="F984" t="s">
        <v>4052</v>
      </c>
      <c r="G984" t="s">
        <v>4544</v>
      </c>
      <c r="H984" t="s">
        <v>1562</v>
      </c>
      <c r="I984" s="59">
        <v>1200</v>
      </c>
      <c r="J984" s="59">
        <v>6150</v>
      </c>
      <c r="K984" s="59">
        <v>800</v>
      </c>
      <c r="L984" s="59">
        <v>4100</v>
      </c>
      <c r="M984" s="59">
        <v>480</v>
      </c>
      <c r="N984" s="59">
        <v>2460</v>
      </c>
      <c r="O984" t="s">
        <v>1761</v>
      </c>
      <c r="P984" t="s">
        <v>1591</v>
      </c>
      <c r="Q984" t="s">
        <v>1565</v>
      </c>
      <c r="R984" t="s">
        <v>1564</v>
      </c>
      <c r="S984" s="46">
        <v>1562</v>
      </c>
      <c r="T984" s="46">
        <v>8240</v>
      </c>
      <c r="U984" s="46">
        <v>0</v>
      </c>
      <c r="V984" s="46">
        <v>0</v>
      </c>
      <c r="W984" t="s">
        <v>602</v>
      </c>
      <c r="X984" t="s">
        <v>4832</v>
      </c>
      <c r="Y984" t="s">
        <v>1568</v>
      </c>
      <c r="Z984" t="s">
        <v>1564</v>
      </c>
    </row>
    <row r="985" spans="1:26" x14ac:dyDescent="0.25">
      <c r="A985" t="s">
        <v>602</v>
      </c>
      <c r="B985" t="s">
        <v>3753</v>
      </c>
      <c r="C985" t="s">
        <v>4050</v>
      </c>
      <c r="D985" t="s">
        <v>2985</v>
      </c>
      <c r="E985" t="s">
        <v>4314</v>
      </c>
      <c r="F985" t="s">
        <v>4052</v>
      </c>
      <c r="G985" t="s">
        <v>2986</v>
      </c>
      <c r="H985" t="s">
        <v>1562</v>
      </c>
      <c r="I985" s="59">
        <v>300</v>
      </c>
      <c r="J985" s="59">
        <v>1275</v>
      </c>
      <c r="K985" s="59">
        <v>200</v>
      </c>
      <c r="L985" s="59">
        <v>850</v>
      </c>
      <c r="M985" s="59">
        <v>120</v>
      </c>
      <c r="N985" s="59">
        <v>510</v>
      </c>
      <c r="O985" t="s">
        <v>1761</v>
      </c>
      <c r="P985" t="s">
        <v>1591</v>
      </c>
      <c r="Q985" t="s">
        <v>1565</v>
      </c>
      <c r="R985" t="s">
        <v>1564</v>
      </c>
      <c r="S985" s="46">
        <v>362</v>
      </c>
      <c r="T985" s="46">
        <v>1698</v>
      </c>
      <c r="U985" s="46">
        <v>0</v>
      </c>
      <c r="V985" s="46">
        <v>0</v>
      </c>
      <c r="W985" t="s">
        <v>602</v>
      </c>
      <c r="X985" t="s">
        <v>4832</v>
      </c>
      <c r="Y985" t="s">
        <v>1568</v>
      </c>
      <c r="Z985" t="s">
        <v>1564</v>
      </c>
    </row>
    <row r="986" spans="1:26" x14ac:dyDescent="0.25">
      <c r="A986" t="s">
        <v>602</v>
      </c>
      <c r="B986" t="s">
        <v>3754</v>
      </c>
      <c r="C986" t="s">
        <v>4050</v>
      </c>
      <c r="D986" t="s">
        <v>4545</v>
      </c>
      <c r="E986" t="s">
        <v>4314</v>
      </c>
      <c r="F986" t="s">
        <v>4052</v>
      </c>
      <c r="G986" t="s">
        <v>4546</v>
      </c>
      <c r="H986" t="s">
        <v>1562</v>
      </c>
      <c r="I986" s="59">
        <v>1725</v>
      </c>
      <c r="J986" s="59">
        <v>9750</v>
      </c>
      <c r="K986" s="59">
        <v>1150</v>
      </c>
      <c r="L986" s="59">
        <v>6500</v>
      </c>
      <c r="M986" s="59">
        <v>690</v>
      </c>
      <c r="N986" s="59">
        <v>3900</v>
      </c>
      <c r="O986" t="s">
        <v>1761</v>
      </c>
      <c r="P986" t="s">
        <v>1591</v>
      </c>
      <c r="Q986" t="s">
        <v>1565</v>
      </c>
      <c r="R986" t="s">
        <v>1564</v>
      </c>
      <c r="S986" s="46">
        <v>2294</v>
      </c>
      <c r="T986" s="46">
        <v>12951</v>
      </c>
      <c r="U986" s="46">
        <v>0</v>
      </c>
      <c r="V986" s="46">
        <v>0</v>
      </c>
      <c r="W986" t="s">
        <v>602</v>
      </c>
      <c r="X986" t="s">
        <v>4832</v>
      </c>
      <c r="Y986" t="s">
        <v>1568</v>
      </c>
      <c r="Z986" t="s">
        <v>1564</v>
      </c>
    </row>
    <row r="987" spans="1:26" x14ac:dyDescent="0.25">
      <c r="A987" t="s">
        <v>602</v>
      </c>
      <c r="B987" t="s">
        <v>3755</v>
      </c>
      <c r="C987" t="s">
        <v>4050</v>
      </c>
      <c r="D987" t="s">
        <v>2577</v>
      </c>
      <c r="E987" t="s">
        <v>4314</v>
      </c>
      <c r="F987" t="s">
        <v>4052</v>
      </c>
      <c r="G987" t="s">
        <v>4547</v>
      </c>
      <c r="H987" t="s">
        <v>1562</v>
      </c>
      <c r="I987" s="59">
        <v>0</v>
      </c>
      <c r="J987" s="59">
        <v>75</v>
      </c>
      <c r="K987" s="59">
        <v>0</v>
      </c>
      <c r="L987" s="59">
        <v>50</v>
      </c>
      <c r="M987" s="59">
        <v>0</v>
      </c>
      <c r="N987" s="59">
        <v>30</v>
      </c>
      <c r="O987" t="s">
        <v>1761</v>
      </c>
      <c r="P987" t="s">
        <v>1591</v>
      </c>
      <c r="Q987" t="s">
        <v>1565</v>
      </c>
      <c r="R987" t="s">
        <v>1564</v>
      </c>
      <c r="S987" s="46">
        <v>22</v>
      </c>
      <c r="T987" s="46">
        <v>134</v>
      </c>
      <c r="U987" s="46">
        <v>0</v>
      </c>
      <c r="V987" s="46">
        <v>0</v>
      </c>
      <c r="W987" t="s">
        <v>602</v>
      </c>
      <c r="X987" t="s">
        <v>4832</v>
      </c>
      <c r="Y987" t="s">
        <v>1568</v>
      </c>
      <c r="Z987" t="s">
        <v>1564</v>
      </c>
    </row>
    <row r="988" spans="1:26" x14ac:dyDescent="0.25">
      <c r="A988" t="s">
        <v>602</v>
      </c>
      <c r="B988" t="s">
        <v>3756</v>
      </c>
      <c r="C988" t="s">
        <v>4050</v>
      </c>
      <c r="D988" t="s">
        <v>4548</v>
      </c>
      <c r="E988" t="s">
        <v>4314</v>
      </c>
      <c r="F988" t="s">
        <v>4052</v>
      </c>
      <c r="G988" t="s">
        <v>4549</v>
      </c>
      <c r="H988" t="s">
        <v>1562</v>
      </c>
      <c r="I988" s="59">
        <v>300</v>
      </c>
      <c r="J988" s="59">
        <v>4650</v>
      </c>
      <c r="K988" s="59">
        <v>200</v>
      </c>
      <c r="L988" s="59">
        <v>3100</v>
      </c>
      <c r="M988" s="59">
        <v>120</v>
      </c>
      <c r="N988" s="59">
        <v>1860</v>
      </c>
      <c r="O988" t="s">
        <v>1761</v>
      </c>
      <c r="P988" t="s">
        <v>1591</v>
      </c>
      <c r="Q988" t="s">
        <v>1565</v>
      </c>
      <c r="R988" t="s">
        <v>1564</v>
      </c>
      <c r="S988" s="46">
        <v>359</v>
      </c>
      <c r="T988" s="46">
        <v>6223</v>
      </c>
      <c r="U988" s="46">
        <v>0</v>
      </c>
      <c r="V988" s="46">
        <v>0</v>
      </c>
      <c r="W988" t="s">
        <v>602</v>
      </c>
      <c r="X988" t="s">
        <v>4832</v>
      </c>
      <c r="Y988" t="s">
        <v>1568</v>
      </c>
      <c r="Z988" t="s">
        <v>1564</v>
      </c>
    </row>
    <row r="989" spans="1:26" x14ac:dyDescent="0.25">
      <c r="A989" t="s">
        <v>602</v>
      </c>
      <c r="B989" t="s">
        <v>3757</v>
      </c>
      <c r="C989" t="s">
        <v>4050</v>
      </c>
      <c r="D989" t="s">
        <v>3110</v>
      </c>
      <c r="E989" t="s">
        <v>4314</v>
      </c>
      <c r="F989" t="s">
        <v>4052</v>
      </c>
      <c r="G989" t="s">
        <v>3111</v>
      </c>
      <c r="H989" t="s">
        <v>1562</v>
      </c>
      <c r="I989" s="59">
        <v>1875</v>
      </c>
      <c r="J989" s="59">
        <v>8775</v>
      </c>
      <c r="K989" s="59">
        <v>1250</v>
      </c>
      <c r="L989" s="59">
        <v>5850</v>
      </c>
      <c r="M989" s="59">
        <v>750</v>
      </c>
      <c r="N989" s="59">
        <v>3510</v>
      </c>
      <c r="O989" t="s">
        <v>1761</v>
      </c>
      <c r="P989" t="s">
        <v>1591</v>
      </c>
      <c r="Q989" t="s">
        <v>1565</v>
      </c>
      <c r="R989" t="s">
        <v>1564</v>
      </c>
      <c r="S989" s="46">
        <v>2480</v>
      </c>
      <c r="T989" s="46">
        <v>11665</v>
      </c>
      <c r="U989" s="46">
        <v>0</v>
      </c>
      <c r="V989" s="46">
        <v>0</v>
      </c>
      <c r="W989" t="s">
        <v>602</v>
      </c>
      <c r="X989" t="s">
        <v>4832</v>
      </c>
      <c r="Y989" t="s">
        <v>1568</v>
      </c>
      <c r="Z989" t="s">
        <v>1564</v>
      </c>
    </row>
    <row r="990" spans="1:26" x14ac:dyDescent="0.25">
      <c r="A990" t="s">
        <v>602</v>
      </c>
      <c r="B990" t="s">
        <v>3758</v>
      </c>
      <c r="C990" t="s">
        <v>4050</v>
      </c>
      <c r="D990" t="s">
        <v>2594</v>
      </c>
      <c r="E990" t="s">
        <v>4314</v>
      </c>
      <c r="F990" t="s">
        <v>4052</v>
      </c>
      <c r="G990" t="s">
        <v>2595</v>
      </c>
      <c r="H990" t="s">
        <v>1562</v>
      </c>
      <c r="I990" s="59">
        <v>150</v>
      </c>
      <c r="J990" s="59">
        <v>150</v>
      </c>
      <c r="K990" s="59">
        <v>100</v>
      </c>
      <c r="L990" s="59">
        <v>100</v>
      </c>
      <c r="M990" s="59">
        <v>60</v>
      </c>
      <c r="N990" s="59">
        <v>60</v>
      </c>
      <c r="O990" t="s">
        <v>1761</v>
      </c>
      <c r="P990" t="s">
        <v>1591</v>
      </c>
      <c r="Q990" t="s">
        <v>1565</v>
      </c>
      <c r="R990" t="s">
        <v>1564</v>
      </c>
      <c r="S990" s="46">
        <v>162</v>
      </c>
      <c r="T990" s="46">
        <v>207</v>
      </c>
      <c r="U990" s="46">
        <v>0</v>
      </c>
      <c r="V990" s="46">
        <v>0</v>
      </c>
      <c r="W990" t="s">
        <v>602</v>
      </c>
      <c r="X990" t="s">
        <v>4832</v>
      </c>
      <c r="Y990" t="s">
        <v>1568</v>
      </c>
      <c r="Z990" t="s">
        <v>1564</v>
      </c>
    </row>
    <row r="991" spans="1:26" x14ac:dyDescent="0.25">
      <c r="A991" t="s">
        <v>602</v>
      </c>
      <c r="B991" t="s">
        <v>3759</v>
      </c>
      <c r="C991" t="s">
        <v>4050</v>
      </c>
      <c r="D991" t="s">
        <v>4550</v>
      </c>
      <c r="E991" t="s">
        <v>4314</v>
      </c>
      <c r="F991" t="s">
        <v>4052</v>
      </c>
      <c r="G991" t="s">
        <v>4551</v>
      </c>
      <c r="H991" t="s">
        <v>1562</v>
      </c>
      <c r="I991" s="59">
        <v>75</v>
      </c>
      <c r="J991" s="59">
        <v>225</v>
      </c>
      <c r="K991" s="59">
        <v>50</v>
      </c>
      <c r="L991" s="59">
        <v>150</v>
      </c>
      <c r="M991" s="59">
        <v>30</v>
      </c>
      <c r="N991" s="59">
        <v>90</v>
      </c>
      <c r="O991" t="s">
        <v>1761</v>
      </c>
      <c r="P991" t="s">
        <v>1591</v>
      </c>
      <c r="Q991" t="s">
        <v>1565</v>
      </c>
      <c r="R991" t="s">
        <v>1564</v>
      </c>
      <c r="S991" s="46">
        <v>56</v>
      </c>
      <c r="T991" s="46">
        <v>308</v>
      </c>
      <c r="U991" s="46">
        <v>0</v>
      </c>
      <c r="V991" s="46">
        <v>0</v>
      </c>
      <c r="W991" t="s">
        <v>602</v>
      </c>
      <c r="X991" t="s">
        <v>4832</v>
      </c>
      <c r="Y991" t="s">
        <v>1568</v>
      </c>
      <c r="Z991" t="s">
        <v>1564</v>
      </c>
    </row>
    <row r="992" spans="1:26" x14ac:dyDescent="0.25">
      <c r="A992" t="s">
        <v>602</v>
      </c>
      <c r="B992" t="s">
        <v>3760</v>
      </c>
      <c r="C992" t="s">
        <v>4050</v>
      </c>
      <c r="D992" t="s">
        <v>4552</v>
      </c>
      <c r="E992" t="s">
        <v>4314</v>
      </c>
      <c r="F992" t="s">
        <v>4052</v>
      </c>
      <c r="G992" t="s">
        <v>4553</v>
      </c>
      <c r="H992" t="s">
        <v>1562</v>
      </c>
      <c r="I992" s="59">
        <v>7500</v>
      </c>
      <c r="J992" s="59">
        <v>34875</v>
      </c>
      <c r="K992" s="59">
        <v>5000</v>
      </c>
      <c r="L992" s="59">
        <v>23250</v>
      </c>
      <c r="M992" s="59">
        <v>3000</v>
      </c>
      <c r="N992" s="59">
        <v>13950</v>
      </c>
      <c r="O992" t="s">
        <v>1761</v>
      </c>
      <c r="P992" t="s">
        <v>1591</v>
      </c>
      <c r="Q992" t="s">
        <v>1565</v>
      </c>
      <c r="R992" t="s">
        <v>1564</v>
      </c>
      <c r="S992" s="46">
        <v>9978</v>
      </c>
      <c r="T992" s="46">
        <v>46490</v>
      </c>
      <c r="U992" s="46">
        <v>0</v>
      </c>
      <c r="V992" s="46">
        <v>0</v>
      </c>
      <c r="W992" t="s">
        <v>602</v>
      </c>
      <c r="X992" t="s">
        <v>4832</v>
      </c>
      <c r="Y992" t="s">
        <v>1568</v>
      </c>
      <c r="Z992" t="s">
        <v>1564</v>
      </c>
    </row>
    <row r="993" spans="1:26" x14ac:dyDescent="0.25">
      <c r="A993" t="s">
        <v>602</v>
      </c>
      <c r="B993" t="s">
        <v>3761</v>
      </c>
      <c r="C993" t="s">
        <v>4050</v>
      </c>
      <c r="D993" t="s">
        <v>2655</v>
      </c>
      <c r="E993" t="s">
        <v>4314</v>
      </c>
      <c r="F993" t="s">
        <v>4052</v>
      </c>
      <c r="G993" t="s">
        <v>2656</v>
      </c>
      <c r="H993" t="s">
        <v>1562</v>
      </c>
      <c r="I993" s="59">
        <v>2775</v>
      </c>
      <c r="J993" s="59">
        <v>13275</v>
      </c>
      <c r="K993" s="59">
        <v>1850</v>
      </c>
      <c r="L993" s="59">
        <v>8850</v>
      </c>
      <c r="M993" s="59">
        <v>1110</v>
      </c>
      <c r="N993" s="59">
        <v>5310</v>
      </c>
      <c r="O993" t="s">
        <v>1761</v>
      </c>
      <c r="P993" t="s">
        <v>1591</v>
      </c>
      <c r="Q993" t="s">
        <v>1565</v>
      </c>
      <c r="R993" t="s">
        <v>1564</v>
      </c>
      <c r="S993" s="46">
        <v>3672</v>
      </c>
      <c r="T993" s="46">
        <v>17749</v>
      </c>
      <c r="U993" s="46">
        <v>0</v>
      </c>
      <c r="V993" s="46">
        <v>0</v>
      </c>
      <c r="W993" t="s">
        <v>602</v>
      </c>
      <c r="X993" t="s">
        <v>4832</v>
      </c>
      <c r="Y993" t="s">
        <v>1568</v>
      </c>
      <c r="Z993" t="s">
        <v>1564</v>
      </c>
    </row>
    <row r="994" spans="1:26" x14ac:dyDescent="0.25">
      <c r="A994" t="s">
        <v>602</v>
      </c>
      <c r="B994" t="s">
        <v>3762</v>
      </c>
      <c r="C994" t="s">
        <v>4050</v>
      </c>
      <c r="D994" t="s">
        <v>2673</v>
      </c>
      <c r="E994" t="s">
        <v>4314</v>
      </c>
      <c r="F994" t="s">
        <v>4052</v>
      </c>
      <c r="G994" t="s">
        <v>4554</v>
      </c>
      <c r="H994" t="s">
        <v>1562</v>
      </c>
      <c r="I994" s="59">
        <v>3600</v>
      </c>
      <c r="J994" s="59">
        <v>19650</v>
      </c>
      <c r="K994" s="59">
        <v>2400</v>
      </c>
      <c r="L994" s="59">
        <v>13100</v>
      </c>
      <c r="M994" s="59">
        <v>1440</v>
      </c>
      <c r="N994" s="59">
        <v>7860</v>
      </c>
      <c r="O994" t="s">
        <v>1761</v>
      </c>
      <c r="P994" t="s">
        <v>1591</v>
      </c>
      <c r="Q994" t="s">
        <v>1565</v>
      </c>
      <c r="R994" t="s">
        <v>1564</v>
      </c>
      <c r="S994" s="46">
        <v>4769</v>
      </c>
      <c r="T994" s="46">
        <v>26211</v>
      </c>
      <c r="U994" s="46">
        <v>0</v>
      </c>
      <c r="V994" s="46">
        <v>0</v>
      </c>
      <c r="W994" t="s">
        <v>602</v>
      </c>
      <c r="X994" t="s">
        <v>4832</v>
      </c>
      <c r="Y994" t="s">
        <v>1568</v>
      </c>
      <c r="Z994" t="s">
        <v>1564</v>
      </c>
    </row>
    <row r="995" spans="1:26" x14ac:dyDescent="0.25">
      <c r="A995" t="s">
        <v>602</v>
      </c>
      <c r="B995" t="s">
        <v>3763</v>
      </c>
      <c r="C995" t="s">
        <v>4050</v>
      </c>
      <c r="D995" t="s">
        <v>4555</v>
      </c>
      <c r="E995" t="s">
        <v>4314</v>
      </c>
      <c r="F995" t="s">
        <v>4052</v>
      </c>
      <c r="G995" t="s">
        <v>4556</v>
      </c>
      <c r="H995" t="s">
        <v>1562</v>
      </c>
      <c r="I995" s="59">
        <v>1425</v>
      </c>
      <c r="J995" s="59">
        <v>9300</v>
      </c>
      <c r="K995" s="59">
        <v>950</v>
      </c>
      <c r="L995" s="59">
        <v>6200</v>
      </c>
      <c r="M995" s="59">
        <v>570</v>
      </c>
      <c r="N995" s="59">
        <v>3720</v>
      </c>
      <c r="O995" t="s">
        <v>1761</v>
      </c>
      <c r="P995" t="s">
        <v>1591</v>
      </c>
      <c r="Q995" t="s">
        <v>1565</v>
      </c>
      <c r="R995" t="s">
        <v>1564</v>
      </c>
      <c r="S995" s="46">
        <v>1880</v>
      </c>
      <c r="T995" s="46">
        <v>12425</v>
      </c>
      <c r="U995" s="46">
        <v>0</v>
      </c>
      <c r="V995" s="46">
        <v>0</v>
      </c>
      <c r="W995" t="s">
        <v>602</v>
      </c>
      <c r="X995" t="s">
        <v>4832</v>
      </c>
      <c r="Y995" t="s">
        <v>1568</v>
      </c>
      <c r="Z995" t="s">
        <v>1564</v>
      </c>
    </row>
    <row r="996" spans="1:26" x14ac:dyDescent="0.25">
      <c r="A996" t="s">
        <v>602</v>
      </c>
      <c r="B996" t="s">
        <v>3764</v>
      </c>
      <c r="C996" t="s">
        <v>4050</v>
      </c>
      <c r="D996" t="s">
        <v>2464</v>
      </c>
      <c r="E996" t="s">
        <v>4314</v>
      </c>
      <c r="F996" t="s">
        <v>4052</v>
      </c>
      <c r="G996" t="s">
        <v>3063</v>
      </c>
      <c r="H996" t="s">
        <v>1562</v>
      </c>
      <c r="I996" s="59">
        <v>3150</v>
      </c>
      <c r="J996" s="59">
        <v>17925</v>
      </c>
      <c r="K996" s="59">
        <v>2100</v>
      </c>
      <c r="L996" s="59">
        <v>11950</v>
      </c>
      <c r="M996" s="59">
        <v>1260</v>
      </c>
      <c r="N996" s="59">
        <v>7170</v>
      </c>
      <c r="O996" t="s">
        <v>1761</v>
      </c>
      <c r="P996" t="s">
        <v>1591</v>
      </c>
      <c r="Q996" t="s">
        <v>1565</v>
      </c>
      <c r="R996" t="s">
        <v>1564</v>
      </c>
      <c r="S996" s="46">
        <v>4184</v>
      </c>
      <c r="T996" s="46">
        <v>23943</v>
      </c>
      <c r="U996" s="46">
        <v>0</v>
      </c>
      <c r="V996" s="46">
        <v>0</v>
      </c>
      <c r="W996" t="s">
        <v>602</v>
      </c>
      <c r="X996" t="s">
        <v>4832</v>
      </c>
      <c r="Y996" t="s">
        <v>1568</v>
      </c>
      <c r="Z996" t="s">
        <v>1564</v>
      </c>
    </row>
    <row r="997" spans="1:26" x14ac:dyDescent="0.25">
      <c r="A997" t="s">
        <v>602</v>
      </c>
      <c r="B997" t="s">
        <v>3765</v>
      </c>
      <c r="C997" t="s">
        <v>4050</v>
      </c>
      <c r="D997" t="s">
        <v>4557</v>
      </c>
      <c r="E997" t="s">
        <v>4314</v>
      </c>
      <c r="F997" t="s">
        <v>4052</v>
      </c>
      <c r="G997" t="s">
        <v>4558</v>
      </c>
      <c r="H997" t="s">
        <v>1562</v>
      </c>
      <c r="I997" s="59">
        <v>10275</v>
      </c>
      <c r="J997" s="59">
        <v>12450</v>
      </c>
      <c r="K997" s="59">
        <v>6850</v>
      </c>
      <c r="L997" s="59">
        <v>8300</v>
      </c>
      <c r="M997" s="59">
        <v>4110</v>
      </c>
      <c r="N997" s="59">
        <v>4980</v>
      </c>
      <c r="O997" t="s">
        <v>1761</v>
      </c>
      <c r="P997" t="s">
        <v>1591</v>
      </c>
      <c r="Q997" t="s">
        <v>1565</v>
      </c>
      <c r="R997" t="s">
        <v>1564</v>
      </c>
      <c r="S997" s="46">
        <v>13695</v>
      </c>
      <c r="T997" s="46">
        <v>16625</v>
      </c>
      <c r="U997" s="46">
        <v>0</v>
      </c>
      <c r="V997" s="46">
        <v>0</v>
      </c>
      <c r="W997" t="s">
        <v>602</v>
      </c>
      <c r="X997" t="s">
        <v>4832</v>
      </c>
      <c r="Y997" t="s">
        <v>1568</v>
      </c>
      <c r="Z997" t="s">
        <v>1564</v>
      </c>
    </row>
    <row r="998" spans="1:26" x14ac:dyDescent="0.25">
      <c r="A998" t="s">
        <v>602</v>
      </c>
      <c r="B998" t="s">
        <v>3766</v>
      </c>
      <c r="C998" t="s">
        <v>4050</v>
      </c>
      <c r="D998" t="s">
        <v>4559</v>
      </c>
      <c r="E998" t="s">
        <v>4314</v>
      </c>
      <c r="F998" t="s">
        <v>4052</v>
      </c>
      <c r="G998" t="s">
        <v>4560</v>
      </c>
      <c r="H998" t="s">
        <v>1562</v>
      </c>
      <c r="I998" s="59">
        <v>150</v>
      </c>
      <c r="J998" s="59">
        <v>7050</v>
      </c>
      <c r="K998" s="59">
        <v>100</v>
      </c>
      <c r="L998" s="59">
        <v>4700</v>
      </c>
      <c r="M998" s="59">
        <v>60</v>
      </c>
      <c r="N998" s="59">
        <v>2820</v>
      </c>
      <c r="O998" t="s">
        <v>1761</v>
      </c>
      <c r="P998" t="s">
        <v>1591</v>
      </c>
      <c r="Q998" t="s">
        <v>1565</v>
      </c>
      <c r="R998" t="s">
        <v>1564</v>
      </c>
      <c r="S998" s="46">
        <v>249</v>
      </c>
      <c r="T998" s="46">
        <v>9413</v>
      </c>
      <c r="U998" s="46">
        <v>0</v>
      </c>
      <c r="V998" s="46">
        <v>0</v>
      </c>
      <c r="W998" t="s">
        <v>602</v>
      </c>
      <c r="X998" t="s">
        <v>4832</v>
      </c>
      <c r="Y998" t="s">
        <v>1568</v>
      </c>
      <c r="Z998" t="s">
        <v>1564</v>
      </c>
    </row>
    <row r="999" spans="1:26" x14ac:dyDescent="0.25">
      <c r="A999" t="s">
        <v>602</v>
      </c>
      <c r="B999" t="s">
        <v>3767</v>
      </c>
      <c r="C999" t="s">
        <v>4050</v>
      </c>
      <c r="D999" t="s">
        <v>4561</v>
      </c>
      <c r="E999" t="s">
        <v>4314</v>
      </c>
      <c r="F999" t="s">
        <v>4052</v>
      </c>
      <c r="G999" t="s">
        <v>4562</v>
      </c>
      <c r="H999" t="s">
        <v>1562</v>
      </c>
      <c r="I999" s="59">
        <v>4425</v>
      </c>
      <c r="J999" s="59">
        <v>23325</v>
      </c>
      <c r="K999" s="59">
        <v>2950</v>
      </c>
      <c r="L999" s="59">
        <v>15550</v>
      </c>
      <c r="M999" s="59">
        <v>1770</v>
      </c>
      <c r="N999" s="59">
        <v>9330</v>
      </c>
      <c r="O999" t="s">
        <v>1761</v>
      </c>
      <c r="P999" t="s">
        <v>1591</v>
      </c>
      <c r="Q999" t="s">
        <v>1565</v>
      </c>
      <c r="R999" t="s">
        <v>1564</v>
      </c>
      <c r="S999" s="46">
        <v>5948</v>
      </c>
      <c r="T999" s="46">
        <v>31081</v>
      </c>
      <c r="U999" s="46">
        <v>0</v>
      </c>
      <c r="V999" s="46">
        <v>0</v>
      </c>
      <c r="W999" t="s">
        <v>602</v>
      </c>
      <c r="X999" t="s">
        <v>4832</v>
      </c>
      <c r="Y999" t="s">
        <v>1568</v>
      </c>
      <c r="Z999" t="s">
        <v>1564</v>
      </c>
    </row>
    <row r="1000" spans="1:26" x14ac:dyDescent="0.25">
      <c r="A1000" t="s">
        <v>602</v>
      </c>
      <c r="B1000" t="s">
        <v>3768</v>
      </c>
      <c r="C1000" t="s">
        <v>4050</v>
      </c>
      <c r="D1000" t="s">
        <v>4563</v>
      </c>
      <c r="E1000" t="s">
        <v>4314</v>
      </c>
      <c r="F1000" t="s">
        <v>4052</v>
      </c>
      <c r="G1000" t="s">
        <v>4564</v>
      </c>
      <c r="H1000" t="s">
        <v>1562</v>
      </c>
      <c r="I1000" s="59">
        <v>2775</v>
      </c>
      <c r="J1000" s="59">
        <v>13500</v>
      </c>
      <c r="K1000" s="59">
        <v>1850</v>
      </c>
      <c r="L1000" s="59">
        <v>9000</v>
      </c>
      <c r="M1000" s="59">
        <v>1110</v>
      </c>
      <c r="N1000" s="59">
        <v>5400</v>
      </c>
      <c r="O1000" t="s">
        <v>1761</v>
      </c>
      <c r="P1000" t="s">
        <v>1591</v>
      </c>
      <c r="Q1000" t="s">
        <v>1565</v>
      </c>
      <c r="R1000" t="s">
        <v>1564</v>
      </c>
      <c r="S1000" s="46">
        <v>3688</v>
      </c>
      <c r="T1000" s="46">
        <v>17992</v>
      </c>
      <c r="U1000" s="46">
        <v>0</v>
      </c>
      <c r="V1000" s="46">
        <v>0</v>
      </c>
      <c r="W1000" t="s">
        <v>602</v>
      </c>
      <c r="X1000" t="s">
        <v>4832</v>
      </c>
      <c r="Y1000" t="s">
        <v>1568</v>
      </c>
      <c r="Z1000" t="s">
        <v>1564</v>
      </c>
    </row>
    <row r="1001" spans="1:26" x14ac:dyDescent="0.25">
      <c r="A1001" t="s">
        <v>602</v>
      </c>
      <c r="B1001" t="s">
        <v>3769</v>
      </c>
      <c r="C1001" t="s">
        <v>4050</v>
      </c>
      <c r="D1001" t="s">
        <v>2698</v>
      </c>
      <c r="E1001" t="s">
        <v>4314</v>
      </c>
      <c r="F1001" t="s">
        <v>4052</v>
      </c>
      <c r="G1001" t="s">
        <v>2957</v>
      </c>
      <c r="H1001" t="s">
        <v>1562</v>
      </c>
      <c r="I1001" s="59">
        <v>4800</v>
      </c>
      <c r="J1001" s="59">
        <v>28950</v>
      </c>
      <c r="K1001" s="59">
        <v>3200</v>
      </c>
      <c r="L1001" s="59">
        <v>19300</v>
      </c>
      <c r="M1001" s="59">
        <v>1920</v>
      </c>
      <c r="N1001" s="59">
        <v>11580</v>
      </c>
      <c r="O1001" t="s">
        <v>1761</v>
      </c>
      <c r="P1001" t="s">
        <v>1591</v>
      </c>
      <c r="Q1001" t="s">
        <v>1565</v>
      </c>
      <c r="R1001" t="s">
        <v>1564</v>
      </c>
      <c r="S1001" s="46">
        <v>6390</v>
      </c>
      <c r="T1001" s="46">
        <v>38597</v>
      </c>
      <c r="U1001" s="46">
        <v>0</v>
      </c>
      <c r="V1001" s="46">
        <v>0</v>
      </c>
      <c r="W1001" t="s">
        <v>602</v>
      </c>
      <c r="X1001" t="s">
        <v>4832</v>
      </c>
      <c r="Y1001" t="s">
        <v>1568</v>
      </c>
      <c r="Z1001" t="s">
        <v>1564</v>
      </c>
    </row>
    <row r="1002" spans="1:26" x14ac:dyDescent="0.25">
      <c r="A1002" t="s">
        <v>602</v>
      </c>
      <c r="B1002" t="s">
        <v>3770</v>
      </c>
      <c r="C1002" t="s">
        <v>4050</v>
      </c>
      <c r="D1002" t="s">
        <v>3127</v>
      </c>
      <c r="E1002" t="s">
        <v>4314</v>
      </c>
      <c r="F1002" t="s">
        <v>4052</v>
      </c>
      <c r="G1002" t="s">
        <v>3128</v>
      </c>
      <c r="H1002" t="s">
        <v>1562</v>
      </c>
      <c r="I1002" s="59">
        <v>375</v>
      </c>
      <c r="J1002" s="59">
        <v>2400</v>
      </c>
      <c r="K1002" s="59">
        <v>250</v>
      </c>
      <c r="L1002" s="59">
        <v>1600</v>
      </c>
      <c r="M1002" s="59">
        <v>150</v>
      </c>
      <c r="N1002" s="59">
        <v>960</v>
      </c>
      <c r="O1002" t="s">
        <v>1761</v>
      </c>
      <c r="P1002" t="s">
        <v>1591</v>
      </c>
      <c r="Q1002" t="s">
        <v>1565</v>
      </c>
      <c r="R1002" t="s">
        <v>1564</v>
      </c>
      <c r="S1002" s="46">
        <v>517</v>
      </c>
      <c r="T1002" s="46">
        <v>3174</v>
      </c>
      <c r="U1002" s="46">
        <v>0</v>
      </c>
      <c r="V1002" s="46">
        <v>0</v>
      </c>
      <c r="W1002" t="s">
        <v>602</v>
      </c>
      <c r="X1002" t="s">
        <v>4832</v>
      </c>
      <c r="Y1002" t="s">
        <v>1568</v>
      </c>
      <c r="Z1002" t="s">
        <v>1564</v>
      </c>
    </row>
    <row r="1003" spans="1:26" x14ac:dyDescent="0.25">
      <c r="A1003" t="s">
        <v>602</v>
      </c>
      <c r="B1003" t="s">
        <v>3771</v>
      </c>
      <c r="C1003" t="s">
        <v>4050</v>
      </c>
      <c r="D1003" t="s">
        <v>4477</v>
      </c>
      <c r="E1003" t="s">
        <v>4314</v>
      </c>
      <c r="F1003" t="s">
        <v>4052</v>
      </c>
      <c r="G1003" t="s">
        <v>4478</v>
      </c>
      <c r="H1003" t="s">
        <v>1562</v>
      </c>
      <c r="I1003" s="59">
        <v>2775</v>
      </c>
      <c r="J1003" s="59">
        <v>14025</v>
      </c>
      <c r="K1003" s="59">
        <v>1850</v>
      </c>
      <c r="L1003" s="59">
        <v>9350</v>
      </c>
      <c r="M1003" s="59">
        <v>1110</v>
      </c>
      <c r="N1003" s="59">
        <v>5610</v>
      </c>
      <c r="O1003" t="s">
        <v>1761</v>
      </c>
      <c r="P1003" t="s">
        <v>1591</v>
      </c>
      <c r="Q1003" t="s">
        <v>1565</v>
      </c>
      <c r="R1003" t="s">
        <v>1564</v>
      </c>
      <c r="S1003" s="46">
        <v>3677</v>
      </c>
      <c r="T1003" s="46">
        <v>18727</v>
      </c>
      <c r="U1003" s="46">
        <v>0</v>
      </c>
      <c r="V1003" s="46">
        <v>0</v>
      </c>
      <c r="W1003" t="s">
        <v>602</v>
      </c>
      <c r="X1003" t="s">
        <v>4832</v>
      </c>
      <c r="Y1003" t="s">
        <v>1568</v>
      </c>
      <c r="Z1003" t="s">
        <v>1564</v>
      </c>
    </row>
    <row r="1004" spans="1:26" x14ac:dyDescent="0.25">
      <c r="A1004" t="s">
        <v>602</v>
      </c>
      <c r="B1004" t="s">
        <v>3772</v>
      </c>
      <c r="C1004" t="s">
        <v>4050</v>
      </c>
      <c r="D1004" t="s">
        <v>2655</v>
      </c>
      <c r="E1004" t="s">
        <v>4314</v>
      </c>
      <c r="F1004" t="s">
        <v>4052</v>
      </c>
      <c r="G1004" t="s">
        <v>4565</v>
      </c>
      <c r="H1004" t="s">
        <v>1562</v>
      </c>
      <c r="I1004" s="59">
        <v>2775</v>
      </c>
      <c r="J1004" s="59">
        <v>13725</v>
      </c>
      <c r="K1004" s="59">
        <v>1850</v>
      </c>
      <c r="L1004" s="59">
        <v>9150</v>
      </c>
      <c r="M1004" s="59">
        <v>1110</v>
      </c>
      <c r="N1004" s="59">
        <v>5490</v>
      </c>
      <c r="O1004" t="s">
        <v>1761</v>
      </c>
      <c r="P1004" t="s">
        <v>1591</v>
      </c>
      <c r="Q1004" t="s">
        <v>1565</v>
      </c>
      <c r="R1004" t="s">
        <v>1564</v>
      </c>
      <c r="S1004" s="46">
        <v>3664</v>
      </c>
      <c r="T1004" s="46">
        <v>18299</v>
      </c>
      <c r="U1004" s="46">
        <v>0</v>
      </c>
      <c r="V1004" s="46">
        <v>0</v>
      </c>
      <c r="W1004" t="s">
        <v>602</v>
      </c>
      <c r="X1004" t="s">
        <v>4832</v>
      </c>
      <c r="Y1004" t="s">
        <v>1568</v>
      </c>
      <c r="Z1004" t="s">
        <v>1564</v>
      </c>
    </row>
    <row r="1005" spans="1:26" x14ac:dyDescent="0.25">
      <c r="A1005" t="s">
        <v>602</v>
      </c>
      <c r="B1005" t="s">
        <v>3773</v>
      </c>
      <c r="C1005" t="s">
        <v>4050</v>
      </c>
      <c r="D1005" t="s">
        <v>4566</v>
      </c>
      <c r="E1005" t="s">
        <v>4314</v>
      </c>
      <c r="F1005" t="s">
        <v>4052</v>
      </c>
      <c r="G1005" t="s">
        <v>4567</v>
      </c>
      <c r="H1005" t="s">
        <v>1562</v>
      </c>
      <c r="I1005" s="59">
        <v>2550</v>
      </c>
      <c r="J1005" s="59">
        <v>13275</v>
      </c>
      <c r="K1005" s="59">
        <v>1700</v>
      </c>
      <c r="L1005" s="59">
        <v>8850</v>
      </c>
      <c r="M1005" s="59">
        <v>1020</v>
      </c>
      <c r="N1005" s="59">
        <v>5310</v>
      </c>
      <c r="O1005" t="s">
        <v>1761</v>
      </c>
      <c r="P1005" t="s">
        <v>1591</v>
      </c>
      <c r="Q1005" t="s">
        <v>1565</v>
      </c>
      <c r="R1005" t="s">
        <v>1564</v>
      </c>
      <c r="S1005" s="46">
        <v>3388</v>
      </c>
      <c r="T1005" s="46">
        <v>17663</v>
      </c>
      <c r="U1005" s="46">
        <v>0</v>
      </c>
      <c r="V1005" s="46">
        <v>0</v>
      </c>
      <c r="W1005" t="s">
        <v>602</v>
      </c>
      <c r="X1005" t="s">
        <v>4832</v>
      </c>
      <c r="Y1005" t="s">
        <v>1568</v>
      </c>
      <c r="Z1005" t="s">
        <v>1564</v>
      </c>
    </row>
    <row r="1006" spans="1:26" x14ac:dyDescent="0.25">
      <c r="A1006" t="s">
        <v>602</v>
      </c>
      <c r="B1006" t="s">
        <v>3774</v>
      </c>
      <c r="C1006" t="s">
        <v>4050</v>
      </c>
      <c r="D1006" t="s">
        <v>3171</v>
      </c>
      <c r="E1006" t="s">
        <v>4314</v>
      </c>
      <c r="F1006" t="s">
        <v>4052</v>
      </c>
      <c r="G1006" t="s">
        <v>3172</v>
      </c>
      <c r="H1006" t="s">
        <v>1562</v>
      </c>
      <c r="I1006" s="59">
        <v>150</v>
      </c>
      <c r="J1006" s="59">
        <v>150</v>
      </c>
      <c r="K1006" s="59">
        <v>100</v>
      </c>
      <c r="L1006" s="59">
        <v>100</v>
      </c>
      <c r="M1006" s="59">
        <v>60</v>
      </c>
      <c r="N1006" s="59">
        <v>60</v>
      </c>
      <c r="O1006" t="s">
        <v>1761</v>
      </c>
      <c r="P1006" t="s">
        <v>1591</v>
      </c>
      <c r="Q1006" t="s">
        <v>1565</v>
      </c>
      <c r="R1006" t="s">
        <v>1564</v>
      </c>
      <c r="S1006" s="46">
        <v>162</v>
      </c>
      <c r="T1006" s="46">
        <v>206</v>
      </c>
      <c r="U1006" s="46">
        <v>0</v>
      </c>
      <c r="V1006" s="46">
        <v>0</v>
      </c>
      <c r="W1006" t="s">
        <v>602</v>
      </c>
      <c r="X1006" t="s">
        <v>4832</v>
      </c>
      <c r="Y1006" t="s">
        <v>1568</v>
      </c>
      <c r="Z1006" t="s">
        <v>1564</v>
      </c>
    </row>
    <row r="1007" spans="1:26" x14ac:dyDescent="0.25">
      <c r="A1007" t="s">
        <v>602</v>
      </c>
      <c r="B1007" t="s">
        <v>3775</v>
      </c>
      <c r="C1007" t="s">
        <v>4050</v>
      </c>
      <c r="D1007" t="s">
        <v>4568</v>
      </c>
      <c r="E1007" t="s">
        <v>4314</v>
      </c>
      <c r="F1007" t="s">
        <v>4052</v>
      </c>
      <c r="G1007" t="s">
        <v>4569</v>
      </c>
      <c r="H1007" t="s">
        <v>1562</v>
      </c>
      <c r="I1007" s="59">
        <v>1800</v>
      </c>
      <c r="J1007" s="59">
        <v>10575</v>
      </c>
      <c r="K1007" s="59">
        <v>1200</v>
      </c>
      <c r="L1007" s="59">
        <v>7050</v>
      </c>
      <c r="M1007" s="59">
        <v>720</v>
      </c>
      <c r="N1007" s="59">
        <v>4230</v>
      </c>
      <c r="O1007" t="s">
        <v>1761</v>
      </c>
      <c r="P1007" t="s">
        <v>1591</v>
      </c>
      <c r="Q1007" t="s">
        <v>1565</v>
      </c>
      <c r="R1007" t="s">
        <v>1564</v>
      </c>
      <c r="S1007" s="46">
        <v>2438</v>
      </c>
      <c r="T1007" s="46">
        <v>14054</v>
      </c>
      <c r="U1007" s="46">
        <v>0</v>
      </c>
      <c r="V1007" s="46">
        <v>0</v>
      </c>
      <c r="W1007" t="s">
        <v>602</v>
      </c>
      <c r="X1007" t="s">
        <v>4832</v>
      </c>
      <c r="Y1007" t="s">
        <v>1568</v>
      </c>
      <c r="Z1007" t="s">
        <v>1564</v>
      </c>
    </row>
    <row r="1008" spans="1:26" x14ac:dyDescent="0.25">
      <c r="A1008" t="s">
        <v>602</v>
      </c>
      <c r="B1008" t="s">
        <v>3776</v>
      </c>
      <c r="C1008" t="s">
        <v>4050</v>
      </c>
      <c r="D1008" t="s">
        <v>4570</v>
      </c>
      <c r="E1008" t="s">
        <v>4314</v>
      </c>
      <c r="F1008" t="s">
        <v>4052</v>
      </c>
      <c r="G1008" t="s">
        <v>4571</v>
      </c>
      <c r="H1008" t="s">
        <v>1562</v>
      </c>
      <c r="I1008" s="59">
        <v>825</v>
      </c>
      <c r="J1008" s="59">
        <v>4350</v>
      </c>
      <c r="K1008" s="59">
        <v>550</v>
      </c>
      <c r="L1008" s="59">
        <v>2900</v>
      </c>
      <c r="M1008" s="59">
        <v>330</v>
      </c>
      <c r="N1008" s="59">
        <v>1740</v>
      </c>
      <c r="O1008" t="s">
        <v>1761</v>
      </c>
      <c r="P1008" t="s">
        <v>1591</v>
      </c>
      <c r="Q1008" t="s">
        <v>1565</v>
      </c>
      <c r="R1008" t="s">
        <v>1564</v>
      </c>
      <c r="S1008" s="46">
        <v>1137</v>
      </c>
      <c r="T1008" s="46">
        <v>5843</v>
      </c>
      <c r="U1008" s="46">
        <v>0</v>
      </c>
      <c r="V1008" s="46">
        <v>0</v>
      </c>
      <c r="W1008" t="s">
        <v>602</v>
      </c>
      <c r="X1008" t="s">
        <v>4832</v>
      </c>
      <c r="Y1008" t="s">
        <v>1568</v>
      </c>
      <c r="Z1008" t="s">
        <v>1564</v>
      </c>
    </row>
    <row r="1009" spans="1:26" x14ac:dyDescent="0.25">
      <c r="A1009" t="s">
        <v>602</v>
      </c>
      <c r="B1009" t="s">
        <v>3777</v>
      </c>
      <c r="C1009" t="s">
        <v>4050</v>
      </c>
      <c r="D1009" t="s">
        <v>4572</v>
      </c>
      <c r="E1009" t="s">
        <v>4314</v>
      </c>
      <c r="F1009" t="s">
        <v>4052</v>
      </c>
      <c r="G1009" t="s">
        <v>4573</v>
      </c>
      <c r="H1009" t="s">
        <v>1562</v>
      </c>
      <c r="I1009" s="59">
        <v>3375</v>
      </c>
      <c r="J1009" s="59">
        <v>15975</v>
      </c>
      <c r="K1009" s="59">
        <v>2250</v>
      </c>
      <c r="L1009" s="59">
        <v>10650</v>
      </c>
      <c r="M1009" s="59">
        <v>1350</v>
      </c>
      <c r="N1009" s="59">
        <v>6390</v>
      </c>
      <c r="O1009" t="s">
        <v>1761</v>
      </c>
      <c r="P1009" t="s">
        <v>1591</v>
      </c>
      <c r="Q1009" t="s">
        <v>1565</v>
      </c>
      <c r="R1009" t="s">
        <v>1564</v>
      </c>
      <c r="S1009" s="46">
        <v>4452</v>
      </c>
      <c r="T1009" s="46">
        <v>21256</v>
      </c>
      <c r="U1009" s="46">
        <v>0</v>
      </c>
      <c r="V1009" s="46">
        <v>0</v>
      </c>
      <c r="W1009" t="s">
        <v>602</v>
      </c>
      <c r="X1009" t="s">
        <v>4832</v>
      </c>
      <c r="Y1009" t="s">
        <v>1568</v>
      </c>
      <c r="Z1009" t="s">
        <v>1564</v>
      </c>
    </row>
    <row r="1010" spans="1:26" x14ac:dyDescent="0.25">
      <c r="A1010" t="s">
        <v>602</v>
      </c>
      <c r="B1010" t="s">
        <v>3778</v>
      </c>
      <c r="C1010" t="s">
        <v>4050</v>
      </c>
      <c r="D1010" t="s">
        <v>4574</v>
      </c>
      <c r="E1010" t="s">
        <v>4314</v>
      </c>
      <c r="F1010" t="s">
        <v>4052</v>
      </c>
      <c r="G1010" t="s">
        <v>4575</v>
      </c>
      <c r="H1010" t="s">
        <v>1562</v>
      </c>
      <c r="I1010" s="59">
        <v>2850</v>
      </c>
      <c r="J1010" s="59">
        <v>13875</v>
      </c>
      <c r="K1010" s="59">
        <v>1900</v>
      </c>
      <c r="L1010" s="59">
        <v>9250</v>
      </c>
      <c r="M1010" s="59">
        <v>1140</v>
      </c>
      <c r="N1010" s="59">
        <v>5550</v>
      </c>
      <c r="O1010" t="s">
        <v>1761</v>
      </c>
      <c r="P1010" t="s">
        <v>1591</v>
      </c>
      <c r="Q1010" t="s">
        <v>1565</v>
      </c>
      <c r="R1010" t="s">
        <v>1564</v>
      </c>
      <c r="S1010" s="46">
        <v>3824</v>
      </c>
      <c r="T1010" s="46">
        <v>18521</v>
      </c>
      <c r="U1010" s="46">
        <v>0</v>
      </c>
      <c r="V1010" s="46">
        <v>0</v>
      </c>
      <c r="W1010" t="s">
        <v>602</v>
      </c>
      <c r="X1010" t="s">
        <v>4832</v>
      </c>
      <c r="Y1010" t="s">
        <v>1568</v>
      </c>
      <c r="Z1010" t="s">
        <v>1564</v>
      </c>
    </row>
    <row r="1011" spans="1:26" x14ac:dyDescent="0.25">
      <c r="A1011" t="s">
        <v>602</v>
      </c>
      <c r="B1011" t="s">
        <v>3779</v>
      </c>
      <c r="C1011" t="s">
        <v>4050</v>
      </c>
      <c r="D1011" t="s">
        <v>2734</v>
      </c>
      <c r="E1011" t="s">
        <v>4314</v>
      </c>
      <c r="F1011" t="s">
        <v>4052</v>
      </c>
      <c r="G1011" t="s">
        <v>2735</v>
      </c>
      <c r="H1011" t="s">
        <v>1562</v>
      </c>
      <c r="I1011" s="59">
        <v>2400</v>
      </c>
      <c r="J1011" s="59">
        <v>13275</v>
      </c>
      <c r="K1011" s="59">
        <v>1600</v>
      </c>
      <c r="L1011" s="59">
        <v>8850</v>
      </c>
      <c r="M1011" s="59">
        <v>960</v>
      </c>
      <c r="N1011" s="59">
        <v>5310</v>
      </c>
      <c r="O1011" t="s">
        <v>1761</v>
      </c>
      <c r="P1011" t="s">
        <v>1591</v>
      </c>
      <c r="Q1011" t="s">
        <v>1565</v>
      </c>
      <c r="R1011" t="s">
        <v>1564</v>
      </c>
      <c r="S1011" s="46">
        <v>3246</v>
      </c>
      <c r="T1011" s="46">
        <v>17717</v>
      </c>
      <c r="U1011" s="46">
        <v>0</v>
      </c>
      <c r="V1011" s="46">
        <v>0</v>
      </c>
      <c r="W1011" t="s">
        <v>602</v>
      </c>
      <c r="X1011" t="s">
        <v>4832</v>
      </c>
      <c r="Y1011" t="s">
        <v>1568</v>
      </c>
      <c r="Z1011" t="s">
        <v>1564</v>
      </c>
    </row>
    <row r="1012" spans="1:26" x14ac:dyDescent="0.25">
      <c r="A1012" t="s">
        <v>602</v>
      </c>
      <c r="B1012" t="s">
        <v>3780</v>
      </c>
      <c r="C1012" t="s">
        <v>4050</v>
      </c>
      <c r="D1012" t="s">
        <v>4576</v>
      </c>
      <c r="E1012" t="s">
        <v>4314</v>
      </c>
      <c r="F1012" t="s">
        <v>4052</v>
      </c>
      <c r="G1012" t="s">
        <v>4577</v>
      </c>
      <c r="H1012" t="s">
        <v>1562</v>
      </c>
      <c r="I1012" s="59">
        <v>3825</v>
      </c>
      <c r="J1012" s="59">
        <v>19800</v>
      </c>
      <c r="K1012" s="59">
        <v>2550</v>
      </c>
      <c r="L1012" s="59">
        <v>13200</v>
      </c>
      <c r="M1012" s="59">
        <v>1530</v>
      </c>
      <c r="N1012" s="59">
        <v>7920</v>
      </c>
      <c r="O1012" t="s">
        <v>1761</v>
      </c>
      <c r="P1012" t="s">
        <v>1591</v>
      </c>
      <c r="Q1012" t="s">
        <v>1565</v>
      </c>
      <c r="R1012" t="s">
        <v>1564</v>
      </c>
      <c r="S1012" s="46">
        <v>5102</v>
      </c>
      <c r="T1012" s="46">
        <v>26353</v>
      </c>
      <c r="U1012" s="46">
        <v>0</v>
      </c>
      <c r="V1012" s="46">
        <v>0</v>
      </c>
      <c r="W1012" t="s">
        <v>602</v>
      </c>
      <c r="X1012" t="s">
        <v>4832</v>
      </c>
      <c r="Y1012" t="s">
        <v>1568</v>
      </c>
      <c r="Z1012" t="s">
        <v>1564</v>
      </c>
    </row>
    <row r="1013" spans="1:26" x14ac:dyDescent="0.25">
      <c r="A1013" t="s">
        <v>602</v>
      </c>
      <c r="B1013" t="s">
        <v>3781</v>
      </c>
      <c r="C1013" t="s">
        <v>4050</v>
      </c>
      <c r="D1013" t="s">
        <v>4578</v>
      </c>
      <c r="E1013" t="s">
        <v>4314</v>
      </c>
      <c r="F1013" t="s">
        <v>4052</v>
      </c>
      <c r="G1013" t="s">
        <v>4579</v>
      </c>
      <c r="H1013" t="s">
        <v>1562</v>
      </c>
      <c r="I1013" s="59">
        <v>4275</v>
      </c>
      <c r="J1013" s="59">
        <v>21825</v>
      </c>
      <c r="K1013" s="59">
        <v>2850</v>
      </c>
      <c r="L1013" s="59">
        <v>14550</v>
      </c>
      <c r="M1013" s="59">
        <v>1710</v>
      </c>
      <c r="N1013" s="59">
        <v>8730</v>
      </c>
      <c r="O1013" t="s">
        <v>1761</v>
      </c>
      <c r="P1013" t="s">
        <v>1591</v>
      </c>
      <c r="Q1013" t="s">
        <v>1565</v>
      </c>
      <c r="R1013" t="s">
        <v>1564</v>
      </c>
      <c r="S1013" s="46">
        <v>5675</v>
      </c>
      <c r="T1013" s="46">
        <v>29143</v>
      </c>
      <c r="U1013" s="46">
        <v>0</v>
      </c>
      <c r="V1013" s="46">
        <v>0</v>
      </c>
      <c r="W1013" t="s">
        <v>602</v>
      </c>
      <c r="X1013" t="s">
        <v>4832</v>
      </c>
      <c r="Y1013" t="s">
        <v>1568</v>
      </c>
      <c r="Z1013" t="s">
        <v>1564</v>
      </c>
    </row>
    <row r="1014" spans="1:26" x14ac:dyDescent="0.25">
      <c r="A1014" t="s">
        <v>602</v>
      </c>
      <c r="B1014" t="s">
        <v>3782</v>
      </c>
      <c r="C1014" t="s">
        <v>4050</v>
      </c>
      <c r="D1014" t="s">
        <v>4580</v>
      </c>
      <c r="E1014" t="s">
        <v>4314</v>
      </c>
      <c r="F1014" t="s">
        <v>4052</v>
      </c>
      <c r="G1014" t="s">
        <v>4581</v>
      </c>
      <c r="H1014" t="s">
        <v>1562</v>
      </c>
      <c r="I1014" s="59">
        <v>0</v>
      </c>
      <c r="J1014" s="59">
        <v>29025</v>
      </c>
      <c r="K1014" s="59">
        <v>0</v>
      </c>
      <c r="L1014" s="59">
        <v>19350</v>
      </c>
      <c r="M1014" s="59">
        <v>0</v>
      </c>
      <c r="N1014" s="59">
        <v>11610</v>
      </c>
      <c r="O1014" t="s">
        <v>1761</v>
      </c>
      <c r="P1014" t="s">
        <v>1591</v>
      </c>
      <c r="Q1014" t="s">
        <v>1565</v>
      </c>
      <c r="R1014" t="s">
        <v>1564</v>
      </c>
      <c r="S1014" s="46">
        <v>0</v>
      </c>
      <c r="T1014" s="46">
        <v>38732</v>
      </c>
      <c r="U1014" s="46">
        <v>0</v>
      </c>
      <c r="V1014" s="46">
        <v>0</v>
      </c>
      <c r="W1014" t="s">
        <v>602</v>
      </c>
      <c r="X1014" t="s">
        <v>4832</v>
      </c>
      <c r="Y1014" t="s">
        <v>1568</v>
      </c>
      <c r="Z1014" t="s">
        <v>1564</v>
      </c>
    </row>
    <row r="1015" spans="1:26" x14ac:dyDescent="0.25">
      <c r="A1015" t="s">
        <v>602</v>
      </c>
      <c r="B1015" t="s">
        <v>3783</v>
      </c>
      <c r="C1015" t="s">
        <v>4050</v>
      </c>
      <c r="D1015" t="s">
        <v>2676</v>
      </c>
      <c r="E1015" t="s">
        <v>4314</v>
      </c>
      <c r="F1015" t="s">
        <v>4052</v>
      </c>
      <c r="G1015" t="s">
        <v>2678</v>
      </c>
      <c r="H1015" t="s">
        <v>1562</v>
      </c>
      <c r="I1015" s="59">
        <v>3375</v>
      </c>
      <c r="J1015" s="59">
        <v>16050</v>
      </c>
      <c r="K1015" s="59">
        <v>2250</v>
      </c>
      <c r="L1015" s="59">
        <v>10700</v>
      </c>
      <c r="M1015" s="59">
        <v>1350</v>
      </c>
      <c r="N1015" s="59">
        <v>6420</v>
      </c>
      <c r="O1015" t="s">
        <v>1761</v>
      </c>
      <c r="P1015" t="s">
        <v>1591</v>
      </c>
      <c r="Q1015" t="s">
        <v>1565</v>
      </c>
      <c r="R1015" t="s">
        <v>1564</v>
      </c>
      <c r="S1015" s="46">
        <v>4493</v>
      </c>
      <c r="T1015" s="46">
        <v>21395</v>
      </c>
      <c r="U1015" s="46">
        <v>0</v>
      </c>
      <c r="V1015" s="46">
        <v>0</v>
      </c>
      <c r="W1015" t="s">
        <v>602</v>
      </c>
      <c r="X1015" t="s">
        <v>4832</v>
      </c>
      <c r="Y1015" t="s">
        <v>1568</v>
      </c>
      <c r="Z1015" t="s">
        <v>1564</v>
      </c>
    </row>
    <row r="1016" spans="1:26" x14ac:dyDescent="0.25">
      <c r="A1016" t="s">
        <v>602</v>
      </c>
      <c r="B1016" t="s">
        <v>3784</v>
      </c>
      <c r="C1016" t="s">
        <v>4050</v>
      </c>
      <c r="D1016" t="s">
        <v>2577</v>
      </c>
      <c r="E1016" t="s">
        <v>4314</v>
      </c>
      <c r="F1016" t="s">
        <v>4052</v>
      </c>
      <c r="G1016" t="s">
        <v>2946</v>
      </c>
      <c r="H1016" t="s">
        <v>1562</v>
      </c>
      <c r="I1016" s="59">
        <v>150</v>
      </c>
      <c r="J1016" s="59">
        <v>150</v>
      </c>
      <c r="K1016" s="59">
        <v>100</v>
      </c>
      <c r="L1016" s="59">
        <v>100</v>
      </c>
      <c r="M1016" s="59">
        <v>60</v>
      </c>
      <c r="N1016" s="59">
        <v>60</v>
      </c>
      <c r="O1016" t="s">
        <v>1761</v>
      </c>
      <c r="P1016" t="s">
        <v>1591</v>
      </c>
      <c r="Q1016" t="s">
        <v>1565</v>
      </c>
      <c r="R1016" t="s">
        <v>1564</v>
      </c>
      <c r="S1016" s="46">
        <v>162</v>
      </c>
      <c r="T1016" s="46">
        <v>208</v>
      </c>
      <c r="U1016" s="46">
        <v>0</v>
      </c>
      <c r="V1016" s="46">
        <v>0</v>
      </c>
      <c r="W1016" t="s">
        <v>602</v>
      </c>
      <c r="X1016" t="s">
        <v>4832</v>
      </c>
      <c r="Y1016" t="s">
        <v>1568</v>
      </c>
      <c r="Z1016" t="s">
        <v>1564</v>
      </c>
    </row>
    <row r="1017" spans="1:26" x14ac:dyDescent="0.25">
      <c r="A1017" t="s">
        <v>602</v>
      </c>
      <c r="B1017" t="s">
        <v>3785</v>
      </c>
      <c r="C1017" t="s">
        <v>4050</v>
      </c>
      <c r="D1017" t="s">
        <v>2592</v>
      </c>
      <c r="E1017" t="s">
        <v>4314</v>
      </c>
      <c r="F1017" t="s">
        <v>4052</v>
      </c>
      <c r="G1017" t="s">
        <v>2593</v>
      </c>
      <c r="H1017" t="s">
        <v>1562</v>
      </c>
      <c r="I1017" s="59">
        <v>150</v>
      </c>
      <c r="J1017" s="59">
        <v>150</v>
      </c>
      <c r="K1017" s="59">
        <v>100</v>
      </c>
      <c r="L1017" s="59">
        <v>100</v>
      </c>
      <c r="M1017" s="59">
        <v>60</v>
      </c>
      <c r="N1017" s="59">
        <v>60</v>
      </c>
      <c r="O1017" t="s">
        <v>1761</v>
      </c>
      <c r="P1017" t="s">
        <v>1591</v>
      </c>
      <c r="Q1017" t="s">
        <v>1565</v>
      </c>
      <c r="R1017" t="s">
        <v>1564</v>
      </c>
      <c r="S1017" s="46">
        <v>162</v>
      </c>
      <c r="T1017" s="46">
        <v>206</v>
      </c>
      <c r="U1017" s="46">
        <v>0</v>
      </c>
      <c r="V1017" s="46">
        <v>0</v>
      </c>
      <c r="W1017" t="s">
        <v>602</v>
      </c>
      <c r="X1017" t="s">
        <v>4832</v>
      </c>
      <c r="Y1017" t="s">
        <v>1568</v>
      </c>
      <c r="Z1017" t="s">
        <v>1564</v>
      </c>
    </row>
    <row r="1018" spans="1:26" x14ac:dyDescent="0.25">
      <c r="A1018" t="s">
        <v>602</v>
      </c>
      <c r="B1018" t="s">
        <v>3786</v>
      </c>
      <c r="C1018" t="s">
        <v>4050</v>
      </c>
      <c r="D1018" t="s">
        <v>4582</v>
      </c>
      <c r="E1018" t="s">
        <v>4051</v>
      </c>
      <c r="F1018" t="s">
        <v>4052</v>
      </c>
      <c r="G1018" t="s">
        <v>4583</v>
      </c>
      <c r="H1018" t="s">
        <v>1562</v>
      </c>
      <c r="I1018" s="59">
        <v>975</v>
      </c>
      <c r="J1018" s="59">
        <v>5700</v>
      </c>
      <c r="K1018" s="59">
        <v>650</v>
      </c>
      <c r="L1018" s="59">
        <v>3800</v>
      </c>
      <c r="M1018" s="59">
        <v>390</v>
      </c>
      <c r="N1018" s="59">
        <v>2280</v>
      </c>
      <c r="O1018" t="s">
        <v>1761</v>
      </c>
      <c r="P1018" t="s">
        <v>1591</v>
      </c>
      <c r="Q1018" t="s">
        <v>1565</v>
      </c>
      <c r="R1018" t="s">
        <v>1564</v>
      </c>
      <c r="S1018" s="46">
        <v>1264</v>
      </c>
      <c r="T1018" s="46">
        <v>7592</v>
      </c>
      <c r="U1018" s="46">
        <v>0</v>
      </c>
      <c r="V1018" s="46">
        <v>0</v>
      </c>
      <c r="W1018" t="s">
        <v>602</v>
      </c>
      <c r="X1018" t="s">
        <v>4832</v>
      </c>
      <c r="Y1018" t="s">
        <v>1568</v>
      </c>
      <c r="Z1018" t="s">
        <v>1564</v>
      </c>
    </row>
    <row r="1019" spans="1:26" x14ac:dyDescent="0.25">
      <c r="A1019" t="s">
        <v>602</v>
      </c>
      <c r="B1019" t="s">
        <v>3787</v>
      </c>
      <c r="C1019" t="s">
        <v>4050</v>
      </c>
      <c r="D1019" t="s">
        <v>4584</v>
      </c>
      <c r="E1019" t="s">
        <v>4314</v>
      </c>
      <c r="F1019" t="s">
        <v>4052</v>
      </c>
      <c r="G1019" t="s">
        <v>4585</v>
      </c>
      <c r="H1019" t="s">
        <v>1562</v>
      </c>
      <c r="I1019" s="59">
        <v>150</v>
      </c>
      <c r="J1019" s="59">
        <v>150</v>
      </c>
      <c r="K1019" s="59">
        <v>100</v>
      </c>
      <c r="L1019" s="59">
        <v>100</v>
      </c>
      <c r="M1019" s="59">
        <v>60</v>
      </c>
      <c r="N1019" s="59">
        <v>60</v>
      </c>
      <c r="O1019" t="s">
        <v>1761</v>
      </c>
      <c r="P1019" t="s">
        <v>1591</v>
      </c>
      <c r="Q1019" t="s">
        <v>1565</v>
      </c>
      <c r="R1019" t="s">
        <v>1564</v>
      </c>
      <c r="S1019" s="46">
        <v>162</v>
      </c>
      <c r="T1019" s="46">
        <v>206</v>
      </c>
      <c r="U1019" s="46">
        <v>0</v>
      </c>
      <c r="V1019" s="46">
        <v>0</v>
      </c>
      <c r="W1019" t="s">
        <v>602</v>
      </c>
      <c r="X1019" t="s">
        <v>4832</v>
      </c>
      <c r="Y1019" t="s">
        <v>1568</v>
      </c>
      <c r="Z1019" t="s">
        <v>1564</v>
      </c>
    </row>
    <row r="1020" spans="1:26" x14ac:dyDescent="0.25">
      <c r="A1020" t="s">
        <v>602</v>
      </c>
      <c r="B1020" t="s">
        <v>3788</v>
      </c>
      <c r="C1020" t="s">
        <v>4050</v>
      </c>
      <c r="D1020" t="s">
        <v>3289</v>
      </c>
      <c r="E1020" t="s">
        <v>4314</v>
      </c>
      <c r="F1020" t="s">
        <v>4052</v>
      </c>
      <c r="G1020" t="s">
        <v>3290</v>
      </c>
      <c r="H1020" t="s">
        <v>1562</v>
      </c>
      <c r="I1020" s="59">
        <v>375</v>
      </c>
      <c r="J1020" s="59">
        <v>3150</v>
      </c>
      <c r="K1020" s="59">
        <v>250</v>
      </c>
      <c r="L1020" s="59">
        <v>2100</v>
      </c>
      <c r="M1020" s="59">
        <v>150</v>
      </c>
      <c r="N1020" s="59">
        <v>1260</v>
      </c>
      <c r="O1020" t="s">
        <v>1761</v>
      </c>
      <c r="P1020" t="s">
        <v>1591</v>
      </c>
      <c r="Q1020" t="s">
        <v>1565</v>
      </c>
      <c r="R1020" t="s">
        <v>1564</v>
      </c>
      <c r="S1020" s="46">
        <v>481</v>
      </c>
      <c r="T1020" s="46">
        <v>4234</v>
      </c>
      <c r="U1020" s="46">
        <v>0</v>
      </c>
      <c r="V1020" s="46">
        <v>0</v>
      </c>
      <c r="W1020" t="s">
        <v>602</v>
      </c>
      <c r="X1020" t="s">
        <v>4832</v>
      </c>
      <c r="Y1020" t="s">
        <v>1568</v>
      </c>
      <c r="Z1020" t="s">
        <v>1564</v>
      </c>
    </row>
    <row r="1021" spans="1:26" x14ac:dyDescent="0.25">
      <c r="A1021" t="s">
        <v>602</v>
      </c>
      <c r="B1021" t="s">
        <v>3789</v>
      </c>
      <c r="C1021" t="s">
        <v>4050</v>
      </c>
      <c r="D1021" t="s">
        <v>4348</v>
      </c>
      <c r="E1021" t="s">
        <v>4314</v>
      </c>
      <c r="F1021" t="s">
        <v>4052</v>
      </c>
      <c r="G1021" t="s">
        <v>4349</v>
      </c>
      <c r="H1021" t="s">
        <v>1562</v>
      </c>
      <c r="I1021" s="59">
        <v>825</v>
      </c>
      <c r="J1021" s="59">
        <v>5100</v>
      </c>
      <c r="K1021" s="59">
        <v>550</v>
      </c>
      <c r="L1021" s="59">
        <v>3400</v>
      </c>
      <c r="M1021" s="59">
        <v>330</v>
      </c>
      <c r="N1021" s="59">
        <v>2040</v>
      </c>
      <c r="O1021" t="s">
        <v>1761</v>
      </c>
      <c r="P1021" t="s">
        <v>1591</v>
      </c>
      <c r="Q1021" t="s">
        <v>1565</v>
      </c>
      <c r="R1021" t="s">
        <v>1564</v>
      </c>
      <c r="S1021" s="46">
        <v>1117</v>
      </c>
      <c r="T1021" s="46">
        <v>6820</v>
      </c>
      <c r="U1021" s="46">
        <v>0</v>
      </c>
      <c r="V1021" s="46">
        <v>0</v>
      </c>
      <c r="W1021" t="s">
        <v>602</v>
      </c>
      <c r="X1021" t="s">
        <v>4832</v>
      </c>
      <c r="Y1021" t="s">
        <v>1568</v>
      </c>
      <c r="Z1021" t="s">
        <v>1564</v>
      </c>
    </row>
    <row r="1022" spans="1:26" x14ac:dyDescent="0.25">
      <c r="A1022" t="s">
        <v>602</v>
      </c>
      <c r="B1022" t="s">
        <v>3790</v>
      </c>
      <c r="C1022" t="s">
        <v>4050</v>
      </c>
      <c r="D1022" t="s">
        <v>4586</v>
      </c>
      <c r="E1022" t="s">
        <v>4314</v>
      </c>
      <c r="F1022" t="s">
        <v>4052</v>
      </c>
      <c r="G1022" t="s">
        <v>4587</v>
      </c>
      <c r="H1022" t="s">
        <v>1562</v>
      </c>
      <c r="I1022" s="59">
        <v>0</v>
      </c>
      <c r="J1022" s="59">
        <v>52050</v>
      </c>
      <c r="K1022" s="59">
        <v>0</v>
      </c>
      <c r="L1022" s="59">
        <v>34700</v>
      </c>
      <c r="M1022" s="59">
        <v>0</v>
      </c>
      <c r="N1022" s="59">
        <v>20820</v>
      </c>
      <c r="O1022" t="s">
        <v>1761</v>
      </c>
      <c r="P1022" t="s">
        <v>1591</v>
      </c>
      <c r="Q1022" t="s">
        <v>1565</v>
      </c>
      <c r="R1022" t="s">
        <v>1564</v>
      </c>
      <c r="S1022" s="46">
        <v>0</v>
      </c>
      <c r="T1022" s="46">
        <v>69424</v>
      </c>
      <c r="U1022" s="46">
        <v>0</v>
      </c>
      <c r="V1022" s="46">
        <v>0</v>
      </c>
      <c r="W1022" t="s">
        <v>602</v>
      </c>
      <c r="X1022" t="s">
        <v>4832</v>
      </c>
      <c r="Y1022" t="s">
        <v>1568</v>
      </c>
      <c r="Z1022" t="s">
        <v>1564</v>
      </c>
    </row>
    <row r="1023" spans="1:26" x14ac:dyDescent="0.25">
      <c r="A1023" t="s">
        <v>602</v>
      </c>
      <c r="B1023" t="s">
        <v>3791</v>
      </c>
      <c r="C1023" t="s">
        <v>4050</v>
      </c>
      <c r="D1023" t="s">
        <v>4588</v>
      </c>
      <c r="E1023" t="s">
        <v>4314</v>
      </c>
      <c r="F1023" t="s">
        <v>4052</v>
      </c>
      <c r="G1023" t="s">
        <v>4589</v>
      </c>
      <c r="H1023" t="s">
        <v>1562</v>
      </c>
      <c r="I1023" s="59">
        <v>6750</v>
      </c>
      <c r="J1023" s="59">
        <v>34425</v>
      </c>
      <c r="K1023" s="59">
        <v>4500</v>
      </c>
      <c r="L1023" s="59">
        <v>22950</v>
      </c>
      <c r="M1023" s="59">
        <v>2700</v>
      </c>
      <c r="N1023" s="59">
        <v>13770</v>
      </c>
      <c r="O1023" t="s">
        <v>1761</v>
      </c>
      <c r="P1023" t="s">
        <v>1591</v>
      </c>
      <c r="Q1023" t="s">
        <v>1565</v>
      </c>
      <c r="R1023" t="s">
        <v>1564</v>
      </c>
      <c r="S1023" s="46">
        <v>9034</v>
      </c>
      <c r="T1023" s="46">
        <v>45926</v>
      </c>
      <c r="U1023" s="46">
        <v>0</v>
      </c>
      <c r="V1023" s="46">
        <v>0</v>
      </c>
      <c r="W1023" t="s">
        <v>602</v>
      </c>
      <c r="X1023" t="s">
        <v>4832</v>
      </c>
      <c r="Y1023" t="s">
        <v>1568</v>
      </c>
      <c r="Z1023" t="s">
        <v>1564</v>
      </c>
    </row>
    <row r="1024" spans="1:26" x14ac:dyDescent="0.25">
      <c r="A1024" t="s">
        <v>602</v>
      </c>
      <c r="B1024" t="s">
        <v>3792</v>
      </c>
      <c r="C1024" t="s">
        <v>4050</v>
      </c>
      <c r="D1024" t="s">
        <v>4590</v>
      </c>
      <c r="E1024" t="s">
        <v>4314</v>
      </c>
      <c r="F1024" t="s">
        <v>4052</v>
      </c>
      <c r="G1024" t="s">
        <v>4591</v>
      </c>
      <c r="H1024" t="s">
        <v>1562</v>
      </c>
      <c r="I1024" s="59">
        <v>1125</v>
      </c>
      <c r="J1024" s="59">
        <v>5550</v>
      </c>
      <c r="K1024" s="59">
        <v>750</v>
      </c>
      <c r="L1024" s="59">
        <v>3700</v>
      </c>
      <c r="M1024" s="59">
        <v>450</v>
      </c>
      <c r="N1024" s="59">
        <v>2220</v>
      </c>
      <c r="O1024" t="s">
        <v>1761</v>
      </c>
      <c r="P1024" t="s">
        <v>1591</v>
      </c>
      <c r="Q1024" t="s">
        <v>1565</v>
      </c>
      <c r="R1024" t="s">
        <v>1564</v>
      </c>
      <c r="S1024" s="46">
        <v>1494</v>
      </c>
      <c r="T1024" s="46">
        <v>7381</v>
      </c>
      <c r="U1024" s="46">
        <v>0</v>
      </c>
      <c r="V1024" s="46">
        <v>0</v>
      </c>
      <c r="W1024" t="s">
        <v>602</v>
      </c>
      <c r="X1024" t="s">
        <v>4832</v>
      </c>
      <c r="Y1024" t="s">
        <v>1568</v>
      </c>
      <c r="Z1024" t="s">
        <v>1564</v>
      </c>
    </row>
    <row r="1025" spans="1:26" x14ac:dyDescent="0.25">
      <c r="A1025" t="s">
        <v>602</v>
      </c>
      <c r="B1025" t="s">
        <v>3793</v>
      </c>
      <c r="C1025" t="s">
        <v>4050</v>
      </c>
      <c r="D1025" t="s">
        <v>4592</v>
      </c>
      <c r="E1025" t="s">
        <v>4314</v>
      </c>
      <c r="F1025" t="s">
        <v>4052</v>
      </c>
      <c r="G1025" t="s">
        <v>4593</v>
      </c>
      <c r="H1025" t="s">
        <v>1562</v>
      </c>
      <c r="I1025" s="59">
        <v>1125</v>
      </c>
      <c r="J1025" s="59">
        <v>5250</v>
      </c>
      <c r="K1025" s="59">
        <v>750</v>
      </c>
      <c r="L1025" s="59">
        <v>3500</v>
      </c>
      <c r="M1025" s="59">
        <v>450</v>
      </c>
      <c r="N1025" s="59">
        <v>2100</v>
      </c>
      <c r="O1025" t="s">
        <v>1761</v>
      </c>
      <c r="P1025" t="s">
        <v>1591</v>
      </c>
      <c r="Q1025" t="s">
        <v>1565</v>
      </c>
      <c r="R1025" t="s">
        <v>1564</v>
      </c>
      <c r="S1025" s="46">
        <v>1475</v>
      </c>
      <c r="T1025" s="46">
        <v>7010</v>
      </c>
      <c r="U1025" s="46">
        <v>0</v>
      </c>
      <c r="V1025" s="46">
        <v>0</v>
      </c>
      <c r="W1025" t="s">
        <v>602</v>
      </c>
      <c r="X1025" t="s">
        <v>4832</v>
      </c>
      <c r="Y1025" t="s">
        <v>1568</v>
      </c>
      <c r="Z1025" t="s">
        <v>1564</v>
      </c>
    </row>
    <row r="1026" spans="1:26" x14ac:dyDescent="0.25">
      <c r="A1026" t="s">
        <v>602</v>
      </c>
      <c r="B1026" t="s">
        <v>3794</v>
      </c>
      <c r="C1026" t="s">
        <v>4050</v>
      </c>
      <c r="D1026" t="s">
        <v>4594</v>
      </c>
      <c r="E1026" t="s">
        <v>4314</v>
      </c>
      <c r="F1026" t="s">
        <v>4052</v>
      </c>
      <c r="G1026" t="s">
        <v>4595</v>
      </c>
      <c r="H1026" t="s">
        <v>1562</v>
      </c>
      <c r="I1026" s="59">
        <v>1575</v>
      </c>
      <c r="J1026" s="59">
        <v>7500</v>
      </c>
      <c r="K1026" s="59">
        <v>1050</v>
      </c>
      <c r="L1026" s="59">
        <v>5000</v>
      </c>
      <c r="M1026" s="59">
        <v>630</v>
      </c>
      <c r="N1026" s="59">
        <v>3000</v>
      </c>
      <c r="O1026" t="s">
        <v>1761</v>
      </c>
      <c r="P1026" t="s">
        <v>1591</v>
      </c>
      <c r="Q1026" t="s">
        <v>1565</v>
      </c>
      <c r="R1026" t="s">
        <v>1564</v>
      </c>
      <c r="S1026" s="46">
        <v>2088</v>
      </c>
      <c r="T1026" s="46">
        <v>10017</v>
      </c>
      <c r="U1026" s="46">
        <v>0</v>
      </c>
      <c r="V1026" s="46">
        <v>0</v>
      </c>
      <c r="W1026" t="s">
        <v>602</v>
      </c>
      <c r="X1026" t="s">
        <v>4832</v>
      </c>
      <c r="Y1026" t="s">
        <v>1568</v>
      </c>
      <c r="Z1026" t="s">
        <v>1564</v>
      </c>
    </row>
    <row r="1027" spans="1:26" x14ac:dyDescent="0.25">
      <c r="A1027" t="s">
        <v>602</v>
      </c>
      <c r="B1027" t="s">
        <v>3795</v>
      </c>
      <c r="C1027" t="s">
        <v>4050</v>
      </c>
      <c r="D1027" t="s">
        <v>4596</v>
      </c>
      <c r="E1027" t="s">
        <v>4314</v>
      </c>
      <c r="F1027" t="s">
        <v>4052</v>
      </c>
      <c r="G1027" t="s">
        <v>4597</v>
      </c>
      <c r="H1027" t="s">
        <v>1562</v>
      </c>
      <c r="I1027" s="59">
        <v>1050</v>
      </c>
      <c r="J1027" s="59">
        <v>5325</v>
      </c>
      <c r="K1027" s="59">
        <v>700</v>
      </c>
      <c r="L1027" s="59">
        <v>3550</v>
      </c>
      <c r="M1027" s="59">
        <v>420</v>
      </c>
      <c r="N1027" s="59">
        <v>2130</v>
      </c>
      <c r="O1027" t="s">
        <v>1761</v>
      </c>
      <c r="P1027" t="s">
        <v>1591</v>
      </c>
      <c r="Q1027" t="s">
        <v>1565</v>
      </c>
      <c r="R1027" t="s">
        <v>1564</v>
      </c>
      <c r="S1027" s="46">
        <v>1373</v>
      </c>
      <c r="T1027" s="46">
        <v>7118</v>
      </c>
      <c r="U1027" s="46">
        <v>0</v>
      </c>
      <c r="V1027" s="46">
        <v>0</v>
      </c>
      <c r="W1027" t="s">
        <v>602</v>
      </c>
      <c r="X1027" t="s">
        <v>4832</v>
      </c>
      <c r="Y1027" t="s">
        <v>1568</v>
      </c>
      <c r="Z1027" t="s">
        <v>1564</v>
      </c>
    </row>
    <row r="1028" spans="1:26" x14ac:dyDescent="0.25">
      <c r="A1028" t="s">
        <v>602</v>
      </c>
      <c r="B1028" t="s">
        <v>3796</v>
      </c>
      <c r="C1028" t="s">
        <v>4050</v>
      </c>
      <c r="D1028" t="s">
        <v>4598</v>
      </c>
      <c r="E1028" t="s">
        <v>4314</v>
      </c>
      <c r="F1028" t="s">
        <v>4052</v>
      </c>
      <c r="G1028" t="s">
        <v>4599</v>
      </c>
      <c r="H1028" t="s">
        <v>1562</v>
      </c>
      <c r="I1028" s="59">
        <v>150</v>
      </c>
      <c r="J1028" s="59">
        <v>150</v>
      </c>
      <c r="K1028" s="59">
        <v>100</v>
      </c>
      <c r="L1028" s="59">
        <v>100</v>
      </c>
      <c r="M1028" s="59">
        <v>60</v>
      </c>
      <c r="N1028" s="59">
        <v>60</v>
      </c>
      <c r="O1028" t="s">
        <v>1761</v>
      </c>
      <c r="P1028" t="s">
        <v>1591</v>
      </c>
      <c r="Q1028" t="s">
        <v>1565</v>
      </c>
      <c r="R1028" t="s">
        <v>1564</v>
      </c>
      <c r="S1028" s="46">
        <v>162</v>
      </c>
      <c r="T1028" s="46">
        <v>206</v>
      </c>
      <c r="U1028" s="46">
        <v>0</v>
      </c>
      <c r="V1028" s="46">
        <v>0</v>
      </c>
      <c r="W1028" t="s">
        <v>602</v>
      </c>
      <c r="X1028" t="s">
        <v>4832</v>
      </c>
      <c r="Y1028" t="s">
        <v>1568</v>
      </c>
      <c r="Z1028" t="s">
        <v>1564</v>
      </c>
    </row>
    <row r="1029" spans="1:26" x14ac:dyDescent="0.25">
      <c r="A1029" t="s">
        <v>602</v>
      </c>
      <c r="B1029" t="s">
        <v>3797</v>
      </c>
      <c r="C1029" t="s">
        <v>4050</v>
      </c>
      <c r="D1029" t="s">
        <v>2560</v>
      </c>
      <c r="E1029" t="s">
        <v>4314</v>
      </c>
      <c r="F1029" t="s">
        <v>4052</v>
      </c>
      <c r="G1029" t="s">
        <v>2561</v>
      </c>
      <c r="H1029" t="s">
        <v>1562</v>
      </c>
      <c r="I1029" s="59">
        <v>150</v>
      </c>
      <c r="J1029" s="59">
        <v>150</v>
      </c>
      <c r="K1029" s="59">
        <v>100</v>
      </c>
      <c r="L1029" s="59">
        <v>100</v>
      </c>
      <c r="M1029" s="59">
        <v>60</v>
      </c>
      <c r="N1029" s="59">
        <v>60</v>
      </c>
      <c r="O1029" t="s">
        <v>1761</v>
      </c>
      <c r="P1029" t="s">
        <v>1591</v>
      </c>
      <c r="Q1029" t="s">
        <v>1565</v>
      </c>
      <c r="R1029" t="s">
        <v>1564</v>
      </c>
      <c r="S1029" s="46">
        <v>162</v>
      </c>
      <c r="T1029" s="46">
        <v>207</v>
      </c>
      <c r="U1029" s="46">
        <v>0</v>
      </c>
      <c r="V1029" s="46">
        <v>0</v>
      </c>
      <c r="W1029" t="s">
        <v>602</v>
      </c>
      <c r="X1029" t="s">
        <v>4832</v>
      </c>
      <c r="Y1029" t="s">
        <v>1568</v>
      </c>
      <c r="Z1029" t="s">
        <v>1564</v>
      </c>
    </row>
    <row r="1030" spans="1:26" x14ac:dyDescent="0.25">
      <c r="A1030" t="s">
        <v>602</v>
      </c>
      <c r="B1030" t="s">
        <v>3798</v>
      </c>
      <c r="C1030" t="s">
        <v>4050</v>
      </c>
      <c r="D1030" t="s">
        <v>4600</v>
      </c>
      <c r="E1030" t="s">
        <v>4314</v>
      </c>
      <c r="F1030" t="s">
        <v>4052</v>
      </c>
      <c r="G1030" t="s">
        <v>4601</v>
      </c>
      <c r="H1030" t="s">
        <v>1562</v>
      </c>
      <c r="I1030" s="59">
        <v>2100</v>
      </c>
      <c r="J1030" s="59">
        <v>10650</v>
      </c>
      <c r="K1030" s="59">
        <v>1400</v>
      </c>
      <c r="L1030" s="59">
        <v>7100</v>
      </c>
      <c r="M1030" s="59">
        <v>840</v>
      </c>
      <c r="N1030" s="59">
        <v>4260</v>
      </c>
      <c r="O1030" t="s">
        <v>1761</v>
      </c>
      <c r="P1030" t="s">
        <v>1591</v>
      </c>
      <c r="Q1030" t="s">
        <v>1565</v>
      </c>
      <c r="R1030" t="s">
        <v>1564</v>
      </c>
      <c r="S1030" s="46">
        <v>2839</v>
      </c>
      <c r="T1030" s="46">
        <v>14218</v>
      </c>
      <c r="U1030" s="46">
        <v>0</v>
      </c>
      <c r="V1030" s="46">
        <v>0</v>
      </c>
      <c r="W1030" t="s">
        <v>602</v>
      </c>
      <c r="X1030" t="s">
        <v>4832</v>
      </c>
      <c r="Y1030" t="s">
        <v>1568</v>
      </c>
      <c r="Z1030" t="s">
        <v>1564</v>
      </c>
    </row>
    <row r="1031" spans="1:26" x14ac:dyDescent="0.25">
      <c r="A1031" t="s">
        <v>602</v>
      </c>
      <c r="B1031" t="s">
        <v>3799</v>
      </c>
      <c r="C1031" t="s">
        <v>4050</v>
      </c>
      <c r="D1031" t="s">
        <v>4602</v>
      </c>
      <c r="E1031" t="s">
        <v>4314</v>
      </c>
      <c r="F1031" t="s">
        <v>4052</v>
      </c>
      <c r="G1031" t="s">
        <v>4603</v>
      </c>
      <c r="H1031" t="s">
        <v>1562</v>
      </c>
      <c r="I1031" s="59">
        <v>1350</v>
      </c>
      <c r="J1031" s="59">
        <v>7200</v>
      </c>
      <c r="K1031" s="59">
        <v>900</v>
      </c>
      <c r="L1031" s="59">
        <v>4800</v>
      </c>
      <c r="M1031" s="59">
        <v>540</v>
      </c>
      <c r="N1031" s="59">
        <v>2880</v>
      </c>
      <c r="O1031" t="s">
        <v>1761</v>
      </c>
      <c r="P1031" t="s">
        <v>1591</v>
      </c>
      <c r="Q1031" t="s">
        <v>1565</v>
      </c>
      <c r="R1031" t="s">
        <v>1564</v>
      </c>
      <c r="S1031" s="46">
        <v>1761</v>
      </c>
      <c r="T1031" s="46">
        <v>9568</v>
      </c>
      <c r="U1031" s="46">
        <v>0</v>
      </c>
      <c r="V1031" s="46">
        <v>0</v>
      </c>
      <c r="W1031" t="s">
        <v>602</v>
      </c>
      <c r="X1031" t="s">
        <v>4832</v>
      </c>
      <c r="Y1031" t="s">
        <v>1568</v>
      </c>
      <c r="Z1031" t="s">
        <v>1564</v>
      </c>
    </row>
    <row r="1032" spans="1:26" x14ac:dyDescent="0.25">
      <c r="A1032" t="s">
        <v>602</v>
      </c>
      <c r="B1032" t="s">
        <v>3800</v>
      </c>
      <c r="C1032" t="s">
        <v>4050</v>
      </c>
      <c r="D1032" t="s">
        <v>4604</v>
      </c>
      <c r="E1032" t="s">
        <v>4314</v>
      </c>
      <c r="F1032" t="s">
        <v>4052</v>
      </c>
      <c r="G1032" t="s">
        <v>4605</v>
      </c>
      <c r="H1032" t="s">
        <v>1562</v>
      </c>
      <c r="I1032" s="59">
        <v>3375</v>
      </c>
      <c r="J1032" s="59">
        <v>16800</v>
      </c>
      <c r="K1032" s="59">
        <v>2250</v>
      </c>
      <c r="L1032" s="59">
        <v>11200</v>
      </c>
      <c r="M1032" s="59">
        <v>1350</v>
      </c>
      <c r="N1032" s="59">
        <v>6720</v>
      </c>
      <c r="O1032" t="s">
        <v>1761</v>
      </c>
      <c r="P1032" t="s">
        <v>1591</v>
      </c>
      <c r="Q1032" t="s">
        <v>1565</v>
      </c>
      <c r="R1032" t="s">
        <v>1564</v>
      </c>
      <c r="S1032" s="46">
        <v>4472</v>
      </c>
      <c r="T1032" s="46">
        <v>22378</v>
      </c>
      <c r="U1032" s="46">
        <v>0</v>
      </c>
      <c r="V1032" s="46">
        <v>0</v>
      </c>
      <c r="W1032" t="s">
        <v>602</v>
      </c>
      <c r="X1032" t="s">
        <v>4832</v>
      </c>
      <c r="Y1032" t="s">
        <v>1568</v>
      </c>
      <c r="Z1032" t="s">
        <v>1564</v>
      </c>
    </row>
    <row r="1033" spans="1:26" x14ac:dyDescent="0.25">
      <c r="A1033" t="s">
        <v>602</v>
      </c>
      <c r="B1033" t="s">
        <v>3801</v>
      </c>
      <c r="C1033" t="s">
        <v>4050</v>
      </c>
      <c r="D1033" t="s">
        <v>2771</v>
      </c>
      <c r="E1033" t="s">
        <v>4314</v>
      </c>
      <c r="F1033" t="s">
        <v>4052</v>
      </c>
      <c r="G1033" t="s">
        <v>4606</v>
      </c>
      <c r="H1033" t="s">
        <v>1562</v>
      </c>
      <c r="I1033" s="59">
        <v>2100</v>
      </c>
      <c r="J1033" s="59">
        <v>12075</v>
      </c>
      <c r="K1033" s="59">
        <v>1400</v>
      </c>
      <c r="L1033" s="59">
        <v>8050</v>
      </c>
      <c r="M1033" s="59">
        <v>840</v>
      </c>
      <c r="N1033" s="59">
        <v>4830</v>
      </c>
      <c r="O1033" t="s">
        <v>1761</v>
      </c>
      <c r="P1033" t="s">
        <v>1591</v>
      </c>
      <c r="Q1033" t="s">
        <v>1565</v>
      </c>
      <c r="R1033" t="s">
        <v>1564</v>
      </c>
      <c r="S1033" s="46">
        <v>2797</v>
      </c>
      <c r="T1033" s="46">
        <v>16053</v>
      </c>
      <c r="U1033" s="46">
        <v>0</v>
      </c>
      <c r="V1033" s="46">
        <v>0</v>
      </c>
      <c r="W1033" t="s">
        <v>602</v>
      </c>
      <c r="X1033" t="s">
        <v>4832</v>
      </c>
      <c r="Y1033" t="s">
        <v>1568</v>
      </c>
      <c r="Z1033" t="s">
        <v>1564</v>
      </c>
    </row>
    <row r="1034" spans="1:26" x14ac:dyDescent="0.25">
      <c r="A1034" t="s">
        <v>602</v>
      </c>
      <c r="B1034" t="s">
        <v>3802</v>
      </c>
      <c r="C1034" t="s">
        <v>4050</v>
      </c>
      <c r="D1034" t="s">
        <v>4607</v>
      </c>
      <c r="E1034" t="s">
        <v>4314</v>
      </c>
      <c r="F1034" t="s">
        <v>4052</v>
      </c>
      <c r="G1034" t="s">
        <v>4608</v>
      </c>
      <c r="H1034" t="s">
        <v>1562</v>
      </c>
      <c r="I1034" s="59">
        <v>4200</v>
      </c>
      <c r="J1034" s="59">
        <v>19800</v>
      </c>
      <c r="K1034" s="59">
        <v>2800</v>
      </c>
      <c r="L1034" s="59">
        <v>13200</v>
      </c>
      <c r="M1034" s="59">
        <v>1680</v>
      </c>
      <c r="N1034" s="59">
        <v>7920</v>
      </c>
      <c r="O1034" t="s">
        <v>1761</v>
      </c>
      <c r="P1034" t="s">
        <v>1591</v>
      </c>
      <c r="Q1034" t="s">
        <v>1565</v>
      </c>
      <c r="R1034" t="s">
        <v>1564</v>
      </c>
      <c r="S1034" s="46">
        <v>5571</v>
      </c>
      <c r="T1034" s="46">
        <v>26436</v>
      </c>
      <c r="U1034" s="46">
        <v>0</v>
      </c>
      <c r="V1034" s="46">
        <v>0</v>
      </c>
      <c r="W1034" t="s">
        <v>602</v>
      </c>
      <c r="X1034" t="s">
        <v>4832</v>
      </c>
      <c r="Y1034" t="s">
        <v>1568</v>
      </c>
      <c r="Z1034" t="s">
        <v>1564</v>
      </c>
    </row>
    <row r="1035" spans="1:26" x14ac:dyDescent="0.25">
      <c r="A1035" t="s">
        <v>602</v>
      </c>
      <c r="B1035" t="s">
        <v>3803</v>
      </c>
      <c r="C1035" t="s">
        <v>4050</v>
      </c>
      <c r="D1035" t="s">
        <v>4609</v>
      </c>
      <c r="E1035" t="s">
        <v>4314</v>
      </c>
      <c r="F1035" t="s">
        <v>4052</v>
      </c>
      <c r="G1035" t="s">
        <v>4610</v>
      </c>
      <c r="H1035" t="s">
        <v>1562</v>
      </c>
      <c r="I1035" s="59">
        <v>5850</v>
      </c>
      <c r="J1035" s="59">
        <v>30300</v>
      </c>
      <c r="K1035" s="59">
        <v>3900</v>
      </c>
      <c r="L1035" s="59">
        <v>20200</v>
      </c>
      <c r="M1035" s="59">
        <v>2340</v>
      </c>
      <c r="N1035" s="59">
        <v>12120</v>
      </c>
      <c r="O1035" t="s">
        <v>1761</v>
      </c>
      <c r="P1035" t="s">
        <v>1591</v>
      </c>
      <c r="Q1035" t="s">
        <v>1565</v>
      </c>
      <c r="R1035" t="s">
        <v>1564</v>
      </c>
      <c r="S1035" s="46">
        <v>7789</v>
      </c>
      <c r="T1035" s="46">
        <v>40427</v>
      </c>
      <c r="U1035" s="46">
        <v>0</v>
      </c>
      <c r="V1035" s="46">
        <v>0</v>
      </c>
      <c r="W1035" t="s">
        <v>602</v>
      </c>
      <c r="X1035" t="s">
        <v>4832</v>
      </c>
      <c r="Y1035" t="s">
        <v>1568</v>
      </c>
      <c r="Z1035" t="s">
        <v>1564</v>
      </c>
    </row>
    <row r="1036" spans="1:26" x14ac:dyDescent="0.25">
      <c r="A1036" t="s">
        <v>602</v>
      </c>
      <c r="B1036" t="s">
        <v>3804</v>
      </c>
      <c r="C1036" t="s">
        <v>4050</v>
      </c>
      <c r="D1036" t="s">
        <v>4611</v>
      </c>
      <c r="E1036" t="s">
        <v>4314</v>
      </c>
      <c r="F1036" t="s">
        <v>4052</v>
      </c>
      <c r="G1036" t="s">
        <v>4612</v>
      </c>
      <c r="H1036" t="s">
        <v>1562</v>
      </c>
      <c r="I1036" s="59">
        <v>1650</v>
      </c>
      <c r="J1036" s="59">
        <v>8175</v>
      </c>
      <c r="K1036" s="59">
        <v>1100</v>
      </c>
      <c r="L1036" s="59">
        <v>5450</v>
      </c>
      <c r="M1036" s="59">
        <v>660</v>
      </c>
      <c r="N1036" s="59">
        <v>3270</v>
      </c>
      <c r="O1036" t="s">
        <v>1761</v>
      </c>
      <c r="P1036" t="s">
        <v>1591</v>
      </c>
      <c r="Q1036" t="s">
        <v>1565</v>
      </c>
      <c r="R1036" t="s">
        <v>1564</v>
      </c>
      <c r="S1036" s="46">
        <v>2198</v>
      </c>
      <c r="T1036" s="46">
        <v>10881</v>
      </c>
      <c r="U1036" s="46">
        <v>0</v>
      </c>
      <c r="V1036" s="46">
        <v>0</v>
      </c>
      <c r="W1036" t="s">
        <v>602</v>
      </c>
      <c r="X1036" t="s">
        <v>4832</v>
      </c>
      <c r="Y1036" t="s">
        <v>1568</v>
      </c>
      <c r="Z1036" t="s">
        <v>1564</v>
      </c>
    </row>
    <row r="1037" spans="1:26" x14ac:dyDescent="0.25">
      <c r="A1037" t="s">
        <v>602</v>
      </c>
      <c r="B1037" t="s">
        <v>3805</v>
      </c>
      <c r="C1037" t="s">
        <v>4050</v>
      </c>
      <c r="D1037" t="s">
        <v>4613</v>
      </c>
      <c r="E1037" t="s">
        <v>4314</v>
      </c>
      <c r="F1037" t="s">
        <v>4052</v>
      </c>
      <c r="G1037" t="s">
        <v>4614</v>
      </c>
      <c r="H1037" t="s">
        <v>2484</v>
      </c>
      <c r="I1037" s="59">
        <v>75</v>
      </c>
      <c r="J1037" s="59">
        <v>750</v>
      </c>
      <c r="K1037" s="59">
        <v>50</v>
      </c>
      <c r="L1037" s="59">
        <v>500</v>
      </c>
      <c r="M1037" s="59">
        <v>30</v>
      </c>
      <c r="N1037" s="59">
        <v>300</v>
      </c>
      <c r="O1037" t="s">
        <v>1761</v>
      </c>
      <c r="P1037" t="s">
        <v>1591</v>
      </c>
      <c r="Q1037" t="s">
        <v>1565</v>
      </c>
      <c r="R1037" t="s">
        <v>1564</v>
      </c>
      <c r="S1037" s="46">
        <v>112</v>
      </c>
      <c r="T1037" s="46">
        <v>985</v>
      </c>
      <c r="U1037" s="46">
        <v>0</v>
      </c>
      <c r="V1037" s="46">
        <v>0</v>
      </c>
      <c r="W1037" t="s">
        <v>602</v>
      </c>
      <c r="X1037" t="s">
        <v>4832</v>
      </c>
      <c r="Y1037" t="s">
        <v>1568</v>
      </c>
      <c r="Z1037" t="s">
        <v>1564</v>
      </c>
    </row>
    <row r="1038" spans="1:26" x14ac:dyDescent="0.25">
      <c r="A1038" t="s">
        <v>602</v>
      </c>
      <c r="B1038" t="s">
        <v>3806</v>
      </c>
      <c r="C1038" t="s">
        <v>4050</v>
      </c>
      <c r="D1038" t="s">
        <v>4615</v>
      </c>
      <c r="E1038" t="s">
        <v>4314</v>
      </c>
      <c r="F1038" t="s">
        <v>4052</v>
      </c>
      <c r="G1038" t="s">
        <v>4616</v>
      </c>
      <c r="H1038" t="s">
        <v>1562</v>
      </c>
      <c r="I1038" s="59">
        <v>4275</v>
      </c>
      <c r="J1038" s="59">
        <v>22800</v>
      </c>
      <c r="K1038" s="59">
        <v>2850</v>
      </c>
      <c r="L1038" s="59">
        <v>15200</v>
      </c>
      <c r="M1038" s="59">
        <v>1710</v>
      </c>
      <c r="N1038" s="59">
        <v>9120</v>
      </c>
      <c r="O1038" t="s">
        <v>1761</v>
      </c>
      <c r="P1038" t="s">
        <v>1591</v>
      </c>
      <c r="Q1038" t="s">
        <v>1565</v>
      </c>
      <c r="R1038" t="s">
        <v>1564</v>
      </c>
      <c r="S1038" s="46">
        <v>5705</v>
      </c>
      <c r="T1038" s="46">
        <v>30375</v>
      </c>
      <c r="U1038" s="46">
        <v>0</v>
      </c>
      <c r="V1038" s="46">
        <v>0</v>
      </c>
      <c r="W1038" t="s">
        <v>602</v>
      </c>
      <c r="X1038" t="s">
        <v>4832</v>
      </c>
      <c r="Y1038" t="s">
        <v>1568</v>
      </c>
      <c r="Z1038" t="s">
        <v>1564</v>
      </c>
    </row>
    <row r="1039" spans="1:26" x14ac:dyDescent="0.25">
      <c r="A1039" t="s">
        <v>602</v>
      </c>
      <c r="B1039" t="s">
        <v>3807</v>
      </c>
      <c r="C1039" t="s">
        <v>4050</v>
      </c>
      <c r="D1039" t="s">
        <v>2948</v>
      </c>
      <c r="E1039" t="s">
        <v>4314</v>
      </c>
      <c r="F1039" t="s">
        <v>4052</v>
      </c>
      <c r="G1039" t="s">
        <v>3146</v>
      </c>
      <c r="H1039" t="s">
        <v>1562</v>
      </c>
      <c r="I1039" s="59">
        <v>2550</v>
      </c>
      <c r="J1039" s="59">
        <v>13800</v>
      </c>
      <c r="K1039" s="59">
        <v>1700</v>
      </c>
      <c r="L1039" s="59">
        <v>9200</v>
      </c>
      <c r="M1039" s="59">
        <v>1020</v>
      </c>
      <c r="N1039" s="59">
        <v>5520</v>
      </c>
      <c r="O1039" t="s">
        <v>1761</v>
      </c>
      <c r="P1039" t="s">
        <v>1591</v>
      </c>
      <c r="Q1039" t="s">
        <v>1565</v>
      </c>
      <c r="R1039" t="s">
        <v>1564</v>
      </c>
      <c r="S1039" s="46">
        <v>3449</v>
      </c>
      <c r="T1039" s="46">
        <v>18371</v>
      </c>
      <c r="U1039" s="46">
        <v>0</v>
      </c>
      <c r="V1039" s="46">
        <v>0</v>
      </c>
      <c r="W1039" t="s">
        <v>602</v>
      </c>
      <c r="X1039" t="s">
        <v>4832</v>
      </c>
      <c r="Y1039" t="s">
        <v>1568</v>
      </c>
      <c r="Z1039" t="s">
        <v>1564</v>
      </c>
    </row>
    <row r="1040" spans="1:26" x14ac:dyDescent="0.25">
      <c r="A1040" t="s">
        <v>602</v>
      </c>
      <c r="B1040" t="s">
        <v>3808</v>
      </c>
      <c r="C1040" t="s">
        <v>4050</v>
      </c>
      <c r="D1040" t="s">
        <v>4617</v>
      </c>
      <c r="E1040" t="s">
        <v>4314</v>
      </c>
      <c r="F1040" t="s">
        <v>4052</v>
      </c>
      <c r="G1040" t="s">
        <v>4618</v>
      </c>
      <c r="H1040" t="s">
        <v>1562</v>
      </c>
      <c r="I1040" s="59">
        <v>1050</v>
      </c>
      <c r="J1040" s="59">
        <v>4650</v>
      </c>
      <c r="K1040" s="59">
        <v>700</v>
      </c>
      <c r="L1040" s="59">
        <v>3100</v>
      </c>
      <c r="M1040" s="59">
        <v>420</v>
      </c>
      <c r="N1040" s="59">
        <v>1860</v>
      </c>
      <c r="O1040" t="s">
        <v>1761</v>
      </c>
      <c r="P1040" t="s">
        <v>1591</v>
      </c>
      <c r="Q1040" t="s">
        <v>1565</v>
      </c>
      <c r="R1040" t="s">
        <v>1564</v>
      </c>
      <c r="S1040" s="46">
        <v>1440</v>
      </c>
      <c r="T1040" s="46">
        <v>6229</v>
      </c>
      <c r="U1040" s="46">
        <v>0</v>
      </c>
      <c r="V1040" s="46">
        <v>0</v>
      </c>
      <c r="W1040" t="s">
        <v>602</v>
      </c>
      <c r="X1040" t="s">
        <v>4832</v>
      </c>
      <c r="Y1040" t="s">
        <v>1568</v>
      </c>
      <c r="Z1040" t="s">
        <v>1564</v>
      </c>
    </row>
    <row r="1041" spans="1:26" x14ac:dyDescent="0.25">
      <c r="A1041" t="s">
        <v>602</v>
      </c>
      <c r="B1041" t="s">
        <v>3809</v>
      </c>
      <c r="C1041" t="s">
        <v>4050</v>
      </c>
      <c r="D1041" t="s">
        <v>2779</v>
      </c>
      <c r="E1041" t="s">
        <v>4314</v>
      </c>
      <c r="F1041" t="s">
        <v>4052</v>
      </c>
      <c r="G1041" t="s">
        <v>2780</v>
      </c>
      <c r="H1041" t="s">
        <v>1562</v>
      </c>
      <c r="I1041" s="59">
        <v>1500</v>
      </c>
      <c r="J1041" s="59">
        <v>6225</v>
      </c>
      <c r="K1041" s="59">
        <v>1000</v>
      </c>
      <c r="L1041" s="59">
        <v>4150</v>
      </c>
      <c r="M1041" s="59">
        <v>600</v>
      </c>
      <c r="N1041" s="59">
        <v>2490</v>
      </c>
      <c r="O1041" t="s">
        <v>1761</v>
      </c>
      <c r="P1041" t="s">
        <v>1591</v>
      </c>
      <c r="Q1041" t="s">
        <v>1565</v>
      </c>
      <c r="R1041" t="s">
        <v>1564</v>
      </c>
      <c r="S1041" s="46">
        <v>1987</v>
      </c>
      <c r="T1041" s="46">
        <v>8254</v>
      </c>
      <c r="U1041" s="46">
        <v>0</v>
      </c>
      <c r="V1041" s="46">
        <v>0</v>
      </c>
      <c r="W1041" t="s">
        <v>602</v>
      </c>
      <c r="X1041" t="s">
        <v>4832</v>
      </c>
      <c r="Y1041" t="s">
        <v>1568</v>
      </c>
      <c r="Z1041" t="s">
        <v>1564</v>
      </c>
    </row>
    <row r="1042" spans="1:26" x14ac:dyDescent="0.25">
      <c r="A1042" t="s">
        <v>602</v>
      </c>
      <c r="B1042" t="s">
        <v>3810</v>
      </c>
      <c r="C1042" t="s">
        <v>4050</v>
      </c>
      <c r="D1042" t="s">
        <v>4619</v>
      </c>
      <c r="E1042" t="s">
        <v>4314</v>
      </c>
      <c r="F1042" t="s">
        <v>4052</v>
      </c>
      <c r="G1042" t="s">
        <v>4620</v>
      </c>
      <c r="H1042" t="s">
        <v>2484</v>
      </c>
      <c r="I1042" s="59">
        <v>75</v>
      </c>
      <c r="J1042" s="59">
        <v>225</v>
      </c>
      <c r="K1042" s="59">
        <v>50</v>
      </c>
      <c r="L1042" s="59">
        <v>150</v>
      </c>
      <c r="M1042" s="59">
        <v>30</v>
      </c>
      <c r="N1042" s="59">
        <v>90</v>
      </c>
      <c r="O1042" t="s">
        <v>1761</v>
      </c>
      <c r="P1042" t="s">
        <v>1591</v>
      </c>
      <c r="Q1042" t="s">
        <v>1565</v>
      </c>
      <c r="R1042" t="s">
        <v>1564</v>
      </c>
      <c r="S1042" s="46">
        <v>112</v>
      </c>
      <c r="T1042" s="46">
        <v>307</v>
      </c>
      <c r="U1042" s="46">
        <v>0</v>
      </c>
      <c r="V1042" s="46">
        <v>0</v>
      </c>
      <c r="W1042" t="s">
        <v>602</v>
      </c>
      <c r="X1042" t="s">
        <v>4832</v>
      </c>
      <c r="Y1042" t="s">
        <v>1568</v>
      </c>
      <c r="Z1042" t="s">
        <v>1564</v>
      </c>
    </row>
    <row r="1043" spans="1:26" x14ac:dyDescent="0.25">
      <c r="A1043" t="s">
        <v>602</v>
      </c>
      <c r="B1043" t="s">
        <v>3811</v>
      </c>
      <c r="C1043" t="s">
        <v>4050</v>
      </c>
      <c r="D1043" t="s">
        <v>4621</v>
      </c>
      <c r="E1043" t="s">
        <v>4314</v>
      </c>
      <c r="F1043" t="s">
        <v>4052</v>
      </c>
      <c r="G1043" t="s">
        <v>4622</v>
      </c>
      <c r="H1043" t="s">
        <v>1562</v>
      </c>
      <c r="I1043" s="59">
        <v>150</v>
      </c>
      <c r="J1043" s="59">
        <v>600</v>
      </c>
      <c r="K1043" s="59">
        <v>100</v>
      </c>
      <c r="L1043" s="59">
        <v>400</v>
      </c>
      <c r="M1043" s="59">
        <v>60</v>
      </c>
      <c r="N1043" s="59">
        <v>240</v>
      </c>
      <c r="O1043" t="s">
        <v>1761</v>
      </c>
      <c r="P1043" t="s">
        <v>1591</v>
      </c>
      <c r="Q1043" t="s">
        <v>1565</v>
      </c>
      <c r="R1043" t="s">
        <v>1564</v>
      </c>
      <c r="S1043" s="46">
        <v>189</v>
      </c>
      <c r="T1043" s="46">
        <v>846</v>
      </c>
      <c r="U1043" s="46">
        <v>0</v>
      </c>
      <c r="V1043" s="46">
        <v>0</v>
      </c>
      <c r="W1043" t="s">
        <v>602</v>
      </c>
      <c r="X1043" t="s">
        <v>4832</v>
      </c>
      <c r="Y1043" t="s">
        <v>1568</v>
      </c>
      <c r="Z1043" t="s">
        <v>1564</v>
      </c>
    </row>
    <row r="1044" spans="1:26" x14ac:dyDescent="0.25">
      <c r="A1044" t="s">
        <v>602</v>
      </c>
      <c r="B1044" t="s">
        <v>3812</v>
      </c>
      <c r="C1044" t="s">
        <v>4050</v>
      </c>
      <c r="D1044" t="s">
        <v>4623</v>
      </c>
      <c r="E1044" t="s">
        <v>4314</v>
      </c>
      <c r="F1044" t="s">
        <v>4052</v>
      </c>
      <c r="G1044" t="s">
        <v>4624</v>
      </c>
      <c r="H1044" t="s">
        <v>1562</v>
      </c>
      <c r="I1044" s="59">
        <v>2700</v>
      </c>
      <c r="J1044" s="59">
        <v>13500</v>
      </c>
      <c r="K1044" s="59">
        <v>1800</v>
      </c>
      <c r="L1044" s="59">
        <v>9000</v>
      </c>
      <c r="M1044" s="59">
        <v>1080</v>
      </c>
      <c r="N1044" s="59">
        <v>5400</v>
      </c>
      <c r="O1044" t="s">
        <v>1761</v>
      </c>
      <c r="P1044" t="s">
        <v>1591</v>
      </c>
      <c r="Q1044" t="s">
        <v>1565</v>
      </c>
      <c r="R1044" t="s">
        <v>1564</v>
      </c>
      <c r="S1044" s="46">
        <v>3615</v>
      </c>
      <c r="T1044" s="46">
        <v>17992</v>
      </c>
      <c r="U1044" s="46">
        <v>0</v>
      </c>
      <c r="V1044" s="46">
        <v>0</v>
      </c>
      <c r="W1044" t="s">
        <v>602</v>
      </c>
      <c r="X1044" t="s">
        <v>4832</v>
      </c>
      <c r="Y1044" t="s">
        <v>1568</v>
      </c>
      <c r="Z1044" t="s">
        <v>1564</v>
      </c>
    </row>
    <row r="1045" spans="1:26" x14ac:dyDescent="0.25">
      <c r="A1045" t="s">
        <v>602</v>
      </c>
      <c r="B1045" t="s">
        <v>3813</v>
      </c>
      <c r="C1045" t="s">
        <v>4050</v>
      </c>
      <c r="D1045" t="s">
        <v>4625</v>
      </c>
      <c r="E1045" t="s">
        <v>4314</v>
      </c>
      <c r="F1045" t="s">
        <v>4052</v>
      </c>
      <c r="G1045" t="s">
        <v>4626</v>
      </c>
      <c r="H1045" t="s">
        <v>1562</v>
      </c>
      <c r="I1045" s="59">
        <v>975</v>
      </c>
      <c r="J1045" s="59">
        <v>5700</v>
      </c>
      <c r="K1045" s="59">
        <v>650</v>
      </c>
      <c r="L1045" s="59">
        <v>3800</v>
      </c>
      <c r="M1045" s="59">
        <v>390</v>
      </c>
      <c r="N1045" s="59">
        <v>2280</v>
      </c>
      <c r="O1045" t="s">
        <v>1761</v>
      </c>
      <c r="P1045" t="s">
        <v>1591</v>
      </c>
      <c r="Q1045" t="s">
        <v>1565</v>
      </c>
      <c r="R1045" t="s">
        <v>1564</v>
      </c>
      <c r="S1045" s="46">
        <v>1329</v>
      </c>
      <c r="T1045" s="46">
        <v>7609</v>
      </c>
      <c r="U1045" s="46">
        <v>0</v>
      </c>
      <c r="V1045" s="46">
        <v>0</v>
      </c>
      <c r="W1045" t="s">
        <v>602</v>
      </c>
      <c r="X1045" t="s">
        <v>4832</v>
      </c>
      <c r="Y1045" t="s">
        <v>1568</v>
      </c>
      <c r="Z1045" t="s">
        <v>1564</v>
      </c>
    </row>
    <row r="1046" spans="1:26" x14ac:dyDescent="0.25">
      <c r="A1046" t="s">
        <v>602</v>
      </c>
      <c r="B1046" t="s">
        <v>3814</v>
      </c>
      <c r="C1046" t="s">
        <v>4050</v>
      </c>
      <c r="D1046" t="s">
        <v>2330</v>
      </c>
      <c r="E1046" t="s">
        <v>4314</v>
      </c>
      <c r="F1046" t="s">
        <v>4052</v>
      </c>
      <c r="G1046" t="s">
        <v>4627</v>
      </c>
      <c r="H1046" t="s">
        <v>1562</v>
      </c>
      <c r="I1046" s="59">
        <v>0</v>
      </c>
      <c r="J1046" s="59">
        <v>0</v>
      </c>
      <c r="K1046" s="59">
        <v>0</v>
      </c>
      <c r="L1046" s="59">
        <v>0</v>
      </c>
      <c r="M1046" s="59">
        <v>0</v>
      </c>
      <c r="N1046" s="59">
        <v>0</v>
      </c>
      <c r="O1046" t="s">
        <v>1761</v>
      </c>
      <c r="P1046" t="s">
        <v>1591</v>
      </c>
      <c r="Q1046" t="s">
        <v>1565</v>
      </c>
      <c r="R1046" t="s">
        <v>1564</v>
      </c>
      <c r="S1046" s="46">
        <v>7</v>
      </c>
      <c r="T1046" s="46">
        <v>28</v>
      </c>
      <c r="U1046" s="46">
        <v>0</v>
      </c>
      <c r="V1046" s="46">
        <v>0</v>
      </c>
      <c r="W1046" t="s">
        <v>602</v>
      </c>
      <c r="X1046" t="s">
        <v>4832</v>
      </c>
      <c r="Y1046" t="s">
        <v>1568</v>
      </c>
      <c r="Z1046" t="s">
        <v>1564</v>
      </c>
    </row>
    <row r="1047" spans="1:26" x14ac:dyDescent="0.25">
      <c r="A1047" t="s">
        <v>602</v>
      </c>
      <c r="B1047" t="s">
        <v>3815</v>
      </c>
      <c r="C1047" t="s">
        <v>4050</v>
      </c>
      <c r="D1047" t="s">
        <v>3020</v>
      </c>
      <c r="E1047" t="s">
        <v>4314</v>
      </c>
      <c r="F1047" t="s">
        <v>4052</v>
      </c>
      <c r="G1047" t="s">
        <v>4628</v>
      </c>
      <c r="H1047" t="s">
        <v>1562</v>
      </c>
      <c r="I1047" s="59">
        <v>2850</v>
      </c>
      <c r="J1047" s="59">
        <v>15600</v>
      </c>
      <c r="K1047" s="59">
        <v>1900</v>
      </c>
      <c r="L1047" s="59">
        <v>10400</v>
      </c>
      <c r="M1047" s="59">
        <v>1140</v>
      </c>
      <c r="N1047" s="59">
        <v>6240</v>
      </c>
      <c r="O1047" t="s">
        <v>1761</v>
      </c>
      <c r="P1047" t="s">
        <v>1591</v>
      </c>
      <c r="Q1047" t="s">
        <v>1565</v>
      </c>
      <c r="R1047" t="s">
        <v>1564</v>
      </c>
      <c r="S1047" s="46">
        <v>3842</v>
      </c>
      <c r="T1047" s="46">
        <v>20822</v>
      </c>
      <c r="U1047" s="46">
        <v>0</v>
      </c>
      <c r="V1047" s="46">
        <v>0</v>
      </c>
      <c r="W1047" t="s">
        <v>602</v>
      </c>
      <c r="X1047" t="s">
        <v>4832</v>
      </c>
      <c r="Y1047" t="s">
        <v>1568</v>
      </c>
      <c r="Z1047" t="s">
        <v>1564</v>
      </c>
    </row>
    <row r="1048" spans="1:26" x14ac:dyDescent="0.25">
      <c r="A1048" t="s">
        <v>602</v>
      </c>
      <c r="B1048" t="s">
        <v>3816</v>
      </c>
      <c r="C1048" t="s">
        <v>4050</v>
      </c>
      <c r="D1048" t="s">
        <v>4629</v>
      </c>
      <c r="E1048" t="s">
        <v>4314</v>
      </c>
      <c r="F1048" t="s">
        <v>4052</v>
      </c>
      <c r="G1048" t="s">
        <v>4630</v>
      </c>
      <c r="H1048" t="s">
        <v>1562</v>
      </c>
      <c r="I1048" s="59">
        <v>1575</v>
      </c>
      <c r="J1048" s="59">
        <v>7875</v>
      </c>
      <c r="K1048" s="59">
        <v>1050</v>
      </c>
      <c r="L1048" s="59">
        <v>5250</v>
      </c>
      <c r="M1048" s="59">
        <v>630</v>
      </c>
      <c r="N1048" s="59">
        <v>3150</v>
      </c>
      <c r="O1048" t="s">
        <v>1761</v>
      </c>
      <c r="P1048" t="s">
        <v>1591</v>
      </c>
      <c r="Q1048" t="s">
        <v>1565</v>
      </c>
      <c r="R1048" t="s">
        <v>1564</v>
      </c>
      <c r="S1048" s="46">
        <v>2126</v>
      </c>
      <c r="T1048" s="46">
        <v>10532</v>
      </c>
      <c r="U1048" s="46">
        <v>0</v>
      </c>
      <c r="V1048" s="46">
        <v>0</v>
      </c>
      <c r="W1048" t="s">
        <v>602</v>
      </c>
      <c r="X1048" t="s">
        <v>4832</v>
      </c>
      <c r="Y1048" t="s">
        <v>1568</v>
      </c>
      <c r="Z1048" t="s">
        <v>1564</v>
      </c>
    </row>
    <row r="1049" spans="1:26" x14ac:dyDescent="0.25">
      <c r="A1049" t="s">
        <v>602</v>
      </c>
      <c r="B1049" t="s">
        <v>3817</v>
      </c>
      <c r="C1049" t="s">
        <v>4050</v>
      </c>
      <c r="D1049" t="s">
        <v>4631</v>
      </c>
      <c r="E1049" t="s">
        <v>4314</v>
      </c>
      <c r="F1049" t="s">
        <v>4052</v>
      </c>
      <c r="G1049" t="s">
        <v>4632</v>
      </c>
      <c r="H1049" t="s">
        <v>1562</v>
      </c>
      <c r="I1049" s="59">
        <v>2475</v>
      </c>
      <c r="J1049" s="59">
        <v>13500</v>
      </c>
      <c r="K1049" s="59">
        <v>1650</v>
      </c>
      <c r="L1049" s="59">
        <v>9000</v>
      </c>
      <c r="M1049" s="59">
        <v>990</v>
      </c>
      <c r="N1049" s="59">
        <v>5400</v>
      </c>
      <c r="O1049" t="s">
        <v>1761</v>
      </c>
      <c r="P1049" t="s">
        <v>1591</v>
      </c>
      <c r="Q1049" t="s">
        <v>1565</v>
      </c>
      <c r="R1049" t="s">
        <v>1564</v>
      </c>
      <c r="S1049" s="46">
        <v>3297</v>
      </c>
      <c r="T1049" s="46">
        <v>18006</v>
      </c>
      <c r="U1049" s="46">
        <v>0</v>
      </c>
      <c r="V1049" s="46">
        <v>0</v>
      </c>
      <c r="W1049" t="s">
        <v>602</v>
      </c>
      <c r="X1049" t="s">
        <v>4832</v>
      </c>
      <c r="Y1049" t="s">
        <v>1568</v>
      </c>
      <c r="Z1049" t="s">
        <v>1564</v>
      </c>
    </row>
    <row r="1050" spans="1:26" x14ac:dyDescent="0.25">
      <c r="A1050" t="s">
        <v>602</v>
      </c>
      <c r="B1050" t="s">
        <v>3818</v>
      </c>
      <c r="C1050" t="s">
        <v>4050</v>
      </c>
      <c r="D1050" t="s">
        <v>2590</v>
      </c>
      <c r="E1050" t="s">
        <v>4314</v>
      </c>
      <c r="F1050" t="s">
        <v>4052</v>
      </c>
      <c r="G1050" t="s">
        <v>2591</v>
      </c>
      <c r="H1050" t="s">
        <v>1562</v>
      </c>
      <c r="I1050" s="59">
        <v>2700</v>
      </c>
      <c r="J1050" s="59">
        <v>14925</v>
      </c>
      <c r="K1050" s="59">
        <v>1800</v>
      </c>
      <c r="L1050" s="59">
        <v>9950</v>
      </c>
      <c r="M1050" s="59">
        <v>1080</v>
      </c>
      <c r="N1050" s="59">
        <v>5970</v>
      </c>
      <c r="O1050" t="s">
        <v>1761</v>
      </c>
      <c r="P1050" t="s">
        <v>1591</v>
      </c>
      <c r="Q1050" t="s">
        <v>1565</v>
      </c>
      <c r="R1050" t="s">
        <v>1564</v>
      </c>
      <c r="S1050" s="46">
        <v>3598</v>
      </c>
      <c r="T1050" s="46">
        <v>19872</v>
      </c>
      <c r="U1050" s="46">
        <v>0</v>
      </c>
      <c r="V1050" s="46">
        <v>0</v>
      </c>
      <c r="W1050" t="s">
        <v>602</v>
      </c>
      <c r="X1050" t="s">
        <v>4832</v>
      </c>
      <c r="Y1050" t="s">
        <v>1568</v>
      </c>
      <c r="Z1050" t="s">
        <v>1564</v>
      </c>
    </row>
    <row r="1051" spans="1:26" x14ac:dyDescent="0.25">
      <c r="A1051" t="s">
        <v>602</v>
      </c>
      <c r="B1051" t="s">
        <v>3819</v>
      </c>
      <c r="C1051" t="s">
        <v>4050</v>
      </c>
      <c r="D1051" t="s">
        <v>4633</v>
      </c>
      <c r="E1051" t="s">
        <v>4314</v>
      </c>
      <c r="F1051" t="s">
        <v>4052</v>
      </c>
      <c r="G1051" t="s">
        <v>4634</v>
      </c>
      <c r="H1051" t="s">
        <v>1562</v>
      </c>
      <c r="I1051" s="59">
        <v>3150</v>
      </c>
      <c r="J1051" s="59">
        <v>16950</v>
      </c>
      <c r="K1051" s="59">
        <v>2100</v>
      </c>
      <c r="L1051" s="59">
        <v>11300</v>
      </c>
      <c r="M1051" s="59">
        <v>1260</v>
      </c>
      <c r="N1051" s="59">
        <v>6780</v>
      </c>
      <c r="O1051" t="s">
        <v>1761</v>
      </c>
      <c r="P1051" t="s">
        <v>1591</v>
      </c>
      <c r="Q1051" t="s">
        <v>1565</v>
      </c>
      <c r="R1051" t="s">
        <v>1564</v>
      </c>
      <c r="S1051" s="46">
        <v>4196</v>
      </c>
      <c r="T1051" s="46">
        <v>22552</v>
      </c>
      <c r="U1051" s="46">
        <v>0</v>
      </c>
      <c r="V1051" s="46">
        <v>0</v>
      </c>
      <c r="W1051" t="s">
        <v>602</v>
      </c>
      <c r="X1051" t="s">
        <v>4832</v>
      </c>
      <c r="Y1051" t="s">
        <v>1568</v>
      </c>
      <c r="Z1051" t="s">
        <v>1564</v>
      </c>
    </row>
    <row r="1052" spans="1:26" x14ac:dyDescent="0.25">
      <c r="A1052" t="s">
        <v>602</v>
      </c>
      <c r="B1052" t="s">
        <v>3820</v>
      </c>
      <c r="C1052" t="s">
        <v>4050</v>
      </c>
      <c r="D1052" t="s">
        <v>3120</v>
      </c>
      <c r="E1052" t="s">
        <v>4314</v>
      </c>
      <c r="F1052" t="s">
        <v>4052</v>
      </c>
      <c r="G1052" t="s">
        <v>3121</v>
      </c>
      <c r="H1052" t="s">
        <v>1562</v>
      </c>
      <c r="I1052" s="59">
        <v>3225</v>
      </c>
      <c r="J1052" s="59">
        <v>21675</v>
      </c>
      <c r="K1052" s="59">
        <v>2150</v>
      </c>
      <c r="L1052" s="59">
        <v>14450</v>
      </c>
      <c r="M1052" s="59">
        <v>1290</v>
      </c>
      <c r="N1052" s="59">
        <v>8670</v>
      </c>
      <c r="O1052" t="s">
        <v>1761</v>
      </c>
      <c r="P1052" t="s">
        <v>1591</v>
      </c>
      <c r="Q1052" t="s">
        <v>1565</v>
      </c>
      <c r="R1052" t="s">
        <v>1564</v>
      </c>
      <c r="S1052" s="46">
        <v>4285</v>
      </c>
      <c r="T1052" s="46">
        <v>28871</v>
      </c>
      <c r="U1052" s="46">
        <v>0</v>
      </c>
      <c r="V1052" s="46">
        <v>0</v>
      </c>
      <c r="W1052" t="s">
        <v>602</v>
      </c>
      <c r="X1052" t="s">
        <v>4832</v>
      </c>
      <c r="Y1052" t="s">
        <v>1568</v>
      </c>
      <c r="Z1052" t="s">
        <v>1564</v>
      </c>
    </row>
    <row r="1053" spans="1:26" x14ac:dyDescent="0.25">
      <c r="A1053" t="s">
        <v>602</v>
      </c>
      <c r="B1053" t="s">
        <v>3821</v>
      </c>
      <c r="C1053" t="s">
        <v>4050</v>
      </c>
      <c r="D1053" t="s">
        <v>4635</v>
      </c>
      <c r="E1053" t="s">
        <v>4314</v>
      </c>
      <c r="F1053" t="s">
        <v>4052</v>
      </c>
      <c r="G1053" t="s">
        <v>4636</v>
      </c>
      <c r="H1053" t="s">
        <v>1562</v>
      </c>
      <c r="I1053" s="59">
        <v>3450</v>
      </c>
      <c r="J1053" s="59">
        <v>20025</v>
      </c>
      <c r="K1053" s="59">
        <v>2300</v>
      </c>
      <c r="L1053" s="59">
        <v>13350</v>
      </c>
      <c r="M1053" s="59">
        <v>1380</v>
      </c>
      <c r="N1053" s="59">
        <v>8010</v>
      </c>
      <c r="O1053" t="s">
        <v>1761</v>
      </c>
      <c r="P1053" t="s">
        <v>1591</v>
      </c>
      <c r="Q1053" t="s">
        <v>1565</v>
      </c>
      <c r="R1053" t="s">
        <v>1564</v>
      </c>
      <c r="S1053" s="46">
        <v>4560</v>
      </c>
      <c r="T1053" s="46">
        <v>26688</v>
      </c>
      <c r="U1053" s="46">
        <v>0</v>
      </c>
      <c r="V1053" s="46">
        <v>0</v>
      </c>
      <c r="W1053" t="s">
        <v>602</v>
      </c>
      <c r="X1053" t="s">
        <v>4832</v>
      </c>
      <c r="Y1053" t="s">
        <v>1568</v>
      </c>
      <c r="Z1053" t="s">
        <v>1564</v>
      </c>
    </row>
    <row r="1054" spans="1:26" x14ac:dyDescent="0.25">
      <c r="A1054" t="s">
        <v>602</v>
      </c>
      <c r="B1054" t="s">
        <v>3822</v>
      </c>
      <c r="C1054" t="s">
        <v>4050</v>
      </c>
      <c r="D1054" t="s">
        <v>4637</v>
      </c>
      <c r="E1054" t="s">
        <v>4314</v>
      </c>
      <c r="F1054" t="s">
        <v>4052</v>
      </c>
      <c r="G1054" t="s">
        <v>4638</v>
      </c>
      <c r="H1054" t="s">
        <v>1562</v>
      </c>
      <c r="I1054" s="59">
        <v>2700</v>
      </c>
      <c r="J1054" s="59">
        <v>15375</v>
      </c>
      <c r="K1054" s="59">
        <v>1800</v>
      </c>
      <c r="L1054" s="59">
        <v>10250</v>
      </c>
      <c r="M1054" s="59">
        <v>1080</v>
      </c>
      <c r="N1054" s="59">
        <v>6150</v>
      </c>
      <c r="O1054" t="s">
        <v>1761</v>
      </c>
      <c r="P1054" t="s">
        <v>1591</v>
      </c>
      <c r="Q1054" t="s">
        <v>1565</v>
      </c>
      <c r="R1054" t="s">
        <v>1564</v>
      </c>
      <c r="S1054" s="46">
        <v>3588</v>
      </c>
      <c r="T1054" s="46">
        <v>20464</v>
      </c>
      <c r="U1054" s="46">
        <v>0</v>
      </c>
      <c r="V1054" s="46">
        <v>0</v>
      </c>
      <c r="W1054" t="s">
        <v>602</v>
      </c>
      <c r="X1054" t="s">
        <v>4832</v>
      </c>
      <c r="Y1054" t="s">
        <v>1568</v>
      </c>
      <c r="Z1054" t="s">
        <v>1564</v>
      </c>
    </row>
    <row r="1055" spans="1:26" x14ac:dyDescent="0.25">
      <c r="A1055" t="s">
        <v>602</v>
      </c>
      <c r="B1055" t="s">
        <v>3823</v>
      </c>
      <c r="C1055" t="s">
        <v>4050</v>
      </c>
      <c r="D1055" t="s">
        <v>4639</v>
      </c>
      <c r="E1055" t="s">
        <v>4314</v>
      </c>
      <c r="F1055" t="s">
        <v>4052</v>
      </c>
      <c r="G1055" t="s">
        <v>4640</v>
      </c>
      <c r="H1055" t="s">
        <v>1562</v>
      </c>
      <c r="I1055" s="59">
        <v>4125</v>
      </c>
      <c r="J1055" s="59">
        <v>24075</v>
      </c>
      <c r="K1055" s="59">
        <v>2750</v>
      </c>
      <c r="L1055" s="59">
        <v>16050</v>
      </c>
      <c r="M1055" s="59">
        <v>1650</v>
      </c>
      <c r="N1055" s="59">
        <v>9630</v>
      </c>
      <c r="O1055" t="s">
        <v>1761</v>
      </c>
      <c r="P1055" t="s">
        <v>1591</v>
      </c>
      <c r="Q1055" t="s">
        <v>1565</v>
      </c>
      <c r="R1055" t="s">
        <v>1564</v>
      </c>
      <c r="S1055" s="46">
        <v>5469</v>
      </c>
      <c r="T1055" s="46">
        <v>32133</v>
      </c>
      <c r="U1055" s="46">
        <v>0</v>
      </c>
      <c r="V1055" s="46">
        <v>0</v>
      </c>
      <c r="W1055" t="s">
        <v>602</v>
      </c>
      <c r="X1055" t="s">
        <v>4832</v>
      </c>
      <c r="Y1055" t="s">
        <v>1568</v>
      </c>
      <c r="Z1055" t="s">
        <v>1564</v>
      </c>
    </row>
    <row r="1056" spans="1:26" x14ac:dyDescent="0.25">
      <c r="A1056" t="s">
        <v>602</v>
      </c>
      <c r="B1056" t="s">
        <v>3824</v>
      </c>
      <c r="C1056" t="s">
        <v>4050</v>
      </c>
      <c r="D1056" t="s">
        <v>4641</v>
      </c>
      <c r="E1056" t="s">
        <v>4314</v>
      </c>
      <c r="F1056" t="s">
        <v>4052</v>
      </c>
      <c r="G1056" t="s">
        <v>4642</v>
      </c>
      <c r="H1056" t="s">
        <v>1562</v>
      </c>
      <c r="I1056" s="59">
        <v>2025</v>
      </c>
      <c r="J1056" s="59">
        <v>11625</v>
      </c>
      <c r="K1056" s="59">
        <v>1350</v>
      </c>
      <c r="L1056" s="59">
        <v>7750</v>
      </c>
      <c r="M1056" s="59">
        <v>810</v>
      </c>
      <c r="N1056" s="59">
        <v>4650</v>
      </c>
      <c r="O1056" t="s">
        <v>1761</v>
      </c>
      <c r="P1056" t="s">
        <v>1591</v>
      </c>
      <c r="Q1056" t="s">
        <v>1565</v>
      </c>
      <c r="R1056" t="s">
        <v>1564</v>
      </c>
      <c r="S1056" s="46">
        <v>2665</v>
      </c>
      <c r="T1056" s="46">
        <v>15487</v>
      </c>
      <c r="U1056" s="46">
        <v>0</v>
      </c>
      <c r="V1056" s="46">
        <v>0</v>
      </c>
      <c r="W1056" t="s">
        <v>602</v>
      </c>
      <c r="X1056" t="s">
        <v>4832</v>
      </c>
      <c r="Y1056" t="s">
        <v>1568</v>
      </c>
      <c r="Z1056" t="s">
        <v>1564</v>
      </c>
    </row>
    <row r="1057" spans="1:26" x14ac:dyDescent="0.25">
      <c r="A1057" t="s">
        <v>602</v>
      </c>
      <c r="B1057" t="s">
        <v>3825</v>
      </c>
      <c r="C1057" t="s">
        <v>4050</v>
      </c>
      <c r="D1057" t="s">
        <v>4643</v>
      </c>
      <c r="E1057" t="s">
        <v>4314</v>
      </c>
      <c r="F1057" t="s">
        <v>4052</v>
      </c>
      <c r="G1057" t="s">
        <v>4644</v>
      </c>
      <c r="H1057" t="s">
        <v>1562</v>
      </c>
      <c r="I1057" s="59">
        <v>150</v>
      </c>
      <c r="J1057" s="59">
        <v>6975</v>
      </c>
      <c r="K1057" s="59">
        <v>100</v>
      </c>
      <c r="L1057" s="59">
        <v>4650</v>
      </c>
      <c r="M1057" s="59">
        <v>60</v>
      </c>
      <c r="N1057" s="59">
        <v>2790</v>
      </c>
      <c r="O1057" t="s">
        <v>1761</v>
      </c>
      <c r="P1057" t="s">
        <v>1591</v>
      </c>
      <c r="Q1057" t="s">
        <v>1565</v>
      </c>
      <c r="R1057" t="s">
        <v>1564</v>
      </c>
      <c r="S1057" s="46">
        <v>241</v>
      </c>
      <c r="T1057" s="46">
        <v>9327</v>
      </c>
      <c r="U1057" s="46">
        <v>0</v>
      </c>
      <c r="V1057" s="46">
        <v>0</v>
      </c>
      <c r="W1057" t="s">
        <v>602</v>
      </c>
      <c r="X1057" t="s">
        <v>4832</v>
      </c>
      <c r="Y1057" t="s">
        <v>1568</v>
      </c>
      <c r="Z1057" t="s">
        <v>1564</v>
      </c>
    </row>
    <row r="1058" spans="1:26" x14ac:dyDescent="0.25">
      <c r="A1058" t="s">
        <v>602</v>
      </c>
      <c r="B1058" t="s">
        <v>3826</v>
      </c>
      <c r="C1058" t="s">
        <v>4050</v>
      </c>
      <c r="D1058" t="s">
        <v>2520</v>
      </c>
      <c r="E1058" t="s">
        <v>4314</v>
      </c>
      <c r="F1058" t="s">
        <v>4052</v>
      </c>
      <c r="G1058" t="s">
        <v>4645</v>
      </c>
      <c r="H1058" t="s">
        <v>1562</v>
      </c>
      <c r="I1058" s="59">
        <v>2700</v>
      </c>
      <c r="J1058" s="59">
        <v>14325</v>
      </c>
      <c r="K1058" s="59">
        <v>1800</v>
      </c>
      <c r="L1058" s="59">
        <v>9550</v>
      </c>
      <c r="M1058" s="59">
        <v>1080</v>
      </c>
      <c r="N1058" s="59">
        <v>5730</v>
      </c>
      <c r="O1058" t="s">
        <v>1761</v>
      </c>
      <c r="P1058" t="s">
        <v>1591</v>
      </c>
      <c r="Q1058" t="s">
        <v>1565</v>
      </c>
      <c r="R1058" t="s">
        <v>1564</v>
      </c>
      <c r="S1058" s="46">
        <v>3568</v>
      </c>
      <c r="T1058" s="46">
        <v>19071</v>
      </c>
      <c r="U1058" s="46">
        <v>0</v>
      </c>
      <c r="V1058" s="46">
        <v>0</v>
      </c>
      <c r="W1058" t="s">
        <v>602</v>
      </c>
      <c r="X1058" t="s">
        <v>4832</v>
      </c>
      <c r="Y1058" t="s">
        <v>1568</v>
      </c>
      <c r="Z1058" t="s">
        <v>1564</v>
      </c>
    </row>
    <row r="1059" spans="1:26" x14ac:dyDescent="0.25">
      <c r="A1059" t="s">
        <v>602</v>
      </c>
      <c r="B1059" t="s">
        <v>3827</v>
      </c>
      <c r="C1059" t="s">
        <v>4050</v>
      </c>
      <c r="D1059" t="s">
        <v>4646</v>
      </c>
      <c r="E1059" t="s">
        <v>4314</v>
      </c>
      <c r="F1059" t="s">
        <v>4052</v>
      </c>
      <c r="G1059" t="s">
        <v>4647</v>
      </c>
      <c r="H1059" t="s">
        <v>1562</v>
      </c>
      <c r="I1059" s="59">
        <v>3600</v>
      </c>
      <c r="J1059" s="59">
        <v>21900</v>
      </c>
      <c r="K1059" s="59">
        <v>2400</v>
      </c>
      <c r="L1059" s="59">
        <v>14600</v>
      </c>
      <c r="M1059" s="59">
        <v>1440</v>
      </c>
      <c r="N1059" s="59">
        <v>8760</v>
      </c>
      <c r="O1059" t="s">
        <v>1761</v>
      </c>
      <c r="P1059" t="s">
        <v>1591</v>
      </c>
      <c r="Q1059" t="s">
        <v>1565</v>
      </c>
      <c r="R1059" t="s">
        <v>1564</v>
      </c>
      <c r="S1059" s="46">
        <v>4758</v>
      </c>
      <c r="T1059" s="46">
        <v>29243</v>
      </c>
      <c r="U1059" s="46">
        <v>0</v>
      </c>
      <c r="V1059" s="46">
        <v>0</v>
      </c>
      <c r="W1059" t="s">
        <v>602</v>
      </c>
      <c r="X1059" t="s">
        <v>4832</v>
      </c>
      <c r="Y1059" t="s">
        <v>1568</v>
      </c>
      <c r="Z1059" t="s">
        <v>1564</v>
      </c>
    </row>
    <row r="1060" spans="1:26" x14ac:dyDescent="0.25">
      <c r="A1060" t="s">
        <v>602</v>
      </c>
      <c r="B1060" t="s">
        <v>3828</v>
      </c>
      <c r="C1060" t="s">
        <v>4050</v>
      </c>
      <c r="D1060" t="s">
        <v>4648</v>
      </c>
      <c r="E1060" t="s">
        <v>4051</v>
      </c>
      <c r="F1060" t="s">
        <v>4052</v>
      </c>
      <c r="G1060" t="s">
        <v>4649</v>
      </c>
      <c r="H1060" t="s">
        <v>1562</v>
      </c>
      <c r="I1060" s="59">
        <v>3900</v>
      </c>
      <c r="J1060" s="59">
        <v>21450</v>
      </c>
      <c r="K1060" s="59">
        <v>2600</v>
      </c>
      <c r="L1060" s="59">
        <v>14300</v>
      </c>
      <c r="M1060" s="59">
        <v>1560</v>
      </c>
      <c r="N1060" s="59">
        <v>8580</v>
      </c>
      <c r="O1060" t="s">
        <v>1761</v>
      </c>
      <c r="P1060" t="s">
        <v>1591</v>
      </c>
      <c r="Q1060" t="s">
        <v>1565</v>
      </c>
      <c r="R1060" t="s">
        <v>1564</v>
      </c>
      <c r="S1060" s="46">
        <v>5173</v>
      </c>
      <c r="T1060" s="46">
        <v>28561</v>
      </c>
      <c r="U1060" s="46">
        <v>0</v>
      </c>
      <c r="V1060" s="46">
        <v>0</v>
      </c>
      <c r="W1060" t="s">
        <v>602</v>
      </c>
      <c r="X1060" t="s">
        <v>4832</v>
      </c>
      <c r="Y1060" t="s">
        <v>1568</v>
      </c>
      <c r="Z1060" t="s">
        <v>1564</v>
      </c>
    </row>
    <row r="1061" spans="1:26" x14ac:dyDescent="0.25">
      <c r="A1061" t="s">
        <v>602</v>
      </c>
      <c r="B1061" t="s">
        <v>3829</v>
      </c>
      <c r="C1061" t="s">
        <v>4050</v>
      </c>
      <c r="D1061" t="s">
        <v>4650</v>
      </c>
      <c r="E1061" t="s">
        <v>4314</v>
      </c>
      <c r="F1061" t="s">
        <v>4052</v>
      </c>
      <c r="G1061" t="s">
        <v>4651</v>
      </c>
      <c r="H1061" t="s">
        <v>1562</v>
      </c>
      <c r="I1061" s="59">
        <v>1425</v>
      </c>
      <c r="J1061" s="59">
        <v>8400</v>
      </c>
      <c r="K1061" s="59">
        <v>950</v>
      </c>
      <c r="L1061" s="59">
        <v>5600</v>
      </c>
      <c r="M1061" s="59">
        <v>570</v>
      </c>
      <c r="N1061" s="59">
        <v>3360</v>
      </c>
      <c r="O1061" t="s">
        <v>1761</v>
      </c>
      <c r="P1061" t="s">
        <v>1591</v>
      </c>
      <c r="Q1061" t="s">
        <v>1565</v>
      </c>
      <c r="R1061" t="s">
        <v>1564</v>
      </c>
      <c r="S1061" s="46">
        <v>1914</v>
      </c>
      <c r="T1061" s="46">
        <v>11216</v>
      </c>
      <c r="U1061" s="46">
        <v>0</v>
      </c>
      <c r="V1061" s="46">
        <v>0</v>
      </c>
      <c r="W1061" t="s">
        <v>602</v>
      </c>
      <c r="X1061" t="s">
        <v>4832</v>
      </c>
      <c r="Y1061" t="s">
        <v>1568</v>
      </c>
      <c r="Z1061" t="s">
        <v>1564</v>
      </c>
    </row>
    <row r="1062" spans="1:26" x14ac:dyDescent="0.25">
      <c r="A1062" t="s">
        <v>602</v>
      </c>
      <c r="B1062" t="s">
        <v>3830</v>
      </c>
      <c r="C1062" t="s">
        <v>4050</v>
      </c>
      <c r="D1062" t="s">
        <v>4652</v>
      </c>
      <c r="E1062" t="s">
        <v>4314</v>
      </c>
      <c r="F1062" t="s">
        <v>4052</v>
      </c>
      <c r="G1062" t="s">
        <v>2523</v>
      </c>
      <c r="H1062" t="s">
        <v>1562</v>
      </c>
      <c r="I1062" s="59">
        <v>1050</v>
      </c>
      <c r="J1062" s="59">
        <v>6975</v>
      </c>
      <c r="K1062" s="59">
        <v>700</v>
      </c>
      <c r="L1062" s="59">
        <v>4650</v>
      </c>
      <c r="M1062" s="59">
        <v>420</v>
      </c>
      <c r="N1062" s="59">
        <v>2790</v>
      </c>
      <c r="O1062" t="s">
        <v>1761</v>
      </c>
      <c r="P1062" t="s">
        <v>1591</v>
      </c>
      <c r="Q1062" t="s">
        <v>1565</v>
      </c>
      <c r="R1062" t="s">
        <v>1564</v>
      </c>
      <c r="S1062" s="46">
        <v>1406</v>
      </c>
      <c r="T1062" s="46">
        <v>9307</v>
      </c>
      <c r="U1062" s="46">
        <v>0</v>
      </c>
      <c r="V1062" s="46">
        <v>0</v>
      </c>
      <c r="W1062" t="s">
        <v>602</v>
      </c>
      <c r="X1062" t="s">
        <v>4832</v>
      </c>
      <c r="Y1062" t="s">
        <v>1568</v>
      </c>
      <c r="Z1062" t="s">
        <v>1564</v>
      </c>
    </row>
    <row r="1063" spans="1:26" x14ac:dyDescent="0.25">
      <c r="A1063" t="s">
        <v>602</v>
      </c>
      <c r="B1063" t="s">
        <v>3831</v>
      </c>
      <c r="C1063" t="s">
        <v>4050</v>
      </c>
      <c r="D1063" t="s">
        <v>2096</v>
      </c>
      <c r="E1063" t="s">
        <v>4314</v>
      </c>
      <c r="F1063" t="s">
        <v>4052</v>
      </c>
      <c r="G1063" t="s">
        <v>2589</v>
      </c>
      <c r="H1063" t="s">
        <v>1562</v>
      </c>
      <c r="I1063" s="59">
        <v>1275</v>
      </c>
      <c r="J1063" s="59">
        <v>6900</v>
      </c>
      <c r="K1063" s="59">
        <v>850</v>
      </c>
      <c r="L1063" s="59">
        <v>4600</v>
      </c>
      <c r="M1063" s="59">
        <v>510</v>
      </c>
      <c r="N1063" s="59">
        <v>2760</v>
      </c>
      <c r="O1063" t="s">
        <v>1761</v>
      </c>
      <c r="P1063" t="s">
        <v>1591</v>
      </c>
      <c r="Q1063" t="s">
        <v>1565</v>
      </c>
      <c r="R1063" t="s">
        <v>1564</v>
      </c>
      <c r="S1063" s="46">
        <v>1731</v>
      </c>
      <c r="T1063" s="46">
        <v>9181</v>
      </c>
      <c r="U1063" s="46">
        <v>0</v>
      </c>
      <c r="V1063" s="46">
        <v>0</v>
      </c>
      <c r="W1063" t="s">
        <v>602</v>
      </c>
      <c r="X1063" t="s">
        <v>4832</v>
      </c>
      <c r="Y1063" t="s">
        <v>1568</v>
      </c>
      <c r="Z1063" t="s">
        <v>1564</v>
      </c>
    </row>
    <row r="1064" spans="1:26" x14ac:dyDescent="0.25">
      <c r="A1064" t="s">
        <v>602</v>
      </c>
      <c r="B1064" t="s">
        <v>3832</v>
      </c>
      <c r="C1064" t="s">
        <v>4050</v>
      </c>
      <c r="D1064" t="s">
        <v>4653</v>
      </c>
      <c r="E1064" t="s">
        <v>4314</v>
      </c>
      <c r="F1064" t="s">
        <v>4052</v>
      </c>
      <c r="G1064" t="s">
        <v>4654</v>
      </c>
      <c r="H1064" t="s">
        <v>1562</v>
      </c>
      <c r="I1064" s="59">
        <v>6225</v>
      </c>
      <c r="J1064" s="59">
        <v>20850</v>
      </c>
      <c r="K1064" s="59">
        <v>4150</v>
      </c>
      <c r="L1064" s="59">
        <v>13900</v>
      </c>
      <c r="M1064" s="59">
        <v>2490</v>
      </c>
      <c r="N1064" s="59">
        <v>8340</v>
      </c>
      <c r="O1064" t="s">
        <v>1761</v>
      </c>
      <c r="P1064" t="s">
        <v>1591</v>
      </c>
      <c r="Q1064" t="s">
        <v>1565</v>
      </c>
      <c r="R1064" t="s">
        <v>1564</v>
      </c>
      <c r="S1064" s="46">
        <v>8287</v>
      </c>
      <c r="T1064" s="46">
        <v>27848</v>
      </c>
      <c r="U1064" s="46">
        <v>0</v>
      </c>
      <c r="V1064" s="46">
        <v>0</v>
      </c>
      <c r="W1064" t="s">
        <v>602</v>
      </c>
      <c r="X1064" t="s">
        <v>4832</v>
      </c>
      <c r="Y1064" t="s">
        <v>1568</v>
      </c>
      <c r="Z1064" t="s">
        <v>1564</v>
      </c>
    </row>
    <row r="1065" spans="1:26" x14ac:dyDescent="0.25">
      <c r="A1065" t="s">
        <v>602</v>
      </c>
      <c r="B1065" t="s">
        <v>3833</v>
      </c>
      <c r="C1065" t="s">
        <v>4050</v>
      </c>
      <c r="D1065" t="s">
        <v>4655</v>
      </c>
      <c r="E1065" t="s">
        <v>4314</v>
      </c>
      <c r="F1065" t="s">
        <v>4052</v>
      </c>
      <c r="G1065" t="s">
        <v>4656</v>
      </c>
      <c r="H1065" t="s">
        <v>1562</v>
      </c>
      <c r="I1065" s="59">
        <v>1950</v>
      </c>
      <c r="J1065" s="59">
        <v>11925</v>
      </c>
      <c r="K1065" s="59">
        <v>1300</v>
      </c>
      <c r="L1065" s="59">
        <v>7950</v>
      </c>
      <c r="M1065" s="59">
        <v>780</v>
      </c>
      <c r="N1065" s="59">
        <v>4770</v>
      </c>
      <c r="O1065" t="s">
        <v>1761</v>
      </c>
      <c r="P1065" t="s">
        <v>1591</v>
      </c>
      <c r="Q1065" t="s">
        <v>1565</v>
      </c>
      <c r="R1065" t="s">
        <v>1564</v>
      </c>
      <c r="S1065" s="46">
        <v>2576</v>
      </c>
      <c r="T1065" s="46">
        <v>15919</v>
      </c>
      <c r="U1065" s="46">
        <v>0</v>
      </c>
      <c r="V1065" s="46">
        <v>0</v>
      </c>
      <c r="W1065" t="s">
        <v>602</v>
      </c>
      <c r="X1065" t="s">
        <v>4832</v>
      </c>
      <c r="Y1065" t="s">
        <v>1568</v>
      </c>
      <c r="Z1065" t="s">
        <v>1564</v>
      </c>
    </row>
    <row r="1066" spans="1:26" x14ac:dyDescent="0.25">
      <c r="A1066" t="s">
        <v>602</v>
      </c>
      <c r="B1066" t="s">
        <v>3834</v>
      </c>
      <c r="C1066" t="s">
        <v>4050</v>
      </c>
      <c r="D1066" t="s">
        <v>4657</v>
      </c>
      <c r="E1066" t="s">
        <v>4314</v>
      </c>
      <c r="F1066" t="s">
        <v>4052</v>
      </c>
      <c r="G1066" t="s">
        <v>4658</v>
      </c>
      <c r="H1066" t="s">
        <v>1562</v>
      </c>
      <c r="I1066" s="59">
        <v>0</v>
      </c>
      <c r="J1066" s="59">
        <v>0</v>
      </c>
      <c r="K1066" s="59">
        <v>0</v>
      </c>
      <c r="L1066" s="59">
        <v>0</v>
      </c>
      <c r="M1066" s="59">
        <v>0</v>
      </c>
      <c r="N1066" s="59">
        <v>0</v>
      </c>
      <c r="O1066" t="s">
        <v>1761</v>
      </c>
      <c r="P1066" t="s">
        <v>1591</v>
      </c>
      <c r="Q1066" t="s">
        <v>1565</v>
      </c>
      <c r="R1066" t="s">
        <v>1564</v>
      </c>
      <c r="S1066" s="46">
        <v>5</v>
      </c>
      <c r="T1066" s="46">
        <v>12</v>
      </c>
      <c r="U1066" s="46">
        <v>0</v>
      </c>
      <c r="V1066" s="46">
        <v>0</v>
      </c>
      <c r="W1066" t="s">
        <v>602</v>
      </c>
      <c r="X1066" t="s">
        <v>4832</v>
      </c>
      <c r="Y1066" t="s">
        <v>1568</v>
      </c>
      <c r="Z1066" t="s">
        <v>1564</v>
      </c>
    </row>
    <row r="1067" spans="1:26" x14ac:dyDescent="0.25">
      <c r="A1067" t="s">
        <v>602</v>
      </c>
      <c r="B1067" t="s">
        <v>3835</v>
      </c>
      <c r="C1067" t="s">
        <v>4050</v>
      </c>
      <c r="D1067" t="s">
        <v>4659</v>
      </c>
      <c r="E1067" t="s">
        <v>4314</v>
      </c>
      <c r="F1067" t="s">
        <v>4052</v>
      </c>
      <c r="G1067" t="s">
        <v>4660</v>
      </c>
      <c r="H1067" t="s">
        <v>1562</v>
      </c>
      <c r="I1067" s="59">
        <v>1725</v>
      </c>
      <c r="J1067" s="59">
        <v>10575</v>
      </c>
      <c r="K1067" s="59">
        <v>1150</v>
      </c>
      <c r="L1067" s="59">
        <v>7050</v>
      </c>
      <c r="M1067" s="59">
        <v>690</v>
      </c>
      <c r="N1067" s="59">
        <v>4230</v>
      </c>
      <c r="O1067" t="s">
        <v>1761</v>
      </c>
      <c r="P1067" t="s">
        <v>1591</v>
      </c>
      <c r="Q1067" t="s">
        <v>1565</v>
      </c>
      <c r="R1067" t="s">
        <v>1564</v>
      </c>
      <c r="S1067" s="46">
        <v>2341</v>
      </c>
      <c r="T1067" s="46">
        <v>14119</v>
      </c>
      <c r="U1067" s="46">
        <v>0</v>
      </c>
      <c r="V1067" s="46">
        <v>0</v>
      </c>
      <c r="W1067" t="s">
        <v>602</v>
      </c>
      <c r="X1067" t="s">
        <v>4832</v>
      </c>
      <c r="Y1067" t="s">
        <v>1568</v>
      </c>
      <c r="Z1067" t="s">
        <v>1564</v>
      </c>
    </row>
    <row r="1068" spans="1:26" x14ac:dyDescent="0.25">
      <c r="A1068" t="s">
        <v>602</v>
      </c>
      <c r="B1068" t="s">
        <v>3836</v>
      </c>
      <c r="C1068" t="s">
        <v>4050</v>
      </c>
      <c r="D1068" t="s">
        <v>4661</v>
      </c>
      <c r="E1068" t="s">
        <v>4314</v>
      </c>
      <c r="F1068" t="s">
        <v>4052</v>
      </c>
      <c r="G1068" t="s">
        <v>4662</v>
      </c>
      <c r="H1068" t="s">
        <v>2484</v>
      </c>
      <c r="I1068" s="59">
        <v>300</v>
      </c>
      <c r="J1068" s="59">
        <v>3675</v>
      </c>
      <c r="K1068" s="59">
        <v>200</v>
      </c>
      <c r="L1068" s="59">
        <v>2450</v>
      </c>
      <c r="M1068" s="59">
        <v>120</v>
      </c>
      <c r="N1068" s="59">
        <v>1470</v>
      </c>
      <c r="O1068" t="s">
        <v>1761</v>
      </c>
      <c r="P1068" t="s">
        <v>1591</v>
      </c>
      <c r="Q1068" t="s">
        <v>1565</v>
      </c>
      <c r="R1068" t="s">
        <v>1564</v>
      </c>
      <c r="S1068" s="46">
        <v>435</v>
      </c>
      <c r="T1068" s="46">
        <v>4949</v>
      </c>
      <c r="U1068" s="46">
        <v>0</v>
      </c>
      <c r="V1068" s="46">
        <v>0</v>
      </c>
      <c r="W1068" t="s">
        <v>602</v>
      </c>
      <c r="X1068" t="s">
        <v>4832</v>
      </c>
      <c r="Y1068" t="s">
        <v>1568</v>
      </c>
      <c r="Z1068" t="s">
        <v>1564</v>
      </c>
    </row>
    <row r="1069" spans="1:26" x14ac:dyDescent="0.25">
      <c r="A1069" t="s">
        <v>602</v>
      </c>
      <c r="B1069" t="s">
        <v>3837</v>
      </c>
      <c r="C1069" t="s">
        <v>4050</v>
      </c>
      <c r="D1069" t="s">
        <v>2825</v>
      </c>
      <c r="E1069" t="s">
        <v>4314</v>
      </c>
      <c r="F1069" t="s">
        <v>4052</v>
      </c>
      <c r="G1069" t="s">
        <v>2826</v>
      </c>
      <c r="H1069" t="s">
        <v>2446</v>
      </c>
      <c r="I1069" s="59">
        <v>300</v>
      </c>
      <c r="J1069" s="59">
        <v>1350</v>
      </c>
      <c r="K1069" s="59">
        <v>200</v>
      </c>
      <c r="L1069" s="59">
        <v>900</v>
      </c>
      <c r="M1069" s="59">
        <v>120</v>
      </c>
      <c r="N1069" s="59">
        <v>540</v>
      </c>
      <c r="O1069" t="s">
        <v>1761</v>
      </c>
      <c r="P1069" t="s">
        <v>1591</v>
      </c>
      <c r="Q1069" t="s">
        <v>1565</v>
      </c>
      <c r="R1069" t="s">
        <v>1564</v>
      </c>
      <c r="S1069" s="46">
        <v>357</v>
      </c>
      <c r="T1069" s="46">
        <v>1787</v>
      </c>
      <c r="U1069" s="46">
        <v>0</v>
      </c>
      <c r="V1069" s="46">
        <v>0</v>
      </c>
      <c r="W1069" t="s">
        <v>602</v>
      </c>
      <c r="X1069" t="s">
        <v>4832</v>
      </c>
      <c r="Y1069" t="s">
        <v>1568</v>
      </c>
      <c r="Z1069" t="s">
        <v>1564</v>
      </c>
    </row>
    <row r="1070" spans="1:26" x14ac:dyDescent="0.25">
      <c r="A1070" t="s">
        <v>602</v>
      </c>
      <c r="B1070" t="s">
        <v>3838</v>
      </c>
      <c r="C1070" t="s">
        <v>4050</v>
      </c>
      <c r="D1070" t="s">
        <v>2853</v>
      </c>
      <c r="E1070" t="s">
        <v>4314</v>
      </c>
      <c r="F1070" t="s">
        <v>4052</v>
      </c>
      <c r="G1070" t="s">
        <v>4663</v>
      </c>
      <c r="H1070" t="s">
        <v>2484</v>
      </c>
      <c r="I1070" s="59">
        <v>450</v>
      </c>
      <c r="J1070" s="59">
        <v>21525</v>
      </c>
      <c r="K1070" s="59">
        <v>300</v>
      </c>
      <c r="L1070" s="59">
        <v>14350</v>
      </c>
      <c r="M1070" s="59">
        <v>180</v>
      </c>
      <c r="N1070" s="59">
        <v>8610</v>
      </c>
      <c r="O1070" t="s">
        <v>1761</v>
      </c>
      <c r="P1070" t="s">
        <v>1591</v>
      </c>
      <c r="Q1070" t="s">
        <v>1565</v>
      </c>
      <c r="R1070" t="s">
        <v>1564</v>
      </c>
      <c r="S1070" s="46">
        <v>577</v>
      </c>
      <c r="T1070" s="46">
        <v>28733</v>
      </c>
      <c r="U1070" s="46">
        <v>0</v>
      </c>
      <c r="V1070" s="46">
        <v>0</v>
      </c>
      <c r="W1070" t="s">
        <v>602</v>
      </c>
      <c r="X1070" t="s">
        <v>4832</v>
      </c>
      <c r="Y1070" t="s">
        <v>1568</v>
      </c>
      <c r="Z1070" t="s">
        <v>1564</v>
      </c>
    </row>
    <row r="1071" spans="1:26" x14ac:dyDescent="0.25">
      <c r="A1071" t="s">
        <v>602</v>
      </c>
      <c r="B1071" t="s">
        <v>3839</v>
      </c>
      <c r="C1071" t="s">
        <v>4050</v>
      </c>
      <c r="D1071" t="s">
        <v>2879</v>
      </c>
      <c r="E1071" t="s">
        <v>4314</v>
      </c>
      <c r="F1071" t="s">
        <v>4052</v>
      </c>
      <c r="G1071" t="s">
        <v>2880</v>
      </c>
      <c r="H1071" t="s">
        <v>2484</v>
      </c>
      <c r="I1071" s="59">
        <v>150</v>
      </c>
      <c r="J1071" s="59">
        <v>6825</v>
      </c>
      <c r="K1071" s="59">
        <v>100</v>
      </c>
      <c r="L1071" s="59">
        <v>4550</v>
      </c>
      <c r="M1071" s="59">
        <v>60</v>
      </c>
      <c r="N1071" s="59">
        <v>2730</v>
      </c>
      <c r="O1071" t="s">
        <v>1761</v>
      </c>
      <c r="P1071" t="s">
        <v>1591</v>
      </c>
      <c r="Q1071" t="s">
        <v>1565</v>
      </c>
      <c r="R1071" t="s">
        <v>1564</v>
      </c>
      <c r="S1071" s="46">
        <v>184</v>
      </c>
      <c r="T1071" s="46">
        <v>9126</v>
      </c>
      <c r="U1071" s="46">
        <v>0</v>
      </c>
      <c r="V1071" s="46">
        <v>0</v>
      </c>
      <c r="W1071" t="s">
        <v>602</v>
      </c>
      <c r="X1071" t="s">
        <v>4832</v>
      </c>
      <c r="Y1071" t="s">
        <v>1568</v>
      </c>
      <c r="Z1071" t="s">
        <v>1564</v>
      </c>
    </row>
    <row r="1072" spans="1:26" x14ac:dyDescent="0.25">
      <c r="A1072" t="s">
        <v>602</v>
      </c>
      <c r="B1072" t="s">
        <v>3840</v>
      </c>
      <c r="C1072" t="s">
        <v>4050</v>
      </c>
      <c r="D1072" t="s">
        <v>4664</v>
      </c>
      <c r="E1072" t="s">
        <v>4314</v>
      </c>
      <c r="F1072" t="s">
        <v>4052</v>
      </c>
      <c r="G1072" t="s">
        <v>4665</v>
      </c>
      <c r="H1072" t="s">
        <v>2446</v>
      </c>
      <c r="I1072" s="59">
        <v>375</v>
      </c>
      <c r="J1072" s="59">
        <v>1575</v>
      </c>
      <c r="K1072" s="59">
        <v>250</v>
      </c>
      <c r="L1072" s="59">
        <v>1050</v>
      </c>
      <c r="M1072" s="59">
        <v>150</v>
      </c>
      <c r="N1072" s="59">
        <v>630</v>
      </c>
      <c r="O1072" t="s">
        <v>1761</v>
      </c>
      <c r="P1072" t="s">
        <v>1591</v>
      </c>
      <c r="Q1072" t="s">
        <v>1565</v>
      </c>
      <c r="R1072" t="s">
        <v>1564</v>
      </c>
      <c r="S1072" s="46">
        <v>491</v>
      </c>
      <c r="T1072" s="46">
        <v>2058</v>
      </c>
      <c r="U1072" s="46">
        <v>0</v>
      </c>
      <c r="V1072" s="46">
        <v>0</v>
      </c>
      <c r="W1072" t="s">
        <v>602</v>
      </c>
      <c r="X1072" t="s">
        <v>4832</v>
      </c>
      <c r="Y1072" t="s">
        <v>1568</v>
      </c>
      <c r="Z1072" t="s">
        <v>1564</v>
      </c>
    </row>
    <row r="1073" spans="1:26" x14ac:dyDescent="0.25">
      <c r="A1073" t="s">
        <v>602</v>
      </c>
      <c r="B1073" t="s">
        <v>3841</v>
      </c>
      <c r="C1073" t="s">
        <v>4050</v>
      </c>
      <c r="D1073" t="s">
        <v>2853</v>
      </c>
      <c r="E1073" t="s">
        <v>4314</v>
      </c>
      <c r="F1073" t="s">
        <v>4052</v>
      </c>
      <c r="G1073" t="s">
        <v>4666</v>
      </c>
      <c r="H1073" t="s">
        <v>2484</v>
      </c>
      <c r="I1073" s="59">
        <v>150</v>
      </c>
      <c r="J1073" s="59">
        <v>15300</v>
      </c>
      <c r="K1073" s="59">
        <v>100</v>
      </c>
      <c r="L1073" s="59">
        <v>10200</v>
      </c>
      <c r="M1073" s="59">
        <v>60</v>
      </c>
      <c r="N1073" s="59">
        <v>6120</v>
      </c>
      <c r="O1073" t="s">
        <v>1761</v>
      </c>
      <c r="P1073" t="s">
        <v>1591</v>
      </c>
      <c r="Q1073" t="s">
        <v>1565</v>
      </c>
      <c r="R1073" t="s">
        <v>1564</v>
      </c>
      <c r="S1073" s="46">
        <v>234</v>
      </c>
      <c r="T1073" s="46">
        <v>20355</v>
      </c>
      <c r="U1073" s="46">
        <v>0</v>
      </c>
      <c r="V1073" s="46">
        <v>0</v>
      </c>
      <c r="W1073" t="s">
        <v>602</v>
      </c>
      <c r="X1073" t="s">
        <v>4832</v>
      </c>
      <c r="Y1073" t="s">
        <v>1568</v>
      </c>
      <c r="Z1073" t="s">
        <v>1564</v>
      </c>
    </row>
    <row r="1074" spans="1:26" x14ac:dyDescent="0.25">
      <c r="A1074" t="s">
        <v>602</v>
      </c>
      <c r="B1074" t="s">
        <v>3842</v>
      </c>
      <c r="C1074" t="s">
        <v>4050</v>
      </c>
      <c r="D1074" t="s">
        <v>2886</v>
      </c>
      <c r="E1074" t="s">
        <v>4314</v>
      </c>
      <c r="F1074" t="s">
        <v>4052</v>
      </c>
      <c r="G1074" t="s">
        <v>2887</v>
      </c>
      <c r="H1074" t="s">
        <v>2484</v>
      </c>
      <c r="I1074" s="59">
        <v>0</v>
      </c>
      <c r="J1074" s="59">
        <v>9375</v>
      </c>
      <c r="K1074" s="59">
        <v>0</v>
      </c>
      <c r="L1074" s="59">
        <v>6250</v>
      </c>
      <c r="M1074" s="59">
        <v>0</v>
      </c>
      <c r="N1074" s="59">
        <v>3750</v>
      </c>
      <c r="O1074" t="s">
        <v>1761</v>
      </c>
      <c r="P1074" t="s">
        <v>1591</v>
      </c>
      <c r="Q1074" t="s">
        <v>1565</v>
      </c>
      <c r="R1074" t="s">
        <v>1564</v>
      </c>
      <c r="S1074" s="46">
        <v>0</v>
      </c>
      <c r="T1074" s="46">
        <v>12499</v>
      </c>
      <c r="U1074" s="46">
        <v>0</v>
      </c>
      <c r="V1074" s="46">
        <v>0</v>
      </c>
      <c r="W1074" t="s">
        <v>602</v>
      </c>
      <c r="X1074" t="s">
        <v>4832</v>
      </c>
      <c r="Y1074" t="s">
        <v>1568</v>
      </c>
      <c r="Z1074" t="s">
        <v>1564</v>
      </c>
    </row>
    <row r="1075" spans="1:26" x14ac:dyDescent="0.25">
      <c r="A1075" t="s">
        <v>602</v>
      </c>
      <c r="B1075" t="s">
        <v>3843</v>
      </c>
      <c r="C1075" t="s">
        <v>4050</v>
      </c>
      <c r="D1075" t="s">
        <v>2870</v>
      </c>
      <c r="E1075" t="s">
        <v>4314</v>
      </c>
      <c r="F1075" t="s">
        <v>4052</v>
      </c>
      <c r="G1075" t="s">
        <v>2871</v>
      </c>
      <c r="H1075" t="s">
        <v>2484</v>
      </c>
      <c r="I1075" s="59">
        <v>600</v>
      </c>
      <c r="J1075" s="59">
        <v>26100</v>
      </c>
      <c r="K1075" s="59">
        <v>400</v>
      </c>
      <c r="L1075" s="59">
        <v>17400</v>
      </c>
      <c r="M1075" s="59">
        <v>240</v>
      </c>
      <c r="N1075" s="59">
        <v>10440</v>
      </c>
      <c r="O1075" t="s">
        <v>1761</v>
      </c>
      <c r="P1075" t="s">
        <v>1591</v>
      </c>
      <c r="Q1075" t="s">
        <v>1565</v>
      </c>
      <c r="R1075" t="s">
        <v>1564</v>
      </c>
      <c r="S1075" s="46">
        <v>827</v>
      </c>
      <c r="T1075" s="46">
        <v>34829</v>
      </c>
      <c r="U1075" s="46">
        <v>0</v>
      </c>
      <c r="V1075" s="46">
        <v>0</v>
      </c>
      <c r="W1075" t="s">
        <v>602</v>
      </c>
      <c r="X1075" t="s">
        <v>4832</v>
      </c>
      <c r="Y1075" t="s">
        <v>1568</v>
      </c>
      <c r="Z1075" t="s">
        <v>1564</v>
      </c>
    </row>
    <row r="1076" spans="1:26" x14ac:dyDescent="0.25">
      <c r="A1076" t="s">
        <v>602</v>
      </c>
      <c r="B1076" t="s">
        <v>3844</v>
      </c>
      <c r="C1076" t="s">
        <v>4050</v>
      </c>
      <c r="D1076" t="s">
        <v>4667</v>
      </c>
      <c r="E1076" t="s">
        <v>4314</v>
      </c>
      <c r="F1076" t="s">
        <v>4052</v>
      </c>
      <c r="G1076" t="s">
        <v>3160</v>
      </c>
      <c r="H1076" t="s">
        <v>2484</v>
      </c>
      <c r="I1076" s="59">
        <v>150</v>
      </c>
      <c r="J1076" s="59">
        <v>150</v>
      </c>
      <c r="K1076" s="59">
        <v>100</v>
      </c>
      <c r="L1076" s="59">
        <v>100</v>
      </c>
      <c r="M1076" s="59">
        <v>60</v>
      </c>
      <c r="N1076" s="59">
        <v>60</v>
      </c>
      <c r="O1076" t="s">
        <v>1761</v>
      </c>
      <c r="P1076" t="s">
        <v>1591</v>
      </c>
      <c r="Q1076" t="s">
        <v>1565</v>
      </c>
      <c r="R1076" t="s">
        <v>1564</v>
      </c>
      <c r="S1076" s="46">
        <v>162</v>
      </c>
      <c r="T1076" s="46">
        <v>206</v>
      </c>
      <c r="U1076" s="46">
        <v>0</v>
      </c>
      <c r="V1076" s="46">
        <v>0</v>
      </c>
      <c r="W1076" t="s">
        <v>602</v>
      </c>
      <c r="X1076" t="s">
        <v>4832</v>
      </c>
      <c r="Y1076" t="s">
        <v>1568</v>
      </c>
      <c r="Z1076" t="s">
        <v>1564</v>
      </c>
    </row>
    <row r="1077" spans="1:26" x14ac:dyDescent="0.25">
      <c r="A1077" t="s">
        <v>602</v>
      </c>
      <c r="B1077" t="s">
        <v>3845</v>
      </c>
      <c r="C1077" t="s">
        <v>4050</v>
      </c>
      <c r="D1077" t="s">
        <v>4668</v>
      </c>
      <c r="E1077" t="s">
        <v>4314</v>
      </c>
      <c r="F1077" t="s">
        <v>4052</v>
      </c>
      <c r="G1077" t="s">
        <v>4669</v>
      </c>
      <c r="H1077" t="s">
        <v>2484</v>
      </c>
      <c r="I1077" s="59">
        <v>525</v>
      </c>
      <c r="J1077" s="59">
        <v>26850</v>
      </c>
      <c r="K1077" s="59">
        <v>350</v>
      </c>
      <c r="L1077" s="59">
        <v>17900</v>
      </c>
      <c r="M1077" s="59">
        <v>210</v>
      </c>
      <c r="N1077" s="59">
        <v>10740</v>
      </c>
      <c r="O1077" t="s">
        <v>1761</v>
      </c>
      <c r="P1077" t="s">
        <v>1591</v>
      </c>
      <c r="Q1077" t="s">
        <v>1565</v>
      </c>
      <c r="R1077" t="s">
        <v>1564</v>
      </c>
      <c r="S1077" s="46">
        <v>689</v>
      </c>
      <c r="T1077" s="46">
        <v>35803</v>
      </c>
      <c r="U1077" s="46">
        <v>0</v>
      </c>
      <c r="V1077" s="46">
        <v>0</v>
      </c>
      <c r="W1077" t="s">
        <v>602</v>
      </c>
      <c r="X1077" t="s">
        <v>4832</v>
      </c>
      <c r="Y1077" t="s">
        <v>1568</v>
      </c>
      <c r="Z1077" t="s">
        <v>1564</v>
      </c>
    </row>
    <row r="1078" spans="1:26" x14ac:dyDescent="0.25">
      <c r="A1078" t="s">
        <v>602</v>
      </c>
      <c r="B1078" t="s">
        <v>3846</v>
      </c>
      <c r="C1078" t="s">
        <v>4050</v>
      </c>
      <c r="D1078" t="s">
        <v>3249</v>
      </c>
      <c r="E1078" t="s">
        <v>4314</v>
      </c>
      <c r="F1078" t="s">
        <v>4052</v>
      </c>
      <c r="G1078" t="s">
        <v>3250</v>
      </c>
      <c r="H1078" t="s">
        <v>2446</v>
      </c>
      <c r="I1078" s="59">
        <v>300</v>
      </c>
      <c r="J1078" s="59">
        <v>1200</v>
      </c>
      <c r="K1078" s="59">
        <v>200</v>
      </c>
      <c r="L1078" s="59">
        <v>800</v>
      </c>
      <c r="M1078" s="59">
        <v>120</v>
      </c>
      <c r="N1078" s="59">
        <v>480</v>
      </c>
      <c r="O1078" t="s">
        <v>1761</v>
      </c>
      <c r="P1078" t="s">
        <v>1591</v>
      </c>
      <c r="Q1078" t="s">
        <v>1565</v>
      </c>
      <c r="R1078" t="s">
        <v>1564</v>
      </c>
      <c r="S1078" s="46">
        <v>355</v>
      </c>
      <c r="T1078" s="46">
        <v>1581</v>
      </c>
      <c r="U1078" s="46">
        <v>0</v>
      </c>
      <c r="V1078" s="46">
        <v>0</v>
      </c>
      <c r="W1078" t="s">
        <v>602</v>
      </c>
      <c r="X1078" t="s">
        <v>4832</v>
      </c>
      <c r="Y1078" t="s">
        <v>1568</v>
      </c>
      <c r="Z1078" t="s">
        <v>1564</v>
      </c>
    </row>
    <row r="1079" spans="1:26" x14ac:dyDescent="0.25">
      <c r="A1079" t="s">
        <v>602</v>
      </c>
      <c r="B1079" t="s">
        <v>3847</v>
      </c>
      <c r="C1079" t="s">
        <v>4050</v>
      </c>
      <c r="D1079" t="s">
        <v>3249</v>
      </c>
      <c r="E1079" t="s">
        <v>4314</v>
      </c>
      <c r="F1079" t="s">
        <v>4052</v>
      </c>
      <c r="G1079" t="s">
        <v>3250</v>
      </c>
      <c r="H1079" t="s">
        <v>2446</v>
      </c>
      <c r="I1079" s="59">
        <v>150</v>
      </c>
      <c r="J1079" s="59">
        <v>825</v>
      </c>
      <c r="K1079" s="59">
        <v>100</v>
      </c>
      <c r="L1079" s="59">
        <v>550</v>
      </c>
      <c r="M1079" s="59">
        <v>60</v>
      </c>
      <c r="N1079" s="59">
        <v>330</v>
      </c>
      <c r="O1079" t="s">
        <v>1761</v>
      </c>
      <c r="P1079" t="s">
        <v>1591</v>
      </c>
      <c r="Q1079" t="s">
        <v>1565</v>
      </c>
      <c r="R1079" t="s">
        <v>1564</v>
      </c>
      <c r="S1079" s="46">
        <v>214</v>
      </c>
      <c r="T1079" s="46">
        <v>1071</v>
      </c>
      <c r="U1079" s="46">
        <v>0</v>
      </c>
      <c r="V1079" s="46">
        <v>0</v>
      </c>
      <c r="W1079" t="s">
        <v>602</v>
      </c>
      <c r="X1079" t="s">
        <v>4832</v>
      </c>
      <c r="Y1079" t="s">
        <v>1568</v>
      </c>
      <c r="Z1079" t="s">
        <v>1564</v>
      </c>
    </row>
    <row r="1080" spans="1:26" x14ac:dyDescent="0.25">
      <c r="A1080" t="s">
        <v>602</v>
      </c>
      <c r="B1080" t="s">
        <v>3848</v>
      </c>
      <c r="C1080" t="s">
        <v>4050</v>
      </c>
      <c r="D1080" t="s">
        <v>4670</v>
      </c>
      <c r="E1080" t="s">
        <v>4314</v>
      </c>
      <c r="F1080" t="s">
        <v>4052</v>
      </c>
      <c r="G1080" t="s">
        <v>4671</v>
      </c>
      <c r="H1080" t="s">
        <v>2484</v>
      </c>
      <c r="I1080" s="59">
        <v>225</v>
      </c>
      <c r="J1080" s="59">
        <v>9600</v>
      </c>
      <c r="K1080" s="59">
        <v>150</v>
      </c>
      <c r="L1080" s="59">
        <v>6400</v>
      </c>
      <c r="M1080" s="59">
        <v>90</v>
      </c>
      <c r="N1080" s="59">
        <v>3840</v>
      </c>
      <c r="O1080" t="s">
        <v>1761</v>
      </c>
      <c r="P1080" t="s">
        <v>1591</v>
      </c>
      <c r="Q1080" t="s">
        <v>1565</v>
      </c>
      <c r="R1080" t="s">
        <v>1564</v>
      </c>
      <c r="S1080" s="46">
        <v>322</v>
      </c>
      <c r="T1080" s="46">
        <v>12848</v>
      </c>
      <c r="U1080" s="46">
        <v>0</v>
      </c>
      <c r="V1080" s="46">
        <v>0</v>
      </c>
      <c r="W1080" t="s">
        <v>602</v>
      </c>
      <c r="X1080" t="s">
        <v>4832</v>
      </c>
      <c r="Y1080" t="s">
        <v>1568</v>
      </c>
      <c r="Z1080" t="s">
        <v>1564</v>
      </c>
    </row>
    <row r="1081" spans="1:26" x14ac:dyDescent="0.25">
      <c r="A1081" t="s">
        <v>602</v>
      </c>
      <c r="B1081" t="s">
        <v>3849</v>
      </c>
      <c r="C1081" t="s">
        <v>4050</v>
      </c>
      <c r="D1081" t="s">
        <v>2884</v>
      </c>
      <c r="E1081" t="s">
        <v>4314</v>
      </c>
      <c r="F1081" t="s">
        <v>4052</v>
      </c>
      <c r="G1081" t="s">
        <v>2885</v>
      </c>
      <c r="H1081" t="s">
        <v>2484</v>
      </c>
      <c r="I1081" s="59">
        <v>75</v>
      </c>
      <c r="J1081" s="59">
        <v>2025</v>
      </c>
      <c r="K1081" s="59">
        <v>50</v>
      </c>
      <c r="L1081" s="59">
        <v>1350</v>
      </c>
      <c r="M1081" s="59">
        <v>30</v>
      </c>
      <c r="N1081" s="59">
        <v>810</v>
      </c>
      <c r="O1081" t="s">
        <v>1761</v>
      </c>
      <c r="P1081" t="s">
        <v>1591</v>
      </c>
      <c r="Q1081" t="s">
        <v>1565</v>
      </c>
      <c r="R1081" t="s">
        <v>1564</v>
      </c>
      <c r="S1081" s="46">
        <v>96</v>
      </c>
      <c r="T1081" s="46">
        <v>2650</v>
      </c>
      <c r="U1081" s="46">
        <v>0</v>
      </c>
      <c r="V1081" s="46">
        <v>0</v>
      </c>
      <c r="W1081" t="s">
        <v>602</v>
      </c>
      <c r="X1081" t="s">
        <v>4832</v>
      </c>
      <c r="Y1081" t="s">
        <v>1568</v>
      </c>
      <c r="Z1081" t="s">
        <v>1564</v>
      </c>
    </row>
    <row r="1082" spans="1:26" x14ac:dyDescent="0.25">
      <c r="A1082" t="s">
        <v>602</v>
      </c>
      <c r="B1082" t="s">
        <v>3850</v>
      </c>
      <c r="C1082" t="s">
        <v>4050</v>
      </c>
      <c r="D1082" t="s">
        <v>3249</v>
      </c>
      <c r="E1082" t="s">
        <v>4314</v>
      </c>
      <c r="F1082" t="s">
        <v>4052</v>
      </c>
      <c r="G1082" t="s">
        <v>4672</v>
      </c>
      <c r="H1082" t="s">
        <v>2446</v>
      </c>
      <c r="I1082" s="59">
        <v>1350</v>
      </c>
      <c r="J1082" s="59">
        <v>7275</v>
      </c>
      <c r="K1082" s="59">
        <v>900</v>
      </c>
      <c r="L1082" s="59">
        <v>4850</v>
      </c>
      <c r="M1082" s="59">
        <v>540</v>
      </c>
      <c r="N1082" s="59">
        <v>2910</v>
      </c>
      <c r="O1082" t="s">
        <v>1761</v>
      </c>
      <c r="P1082" t="s">
        <v>1591</v>
      </c>
      <c r="Q1082" t="s">
        <v>1565</v>
      </c>
      <c r="R1082" t="s">
        <v>1564</v>
      </c>
      <c r="S1082" s="46">
        <v>1824</v>
      </c>
      <c r="T1082" s="46">
        <v>9652</v>
      </c>
      <c r="U1082" s="46">
        <v>0</v>
      </c>
      <c r="V1082" s="46">
        <v>0</v>
      </c>
      <c r="W1082" t="s">
        <v>602</v>
      </c>
      <c r="X1082" t="s">
        <v>4832</v>
      </c>
      <c r="Y1082" t="s">
        <v>1568</v>
      </c>
      <c r="Z1082" t="s">
        <v>1564</v>
      </c>
    </row>
    <row r="1083" spans="1:26" x14ac:dyDescent="0.25">
      <c r="A1083" t="s">
        <v>602</v>
      </c>
      <c r="B1083" t="s">
        <v>3851</v>
      </c>
      <c r="C1083" t="s">
        <v>4050</v>
      </c>
      <c r="D1083" t="s">
        <v>1609</v>
      </c>
      <c r="E1083" t="s">
        <v>4314</v>
      </c>
      <c r="F1083" t="s">
        <v>4052</v>
      </c>
      <c r="G1083" t="s">
        <v>4673</v>
      </c>
      <c r="H1083" t="s">
        <v>2484</v>
      </c>
      <c r="I1083" s="59">
        <v>825</v>
      </c>
      <c r="J1083" s="59">
        <v>37575</v>
      </c>
      <c r="K1083" s="59">
        <v>550</v>
      </c>
      <c r="L1083" s="59">
        <v>25050</v>
      </c>
      <c r="M1083" s="59">
        <v>330</v>
      </c>
      <c r="N1083" s="59">
        <v>15030</v>
      </c>
      <c r="O1083" t="s">
        <v>1761</v>
      </c>
      <c r="P1083" t="s">
        <v>1591</v>
      </c>
      <c r="Q1083" t="s">
        <v>1565</v>
      </c>
      <c r="R1083" t="s">
        <v>1564</v>
      </c>
      <c r="S1083" s="46">
        <v>1112</v>
      </c>
      <c r="T1083" s="46">
        <v>50079</v>
      </c>
      <c r="U1083" s="46">
        <v>0</v>
      </c>
      <c r="V1083" s="46">
        <v>0</v>
      </c>
      <c r="W1083" t="s">
        <v>602</v>
      </c>
      <c r="X1083" t="s">
        <v>4832</v>
      </c>
      <c r="Y1083" t="s">
        <v>1568</v>
      </c>
      <c r="Z1083" t="s">
        <v>1564</v>
      </c>
    </row>
    <row r="1084" spans="1:26" x14ac:dyDescent="0.25">
      <c r="A1084" t="s">
        <v>602</v>
      </c>
      <c r="B1084" t="s">
        <v>3852</v>
      </c>
      <c r="C1084" t="s">
        <v>4050</v>
      </c>
      <c r="D1084" t="s">
        <v>2890</v>
      </c>
      <c r="E1084" t="s">
        <v>4314</v>
      </c>
      <c r="F1084" t="s">
        <v>4052</v>
      </c>
      <c r="G1084" t="s">
        <v>2891</v>
      </c>
      <c r="H1084" t="s">
        <v>2484</v>
      </c>
      <c r="I1084" s="59">
        <v>75</v>
      </c>
      <c r="J1084" s="59">
        <v>600</v>
      </c>
      <c r="K1084" s="59">
        <v>50</v>
      </c>
      <c r="L1084" s="59">
        <v>400</v>
      </c>
      <c r="M1084" s="59">
        <v>30</v>
      </c>
      <c r="N1084" s="59">
        <v>240</v>
      </c>
      <c r="O1084" t="s">
        <v>1761</v>
      </c>
      <c r="P1084" t="s">
        <v>1591</v>
      </c>
      <c r="Q1084" t="s">
        <v>1565</v>
      </c>
      <c r="R1084" t="s">
        <v>1564</v>
      </c>
      <c r="S1084" s="46">
        <v>112</v>
      </c>
      <c r="T1084" s="46">
        <v>820</v>
      </c>
      <c r="U1084" s="46">
        <v>0</v>
      </c>
      <c r="V1084" s="46">
        <v>0</v>
      </c>
      <c r="W1084" t="s">
        <v>602</v>
      </c>
      <c r="X1084" t="s">
        <v>4832</v>
      </c>
      <c r="Y1084" t="s">
        <v>1568</v>
      </c>
      <c r="Z1084" t="s">
        <v>1564</v>
      </c>
    </row>
    <row r="1085" spans="1:26" x14ac:dyDescent="0.25">
      <c r="A1085" t="s">
        <v>602</v>
      </c>
      <c r="B1085" t="s">
        <v>3853</v>
      </c>
      <c r="C1085" t="s">
        <v>4050</v>
      </c>
      <c r="D1085" t="s">
        <v>2888</v>
      </c>
      <c r="E1085" t="s">
        <v>4314</v>
      </c>
      <c r="F1085" t="s">
        <v>4052</v>
      </c>
      <c r="G1085" t="s">
        <v>2889</v>
      </c>
      <c r="H1085" t="s">
        <v>2484</v>
      </c>
      <c r="I1085" s="59">
        <v>225</v>
      </c>
      <c r="J1085" s="59">
        <v>2925</v>
      </c>
      <c r="K1085" s="59">
        <v>150</v>
      </c>
      <c r="L1085" s="59">
        <v>1950</v>
      </c>
      <c r="M1085" s="59">
        <v>90</v>
      </c>
      <c r="N1085" s="59">
        <v>1170</v>
      </c>
      <c r="O1085" t="s">
        <v>1761</v>
      </c>
      <c r="P1085" t="s">
        <v>1591</v>
      </c>
      <c r="Q1085" t="s">
        <v>1565</v>
      </c>
      <c r="R1085" t="s">
        <v>1564</v>
      </c>
      <c r="S1085" s="46">
        <v>313</v>
      </c>
      <c r="T1085" s="46">
        <v>3855</v>
      </c>
      <c r="U1085" s="46">
        <v>0</v>
      </c>
      <c r="V1085" s="46">
        <v>0</v>
      </c>
      <c r="W1085" t="s">
        <v>602</v>
      </c>
      <c r="X1085" t="s">
        <v>4832</v>
      </c>
      <c r="Y1085" t="s">
        <v>1568</v>
      </c>
      <c r="Z1085" t="s">
        <v>1564</v>
      </c>
    </row>
    <row r="1086" spans="1:26" x14ac:dyDescent="0.25">
      <c r="A1086" t="s">
        <v>602</v>
      </c>
      <c r="B1086" t="s">
        <v>3854</v>
      </c>
      <c r="C1086" t="s">
        <v>4050</v>
      </c>
      <c r="D1086" t="s">
        <v>4674</v>
      </c>
      <c r="E1086" t="s">
        <v>4314</v>
      </c>
      <c r="F1086" t="s">
        <v>4052</v>
      </c>
      <c r="G1086" t="s">
        <v>4675</v>
      </c>
      <c r="H1086" t="s">
        <v>1562</v>
      </c>
      <c r="I1086" s="59">
        <v>225</v>
      </c>
      <c r="J1086" s="59">
        <v>1050</v>
      </c>
      <c r="K1086" s="59">
        <v>150</v>
      </c>
      <c r="L1086" s="59">
        <v>700</v>
      </c>
      <c r="M1086" s="59">
        <v>90</v>
      </c>
      <c r="N1086" s="59">
        <v>420</v>
      </c>
      <c r="O1086" t="s">
        <v>1761</v>
      </c>
      <c r="P1086" t="s">
        <v>1591</v>
      </c>
      <c r="Q1086" t="s">
        <v>1565</v>
      </c>
      <c r="R1086" t="s">
        <v>1564</v>
      </c>
      <c r="S1086" s="46">
        <v>336</v>
      </c>
      <c r="T1086" s="46">
        <v>1434</v>
      </c>
      <c r="U1086" s="46">
        <v>0</v>
      </c>
      <c r="V1086" s="46">
        <v>0</v>
      </c>
      <c r="W1086" t="s">
        <v>602</v>
      </c>
      <c r="X1086" t="s">
        <v>4832</v>
      </c>
      <c r="Y1086" t="s">
        <v>1568</v>
      </c>
      <c r="Z1086" t="s">
        <v>1564</v>
      </c>
    </row>
    <row r="1087" spans="1:26" x14ac:dyDescent="0.25">
      <c r="A1087" t="s">
        <v>602</v>
      </c>
      <c r="B1087" t="s">
        <v>3855</v>
      </c>
      <c r="C1087" t="s">
        <v>4050</v>
      </c>
      <c r="D1087" t="s">
        <v>4676</v>
      </c>
      <c r="E1087" t="s">
        <v>4314</v>
      </c>
      <c r="F1087" t="s">
        <v>4052</v>
      </c>
      <c r="G1087" t="s">
        <v>4677</v>
      </c>
      <c r="H1087" t="s">
        <v>2484</v>
      </c>
      <c r="I1087" s="59">
        <v>225</v>
      </c>
      <c r="J1087" s="59">
        <v>13425</v>
      </c>
      <c r="K1087" s="59">
        <v>150</v>
      </c>
      <c r="L1087" s="59">
        <v>8950</v>
      </c>
      <c r="M1087" s="59">
        <v>90</v>
      </c>
      <c r="N1087" s="59">
        <v>5370</v>
      </c>
      <c r="O1087" t="s">
        <v>1761</v>
      </c>
      <c r="P1087" t="s">
        <v>1591</v>
      </c>
      <c r="Q1087" t="s">
        <v>1565</v>
      </c>
      <c r="R1087" t="s">
        <v>1564</v>
      </c>
      <c r="S1087" s="46">
        <v>312</v>
      </c>
      <c r="T1087" s="46">
        <v>17916</v>
      </c>
      <c r="U1087" s="46">
        <v>0</v>
      </c>
      <c r="V1087" s="46">
        <v>0</v>
      </c>
      <c r="W1087" t="s">
        <v>602</v>
      </c>
      <c r="X1087" t="s">
        <v>4832</v>
      </c>
      <c r="Y1087" t="s">
        <v>1568</v>
      </c>
      <c r="Z1087" t="s">
        <v>1564</v>
      </c>
    </row>
    <row r="1088" spans="1:26" x14ac:dyDescent="0.25">
      <c r="A1088" t="s">
        <v>602</v>
      </c>
      <c r="B1088" t="s">
        <v>3856</v>
      </c>
      <c r="C1088" t="s">
        <v>4050</v>
      </c>
      <c r="D1088" t="s">
        <v>4678</v>
      </c>
      <c r="E1088" t="s">
        <v>4314</v>
      </c>
      <c r="F1088" t="s">
        <v>4052</v>
      </c>
      <c r="G1088" t="s">
        <v>4679</v>
      </c>
      <c r="H1088" t="s">
        <v>2484</v>
      </c>
      <c r="I1088" s="59">
        <v>300</v>
      </c>
      <c r="J1088" s="59">
        <v>13800</v>
      </c>
      <c r="K1088" s="59">
        <v>200</v>
      </c>
      <c r="L1088" s="59">
        <v>9200</v>
      </c>
      <c r="M1088" s="59">
        <v>120</v>
      </c>
      <c r="N1088" s="59">
        <v>5520</v>
      </c>
      <c r="O1088" t="s">
        <v>1761</v>
      </c>
      <c r="P1088" t="s">
        <v>1591</v>
      </c>
      <c r="Q1088" t="s">
        <v>1565</v>
      </c>
      <c r="R1088" t="s">
        <v>1564</v>
      </c>
      <c r="S1088" s="46">
        <v>415</v>
      </c>
      <c r="T1088" s="46">
        <v>18431</v>
      </c>
      <c r="U1088" s="46">
        <v>0</v>
      </c>
      <c r="V1088" s="46">
        <v>0</v>
      </c>
      <c r="W1088" t="s">
        <v>602</v>
      </c>
      <c r="X1088" t="s">
        <v>4832</v>
      </c>
      <c r="Y1088" t="s">
        <v>1568</v>
      </c>
      <c r="Z1088" t="s">
        <v>1564</v>
      </c>
    </row>
    <row r="1089" spans="1:26" x14ac:dyDescent="0.25">
      <c r="A1089" t="s">
        <v>602</v>
      </c>
      <c r="B1089" t="s">
        <v>3857</v>
      </c>
      <c r="C1089" t="s">
        <v>4050</v>
      </c>
      <c r="D1089" t="s">
        <v>4680</v>
      </c>
      <c r="E1089" t="s">
        <v>4314</v>
      </c>
      <c r="F1089" t="s">
        <v>4052</v>
      </c>
      <c r="G1089" t="s">
        <v>4681</v>
      </c>
      <c r="H1089" t="s">
        <v>1562</v>
      </c>
      <c r="I1089" s="59">
        <v>0</v>
      </c>
      <c r="J1089" s="59">
        <v>3225</v>
      </c>
      <c r="K1089" s="59">
        <v>0</v>
      </c>
      <c r="L1089" s="59">
        <v>2150</v>
      </c>
      <c r="M1089" s="59">
        <v>0</v>
      </c>
      <c r="N1089" s="59">
        <v>1290</v>
      </c>
      <c r="O1089" t="s">
        <v>1761</v>
      </c>
      <c r="P1089" t="s">
        <v>1591</v>
      </c>
      <c r="Q1089" t="s">
        <v>1565</v>
      </c>
      <c r="R1089" t="s">
        <v>1564</v>
      </c>
      <c r="S1089" s="46">
        <v>0</v>
      </c>
      <c r="T1089" s="46">
        <v>4279</v>
      </c>
      <c r="U1089" s="46">
        <v>0</v>
      </c>
      <c r="V1089" s="46">
        <v>0</v>
      </c>
      <c r="W1089" t="s">
        <v>602</v>
      </c>
      <c r="X1089" t="s">
        <v>4832</v>
      </c>
      <c r="Y1089" t="s">
        <v>1568</v>
      </c>
      <c r="Z1089" t="s">
        <v>1564</v>
      </c>
    </row>
    <row r="1090" spans="1:26" x14ac:dyDescent="0.25">
      <c r="A1090" t="s">
        <v>602</v>
      </c>
      <c r="B1090" t="s">
        <v>3858</v>
      </c>
      <c r="C1090" t="s">
        <v>4050</v>
      </c>
      <c r="D1090" t="s">
        <v>2879</v>
      </c>
      <c r="E1090" t="s">
        <v>4314</v>
      </c>
      <c r="F1090" t="s">
        <v>4052</v>
      </c>
      <c r="G1090" t="s">
        <v>2881</v>
      </c>
      <c r="H1090" t="s">
        <v>2484</v>
      </c>
      <c r="I1090" s="59">
        <v>150</v>
      </c>
      <c r="J1090" s="59">
        <v>6150</v>
      </c>
      <c r="K1090" s="59">
        <v>100</v>
      </c>
      <c r="L1090" s="59">
        <v>4100</v>
      </c>
      <c r="M1090" s="59">
        <v>60</v>
      </c>
      <c r="N1090" s="59">
        <v>2460</v>
      </c>
      <c r="O1090" t="s">
        <v>1761</v>
      </c>
      <c r="P1090" t="s">
        <v>1591</v>
      </c>
      <c r="Q1090" t="s">
        <v>1565</v>
      </c>
      <c r="R1090" t="s">
        <v>1564</v>
      </c>
      <c r="S1090" s="46">
        <v>238</v>
      </c>
      <c r="T1090" s="46">
        <v>8153</v>
      </c>
      <c r="U1090" s="46">
        <v>0</v>
      </c>
      <c r="V1090" s="46">
        <v>0</v>
      </c>
      <c r="W1090" t="s">
        <v>602</v>
      </c>
      <c r="X1090" t="s">
        <v>4832</v>
      </c>
      <c r="Y1090" t="s">
        <v>1568</v>
      </c>
      <c r="Z1090" t="s">
        <v>1564</v>
      </c>
    </row>
    <row r="1091" spans="1:26" x14ac:dyDescent="0.25">
      <c r="A1091" t="s">
        <v>602</v>
      </c>
      <c r="B1091" t="s">
        <v>3859</v>
      </c>
      <c r="C1091" t="s">
        <v>4050</v>
      </c>
      <c r="D1091" t="s">
        <v>4682</v>
      </c>
      <c r="E1091" t="s">
        <v>4314</v>
      </c>
      <c r="F1091" t="s">
        <v>4052</v>
      </c>
      <c r="G1091" t="s">
        <v>4683</v>
      </c>
      <c r="H1091" t="s">
        <v>2484</v>
      </c>
      <c r="I1091" s="59">
        <v>300</v>
      </c>
      <c r="J1091" s="59">
        <v>12600</v>
      </c>
      <c r="K1091" s="59">
        <v>200</v>
      </c>
      <c r="L1091" s="59">
        <v>8400</v>
      </c>
      <c r="M1091" s="59">
        <v>120</v>
      </c>
      <c r="N1091" s="59">
        <v>5040</v>
      </c>
      <c r="O1091" t="s">
        <v>1761</v>
      </c>
      <c r="P1091" t="s">
        <v>1591</v>
      </c>
      <c r="Q1091" t="s">
        <v>1565</v>
      </c>
      <c r="R1091" t="s">
        <v>1564</v>
      </c>
      <c r="S1091" s="46">
        <v>386</v>
      </c>
      <c r="T1091" s="46">
        <v>16779</v>
      </c>
      <c r="U1091" s="46">
        <v>0</v>
      </c>
      <c r="V1091" s="46">
        <v>0</v>
      </c>
      <c r="W1091" t="s">
        <v>602</v>
      </c>
      <c r="X1091" t="s">
        <v>4832</v>
      </c>
      <c r="Y1091" t="s">
        <v>1568</v>
      </c>
      <c r="Z1091" t="s">
        <v>1564</v>
      </c>
    </row>
    <row r="1092" spans="1:26" x14ac:dyDescent="0.25">
      <c r="A1092" t="s">
        <v>602</v>
      </c>
      <c r="B1092" t="s">
        <v>3860</v>
      </c>
      <c r="C1092" t="s">
        <v>4050</v>
      </c>
      <c r="D1092" t="s">
        <v>2485</v>
      </c>
      <c r="E1092" t="s">
        <v>4314</v>
      </c>
      <c r="F1092" t="s">
        <v>4052</v>
      </c>
      <c r="G1092" t="s">
        <v>2714</v>
      </c>
      <c r="H1092" t="s">
        <v>1562</v>
      </c>
      <c r="I1092" s="59">
        <v>150</v>
      </c>
      <c r="J1092" s="59">
        <v>150</v>
      </c>
      <c r="K1092" s="59">
        <v>100</v>
      </c>
      <c r="L1092" s="59">
        <v>100</v>
      </c>
      <c r="M1092" s="59">
        <v>60</v>
      </c>
      <c r="N1092" s="59">
        <v>60</v>
      </c>
      <c r="O1092" t="s">
        <v>1761</v>
      </c>
      <c r="P1092" t="s">
        <v>1591</v>
      </c>
      <c r="Q1092" t="s">
        <v>1565</v>
      </c>
      <c r="R1092" t="s">
        <v>1564</v>
      </c>
      <c r="S1092" s="46">
        <v>162</v>
      </c>
      <c r="T1092" s="46">
        <v>206</v>
      </c>
      <c r="U1092" s="46">
        <v>0</v>
      </c>
      <c r="V1092" s="46">
        <v>0</v>
      </c>
      <c r="W1092" t="s">
        <v>602</v>
      </c>
      <c r="X1092" t="s">
        <v>4832</v>
      </c>
      <c r="Y1092" t="s">
        <v>1568</v>
      </c>
      <c r="Z1092" t="s">
        <v>1564</v>
      </c>
    </row>
    <row r="1093" spans="1:26" x14ac:dyDescent="0.25">
      <c r="A1093" t="s">
        <v>602</v>
      </c>
      <c r="B1093" t="s">
        <v>3861</v>
      </c>
      <c r="C1093" t="s">
        <v>4050</v>
      </c>
      <c r="D1093" t="s">
        <v>4684</v>
      </c>
      <c r="E1093" t="s">
        <v>4314</v>
      </c>
      <c r="F1093" t="s">
        <v>4052</v>
      </c>
      <c r="G1093" t="s">
        <v>4685</v>
      </c>
      <c r="H1093" t="s">
        <v>2484</v>
      </c>
      <c r="I1093" s="59">
        <v>525</v>
      </c>
      <c r="J1093" s="59">
        <v>23700</v>
      </c>
      <c r="K1093" s="59">
        <v>350</v>
      </c>
      <c r="L1093" s="59">
        <v>15800</v>
      </c>
      <c r="M1093" s="59">
        <v>210</v>
      </c>
      <c r="N1093" s="59">
        <v>9480</v>
      </c>
      <c r="O1093" t="s">
        <v>1761</v>
      </c>
      <c r="P1093" t="s">
        <v>1591</v>
      </c>
      <c r="Q1093" t="s">
        <v>1565</v>
      </c>
      <c r="R1093" t="s">
        <v>1564</v>
      </c>
      <c r="S1093" s="46">
        <v>719</v>
      </c>
      <c r="T1093" s="46">
        <v>31592</v>
      </c>
      <c r="U1093" s="46">
        <v>0</v>
      </c>
      <c r="V1093" s="46">
        <v>0</v>
      </c>
      <c r="W1093" t="s">
        <v>602</v>
      </c>
      <c r="X1093" t="s">
        <v>4832</v>
      </c>
      <c r="Y1093" t="s">
        <v>1568</v>
      </c>
      <c r="Z1093" t="s">
        <v>1564</v>
      </c>
    </row>
    <row r="1094" spans="1:26" x14ac:dyDescent="0.25">
      <c r="A1094" t="s">
        <v>602</v>
      </c>
      <c r="B1094" t="s">
        <v>3862</v>
      </c>
      <c r="C1094" t="s">
        <v>4050</v>
      </c>
      <c r="D1094" t="s">
        <v>2879</v>
      </c>
      <c r="E1094" t="s">
        <v>4314</v>
      </c>
      <c r="F1094" t="s">
        <v>4052</v>
      </c>
      <c r="G1094" t="s">
        <v>2880</v>
      </c>
      <c r="H1094" t="s">
        <v>2484</v>
      </c>
      <c r="I1094" s="59">
        <v>1425</v>
      </c>
      <c r="J1094" s="59">
        <v>67350</v>
      </c>
      <c r="K1094" s="59">
        <v>950</v>
      </c>
      <c r="L1094" s="59">
        <v>44900</v>
      </c>
      <c r="M1094" s="59">
        <v>570</v>
      </c>
      <c r="N1094" s="59">
        <v>26940</v>
      </c>
      <c r="O1094" t="s">
        <v>1761</v>
      </c>
      <c r="P1094" t="s">
        <v>1591</v>
      </c>
      <c r="Q1094" t="s">
        <v>1565</v>
      </c>
      <c r="R1094" t="s">
        <v>1564</v>
      </c>
      <c r="S1094" s="46">
        <v>1865</v>
      </c>
      <c r="T1094" s="46">
        <v>89824</v>
      </c>
      <c r="U1094" s="46">
        <v>0</v>
      </c>
      <c r="V1094" s="46">
        <v>0</v>
      </c>
      <c r="W1094" t="s">
        <v>602</v>
      </c>
      <c r="X1094" t="s">
        <v>4832</v>
      </c>
      <c r="Y1094" t="s">
        <v>1568</v>
      </c>
      <c r="Z1094" t="s">
        <v>1564</v>
      </c>
    </row>
    <row r="1095" spans="1:26" x14ac:dyDescent="0.25">
      <c r="A1095" t="s">
        <v>602</v>
      </c>
      <c r="B1095" t="s">
        <v>3863</v>
      </c>
      <c r="C1095" t="s">
        <v>4050</v>
      </c>
      <c r="D1095" t="s">
        <v>4073</v>
      </c>
      <c r="E1095" t="s">
        <v>4314</v>
      </c>
      <c r="F1095" t="s">
        <v>4052</v>
      </c>
      <c r="G1095" t="s">
        <v>4686</v>
      </c>
      <c r="H1095" t="s">
        <v>1562</v>
      </c>
      <c r="I1095" s="59">
        <v>1575</v>
      </c>
      <c r="J1095" s="59">
        <v>8100</v>
      </c>
      <c r="K1095" s="59">
        <v>1050</v>
      </c>
      <c r="L1095" s="59">
        <v>5400</v>
      </c>
      <c r="M1095" s="59">
        <v>630</v>
      </c>
      <c r="N1095" s="59">
        <v>3240</v>
      </c>
      <c r="O1095" t="s">
        <v>1761</v>
      </c>
      <c r="P1095" t="s">
        <v>1591</v>
      </c>
      <c r="Q1095" t="s">
        <v>1565</v>
      </c>
      <c r="R1095" t="s">
        <v>1564</v>
      </c>
      <c r="S1095" s="46">
        <v>2115</v>
      </c>
      <c r="T1095" s="46">
        <v>10761</v>
      </c>
      <c r="U1095" s="46">
        <v>0</v>
      </c>
      <c r="V1095" s="46">
        <v>0</v>
      </c>
      <c r="W1095" t="s">
        <v>602</v>
      </c>
      <c r="X1095" t="s">
        <v>4832</v>
      </c>
      <c r="Y1095" t="s">
        <v>1568</v>
      </c>
      <c r="Z1095" t="s">
        <v>1564</v>
      </c>
    </row>
    <row r="1096" spans="1:26" x14ac:dyDescent="0.25">
      <c r="A1096" t="s">
        <v>602</v>
      </c>
      <c r="B1096" t="s">
        <v>3864</v>
      </c>
      <c r="C1096" t="s">
        <v>4050</v>
      </c>
      <c r="D1096" t="s">
        <v>2890</v>
      </c>
      <c r="E1096" t="s">
        <v>4314</v>
      </c>
      <c r="F1096" t="s">
        <v>4052</v>
      </c>
      <c r="G1096" t="s">
        <v>2891</v>
      </c>
      <c r="H1096" t="s">
        <v>2484</v>
      </c>
      <c r="I1096" s="59">
        <v>0</v>
      </c>
      <c r="J1096" s="59">
        <v>675</v>
      </c>
      <c r="K1096" s="59">
        <v>0</v>
      </c>
      <c r="L1096" s="59">
        <v>450</v>
      </c>
      <c r="M1096" s="59">
        <v>0</v>
      </c>
      <c r="N1096" s="59">
        <v>270</v>
      </c>
      <c r="O1096" t="s">
        <v>1761</v>
      </c>
      <c r="P1096" t="s">
        <v>1591</v>
      </c>
      <c r="Q1096" t="s">
        <v>1565</v>
      </c>
      <c r="R1096" t="s">
        <v>1564</v>
      </c>
      <c r="S1096" s="46">
        <v>40</v>
      </c>
      <c r="T1096" s="46">
        <v>858</v>
      </c>
      <c r="U1096" s="46">
        <v>0</v>
      </c>
      <c r="V1096" s="46">
        <v>0</v>
      </c>
      <c r="W1096" t="s">
        <v>602</v>
      </c>
      <c r="X1096" t="s">
        <v>4832</v>
      </c>
      <c r="Y1096" t="s">
        <v>1568</v>
      </c>
      <c r="Z1096" t="s">
        <v>1564</v>
      </c>
    </row>
    <row r="1097" spans="1:26" x14ac:dyDescent="0.25">
      <c r="A1097" t="s">
        <v>602</v>
      </c>
      <c r="B1097" t="s">
        <v>3865</v>
      </c>
      <c r="C1097" t="s">
        <v>4050</v>
      </c>
      <c r="D1097" t="s">
        <v>2759</v>
      </c>
      <c r="E1097" t="s">
        <v>4314</v>
      </c>
      <c r="F1097" t="s">
        <v>4052</v>
      </c>
      <c r="G1097" t="s">
        <v>2760</v>
      </c>
      <c r="H1097" t="s">
        <v>1562</v>
      </c>
      <c r="I1097" s="59">
        <v>450</v>
      </c>
      <c r="J1097" s="59">
        <v>2250</v>
      </c>
      <c r="K1097" s="59">
        <v>300</v>
      </c>
      <c r="L1097" s="59">
        <v>1500</v>
      </c>
      <c r="M1097" s="59">
        <v>180</v>
      </c>
      <c r="N1097" s="59">
        <v>900</v>
      </c>
      <c r="O1097" t="s">
        <v>1761</v>
      </c>
      <c r="P1097" t="s">
        <v>1591</v>
      </c>
      <c r="Q1097" t="s">
        <v>1565</v>
      </c>
      <c r="R1097" t="s">
        <v>1564</v>
      </c>
      <c r="S1097" s="46">
        <v>609</v>
      </c>
      <c r="T1097" s="46">
        <v>3019</v>
      </c>
      <c r="U1097" s="46">
        <v>0</v>
      </c>
      <c r="V1097" s="46">
        <v>0</v>
      </c>
      <c r="W1097" t="s">
        <v>602</v>
      </c>
      <c r="X1097" t="s">
        <v>4832</v>
      </c>
      <c r="Y1097" t="s">
        <v>1568</v>
      </c>
      <c r="Z1097" t="s">
        <v>1564</v>
      </c>
    </row>
    <row r="1098" spans="1:26" x14ac:dyDescent="0.25">
      <c r="A1098" t="s">
        <v>602</v>
      </c>
      <c r="B1098" t="s">
        <v>3866</v>
      </c>
      <c r="C1098" t="s">
        <v>4050</v>
      </c>
      <c r="D1098" t="s">
        <v>2495</v>
      </c>
      <c r="E1098" t="s">
        <v>4314</v>
      </c>
      <c r="F1098" t="s">
        <v>4052</v>
      </c>
      <c r="G1098" t="s">
        <v>2496</v>
      </c>
      <c r="H1098" t="s">
        <v>1562</v>
      </c>
      <c r="I1098" s="59">
        <v>0</v>
      </c>
      <c r="J1098" s="59">
        <v>0</v>
      </c>
      <c r="K1098" s="59">
        <v>0</v>
      </c>
      <c r="L1098" s="59">
        <v>0</v>
      </c>
      <c r="M1098" s="59">
        <v>0</v>
      </c>
      <c r="N1098" s="59">
        <v>0</v>
      </c>
      <c r="O1098" t="s">
        <v>1761</v>
      </c>
      <c r="P1098" t="s">
        <v>1591</v>
      </c>
      <c r="Q1098" t="s">
        <v>1565</v>
      </c>
      <c r="R1098" t="s">
        <v>1564</v>
      </c>
      <c r="S1098" s="46">
        <v>0</v>
      </c>
      <c r="T1098" s="46">
        <v>0</v>
      </c>
      <c r="U1098" s="46">
        <v>0</v>
      </c>
      <c r="V1098" s="46">
        <v>0</v>
      </c>
      <c r="W1098" t="s">
        <v>602</v>
      </c>
      <c r="X1098" t="s">
        <v>4832</v>
      </c>
      <c r="Y1098" t="s">
        <v>1568</v>
      </c>
      <c r="Z1098" t="s">
        <v>1564</v>
      </c>
    </row>
    <row r="1099" spans="1:26" x14ac:dyDescent="0.25">
      <c r="A1099" t="s">
        <v>602</v>
      </c>
      <c r="B1099" t="s">
        <v>3867</v>
      </c>
      <c r="C1099" t="s">
        <v>4050</v>
      </c>
      <c r="D1099" t="s">
        <v>2874</v>
      </c>
      <c r="E1099" t="s">
        <v>4314</v>
      </c>
      <c r="F1099" t="s">
        <v>4052</v>
      </c>
      <c r="G1099" t="s">
        <v>2875</v>
      </c>
      <c r="H1099" t="s">
        <v>2484</v>
      </c>
      <c r="I1099" s="59">
        <v>525</v>
      </c>
      <c r="J1099" s="59">
        <v>18375</v>
      </c>
      <c r="K1099" s="59">
        <v>350</v>
      </c>
      <c r="L1099" s="59">
        <v>12250</v>
      </c>
      <c r="M1099" s="59">
        <v>210</v>
      </c>
      <c r="N1099" s="59">
        <v>7350</v>
      </c>
      <c r="O1099" t="s">
        <v>1761</v>
      </c>
      <c r="P1099" t="s">
        <v>1591</v>
      </c>
      <c r="Q1099" t="s">
        <v>1565</v>
      </c>
      <c r="R1099" t="s">
        <v>1564</v>
      </c>
      <c r="S1099" s="46">
        <v>682</v>
      </c>
      <c r="T1099" s="46">
        <v>24472</v>
      </c>
      <c r="U1099" s="46">
        <v>0</v>
      </c>
      <c r="V1099" s="46">
        <v>0</v>
      </c>
      <c r="W1099" t="s">
        <v>602</v>
      </c>
      <c r="X1099" t="s">
        <v>4832</v>
      </c>
      <c r="Y1099" t="s">
        <v>1568</v>
      </c>
      <c r="Z1099" t="s">
        <v>1564</v>
      </c>
    </row>
    <row r="1100" spans="1:26" x14ac:dyDescent="0.25">
      <c r="A1100" t="s">
        <v>602</v>
      </c>
      <c r="B1100" t="s">
        <v>3868</v>
      </c>
      <c r="C1100" t="s">
        <v>4050</v>
      </c>
      <c r="D1100" t="s">
        <v>3167</v>
      </c>
      <c r="E1100" t="s">
        <v>4314</v>
      </c>
      <c r="F1100" t="s">
        <v>4052</v>
      </c>
      <c r="G1100" t="s">
        <v>3168</v>
      </c>
      <c r="H1100" t="s">
        <v>1562</v>
      </c>
      <c r="I1100" s="59">
        <v>825</v>
      </c>
      <c r="J1100" s="59">
        <v>3450</v>
      </c>
      <c r="K1100" s="59">
        <v>550</v>
      </c>
      <c r="L1100" s="59">
        <v>2300</v>
      </c>
      <c r="M1100" s="59">
        <v>330</v>
      </c>
      <c r="N1100" s="59">
        <v>1380</v>
      </c>
      <c r="O1100" t="s">
        <v>1761</v>
      </c>
      <c r="P1100" t="s">
        <v>1591</v>
      </c>
      <c r="Q1100" t="s">
        <v>1565</v>
      </c>
      <c r="R1100" t="s">
        <v>1564</v>
      </c>
      <c r="S1100" s="46">
        <v>1074</v>
      </c>
      <c r="T1100" s="46">
        <v>4592</v>
      </c>
      <c r="U1100" s="46">
        <v>0</v>
      </c>
      <c r="V1100" s="46">
        <v>0</v>
      </c>
      <c r="W1100" t="s">
        <v>602</v>
      </c>
      <c r="X1100" t="s">
        <v>4832</v>
      </c>
      <c r="Y1100" t="s">
        <v>1568</v>
      </c>
      <c r="Z1100" t="s">
        <v>1564</v>
      </c>
    </row>
    <row r="1101" spans="1:26" x14ac:dyDescent="0.25">
      <c r="A1101" t="s">
        <v>602</v>
      </c>
      <c r="B1101" t="s">
        <v>3869</v>
      </c>
      <c r="C1101" t="s">
        <v>4050</v>
      </c>
      <c r="D1101" t="s">
        <v>4687</v>
      </c>
      <c r="E1101" t="s">
        <v>4314</v>
      </c>
      <c r="F1101" t="s">
        <v>4052</v>
      </c>
      <c r="G1101" t="s">
        <v>4688</v>
      </c>
      <c r="H1101" t="s">
        <v>1562</v>
      </c>
      <c r="I1101" s="59">
        <v>0</v>
      </c>
      <c r="J1101" s="59">
        <v>0</v>
      </c>
      <c r="K1101" s="59">
        <v>0</v>
      </c>
      <c r="L1101" s="59">
        <v>0</v>
      </c>
      <c r="M1101" s="59">
        <v>0</v>
      </c>
      <c r="N1101" s="59">
        <v>0</v>
      </c>
      <c r="O1101" t="s">
        <v>1761</v>
      </c>
      <c r="P1101" t="s">
        <v>1591</v>
      </c>
      <c r="Q1101" t="s">
        <v>1565</v>
      </c>
      <c r="R1101" t="s">
        <v>1564</v>
      </c>
      <c r="S1101" s="46">
        <v>5</v>
      </c>
      <c r="T1101" s="46">
        <v>13</v>
      </c>
      <c r="U1101" s="46">
        <v>0</v>
      </c>
      <c r="V1101" s="46">
        <v>0</v>
      </c>
      <c r="W1101" t="s">
        <v>602</v>
      </c>
      <c r="X1101" t="s">
        <v>4832</v>
      </c>
      <c r="Y1101" t="s">
        <v>1568</v>
      </c>
      <c r="Z1101" t="s">
        <v>1564</v>
      </c>
    </row>
    <row r="1102" spans="1:26" x14ac:dyDescent="0.25">
      <c r="A1102" t="s">
        <v>602</v>
      </c>
      <c r="B1102" t="s">
        <v>3870</v>
      </c>
      <c r="C1102" t="s">
        <v>4050</v>
      </c>
      <c r="D1102" t="s">
        <v>2759</v>
      </c>
      <c r="E1102" t="s">
        <v>4314</v>
      </c>
      <c r="F1102" t="s">
        <v>4052</v>
      </c>
      <c r="G1102" t="s">
        <v>2760</v>
      </c>
      <c r="H1102" t="s">
        <v>1562</v>
      </c>
      <c r="I1102" s="59">
        <v>2175</v>
      </c>
      <c r="J1102" s="59">
        <v>12975</v>
      </c>
      <c r="K1102" s="59">
        <v>1450</v>
      </c>
      <c r="L1102" s="59">
        <v>8650</v>
      </c>
      <c r="M1102" s="59">
        <v>870</v>
      </c>
      <c r="N1102" s="59">
        <v>5190</v>
      </c>
      <c r="O1102" t="s">
        <v>1761</v>
      </c>
      <c r="P1102" t="s">
        <v>1591</v>
      </c>
      <c r="Q1102" t="s">
        <v>1565</v>
      </c>
      <c r="R1102" t="s">
        <v>1564</v>
      </c>
      <c r="S1102" s="46">
        <v>2939</v>
      </c>
      <c r="T1102" s="46">
        <v>17285</v>
      </c>
      <c r="U1102" s="46">
        <v>0</v>
      </c>
      <c r="V1102" s="46">
        <v>0</v>
      </c>
      <c r="W1102" t="s">
        <v>602</v>
      </c>
      <c r="X1102" t="s">
        <v>4832</v>
      </c>
      <c r="Y1102" t="s">
        <v>1568</v>
      </c>
      <c r="Z1102" t="s">
        <v>1564</v>
      </c>
    </row>
    <row r="1103" spans="1:26" x14ac:dyDescent="0.25">
      <c r="A1103" t="s">
        <v>602</v>
      </c>
      <c r="B1103" t="s">
        <v>3871</v>
      </c>
      <c r="C1103" t="s">
        <v>4050</v>
      </c>
      <c r="D1103" t="s">
        <v>4689</v>
      </c>
      <c r="E1103" t="s">
        <v>4314</v>
      </c>
      <c r="F1103" t="s">
        <v>4052</v>
      </c>
      <c r="G1103" t="s">
        <v>4690</v>
      </c>
      <c r="H1103" t="s">
        <v>2484</v>
      </c>
      <c r="I1103" s="59">
        <v>450</v>
      </c>
      <c r="J1103" s="59">
        <v>18075</v>
      </c>
      <c r="K1103" s="59">
        <v>300</v>
      </c>
      <c r="L1103" s="59">
        <v>12050</v>
      </c>
      <c r="M1103" s="59">
        <v>180</v>
      </c>
      <c r="N1103" s="59">
        <v>7230</v>
      </c>
      <c r="O1103" t="s">
        <v>1761</v>
      </c>
      <c r="P1103" t="s">
        <v>1591</v>
      </c>
      <c r="Q1103" t="s">
        <v>1565</v>
      </c>
      <c r="R1103" t="s">
        <v>1564</v>
      </c>
      <c r="S1103" s="46">
        <v>609</v>
      </c>
      <c r="T1103" s="46">
        <v>24137</v>
      </c>
      <c r="U1103" s="46">
        <v>0</v>
      </c>
      <c r="V1103" s="46">
        <v>0</v>
      </c>
      <c r="W1103" t="s">
        <v>602</v>
      </c>
      <c r="X1103" t="s">
        <v>4832</v>
      </c>
      <c r="Y1103" t="s">
        <v>1568</v>
      </c>
      <c r="Z1103" t="s">
        <v>1564</v>
      </c>
    </row>
    <row r="1104" spans="1:26" x14ac:dyDescent="0.25">
      <c r="A1104" t="s">
        <v>602</v>
      </c>
      <c r="B1104" t="s">
        <v>3872</v>
      </c>
      <c r="C1104" t="s">
        <v>4050</v>
      </c>
      <c r="D1104" t="s">
        <v>4691</v>
      </c>
      <c r="E1104" t="s">
        <v>4314</v>
      </c>
      <c r="F1104" t="s">
        <v>4052</v>
      </c>
      <c r="G1104" t="s">
        <v>4692</v>
      </c>
      <c r="H1104" t="s">
        <v>2484</v>
      </c>
      <c r="I1104" s="59">
        <v>600</v>
      </c>
      <c r="J1104" s="59">
        <v>19650</v>
      </c>
      <c r="K1104" s="59">
        <v>400</v>
      </c>
      <c r="L1104" s="59">
        <v>13100</v>
      </c>
      <c r="M1104" s="59">
        <v>240</v>
      </c>
      <c r="N1104" s="59">
        <v>7860</v>
      </c>
      <c r="O1104" t="s">
        <v>1761</v>
      </c>
      <c r="P1104" t="s">
        <v>1591</v>
      </c>
      <c r="Q1104" t="s">
        <v>1565</v>
      </c>
      <c r="R1104" t="s">
        <v>1564</v>
      </c>
      <c r="S1104" s="46">
        <v>804</v>
      </c>
      <c r="T1104" s="46">
        <v>26163</v>
      </c>
      <c r="U1104" s="46">
        <v>0</v>
      </c>
      <c r="V1104" s="46">
        <v>0</v>
      </c>
      <c r="W1104" t="s">
        <v>602</v>
      </c>
      <c r="X1104" t="s">
        <v>4832</v>
      </c>
      <c r="Y1104" t="s">
        <v>1568</v>
      </c>
      <c r="Z1104" t="s">
        <v>1564</v>
      </c>
    </row>
    <row r="1105" spans="1:26" x14ac:dyDescent="0.25">
      <c r="A1105" t="s">
        <v>602</v>
      </c>
      <c r="B1105" t="s">
        <v>3873</v>
      </c>
      <c r="C1105" t="s">
        <v>4050</v>
      </c>
      <c r="D1105" t="s">
        <v>4693</v>
      </c>
      <c r="E1105" t="s">
        <v>4314</v>
      </c>
      <c r="F1105" t="s">
        <v>4052</v>
      </c>
      <c r="G1105" t="s">
        <v>4694</v>
      </c>
      <c r="H1105" t="s">
        <v>2484</v>
      </c>
      <c r="I1105" s="59">
        <v>525</v>
      </c>
      <c r="J1105" s="59">
        <v>18000</v>
      </c>
      <c r="K1105" s="59">
        <v>350</v>
      </c>
      <c r="L1105" s="59">
        <v>12000</v>
      </c>
      <c r="M1105" s="59">
        <v>210</v>
      </c>
      <c r="N1105" s="59">
        <v>7200</v>
      </c>
      <c r="O1105" t="s">
        <v>1761</v>
      </c>
      <c r="P1105" t="s">
        <v>1591</v>
      </c>
      <c r="Q1105" t="s">
        <v>1565</v>
      </c>
      <c r="R1105" t="s">
        <v>1564</v>
      </c>
      <c r="S1105" s="46">
        <v>719</v>
      </c>
      <c r="T1105" s="46">
        <v>23986</v>
      </c>
      <c r="U1105" s="46">
        <v>0</v>
      </c>
      <c r="V1105" s="46">
        <v>0</v>
      </c>
      <c r="W1105" t="s">
        <v>602</v>
      </c>
      <c r="X1105" t="s">
        <v>4832</v>
      </c>
      <c r="Y1105" t="s">
        <v>1568</v>
      </c>
      <c r="Z1105" t="s">
        <v>1564</v>
      </c>
    </row>
    <row r="1106" spans="1:26" x14ac:dyDescent="0.25">
      <c r="A1106" t="s">
        <v>602</v>
      </c>
      <c r="B1106" t="s">
        <v>3874</v>
      </c>
      <c r="C1106" t="s">
        <v>4050</v>
      </c>
      <c r="D1106" t="s">
        <v>4695</v>
      </c>
      <c r="E1106" t="s">
        <v>4314</v>
      </c>
      <c r="F1106" t="s">
        <v>4052</v>
      </c>
      <c r="G1106" t="s">
        <v>4696</v>
      </c>
      <c r="H1106" t="s">
        <v>2484</v>
      </c>
      <c r="I1106" s="59">
        <v>300</v>
      </c>
      <c r="J1106" s="59">
        <v>1725</v>
      </c>
      <c r="K1106" s="59">
        <v>200</v>
      </c>
      <c r="L1106" s="59">
        <v>1150</v>
      </c>
      <c r="M1106" s="59">
        <v>120</v>
      </c>
      <c r="N1106" s="59">
        <v>690</v>
      </c>
      <c r="O1106" t="s">
        <v>1761</v>
      </c>
      <c r="P1106" t="s">
        <v>1591</v>
      </c>
      <c r="Q1106" t="s">
        <v>1565</v>
      </c>
      <c r="R1106" t="s">
        <v>1564</v>
      </c>
      <c r="S1106" s="46">
        <v>381</v>
      </c>
      <c r="T1106" s="46">
        <v>2297</v>
      </c>
      <c r="U1106" s="46">
        <v>0</v>
      </c>
      <c r="V1106" s="46">
        <v>0</v>
      </c>
      <c r="W1106" t="s">
        <v>602</v>
      </c>
      <c r="X1106" t="s">
        <v>4832</v>
      </c>
      <c r="Y1106" t="s">
        <v>1568</v>
      </c>
      <c r="Z1106" t="s">
        <v>1564</v>
      </c>
    </row>
    <row r="1107" spans="1:26" x14ac:dyDescent="0.25">
      <c r="A1107" t="s">
        <v>602</v>
      </c>
      <c r="B1107" t="s">
        <v>3875</v>
      </c>
      <c r="C1107" t="s">
        <v>4050</v>
      </c>
      <c r="D1107" t="s">
        <v>4697</v>
      </c>
      <c r="E1107" t="s">
        <v>4314</v>
      </c>
      <c r="F1107" t="s">
        <v>4052</v>
      </c>
      <c r="G1107" t="s">
        <v>4698</v>
      </c>
      <c r="H1107" t="s">
        <v>2484</v>
      </c>
      <c r="I1107" s="59">
        <v>375</v>
      </c>
      <c r="J1107" s="59">
        <v>17700</v>
      </c>
      <c r="K1107" s="59">
        <v>250</v>
      </c>
      <c r="L1107" s="59">
        <v>11800</v>
      </c>
      <c r="M1107" s="59">
        <v>150</v>
      </c>
      <c r="N1107" s="59">
        <v>7080</v>
      </c>
      <c r="O1107" t="s">
        <v>1761</v>
      </c>
      <c r="P1107" t="s">
        <v>1591</v>
      </c>
      <c r="Q1107" t="s">
        <v>1565</v>
      </c>
      <c r="R1107" t="s">
        <v>1564</v>
      </c>
      <c r="S1107" s="46">
        <v>540</v>
      </c>
      <c r="T1107" s="46">
        <v>23581</v>
      </c>
      <c r="U1107" s="46">
        <v>0</v>
      </c>
      <c r="V1107" s="46">
        <v>0</v>
      </c>
      <c r="W1107" t="s">
        <v>602</v>
      </c>
      <c r="X1107" t="s">
        <v>4832</v>
      </c>
      <c r="Y1107" t="s">
        <v>1568</v>
      </c>
      <c r="Z1107" t="s">
        <v>1564</v>
      </c>
    </row>
    <row r="1108" spans="1:26" x14ac:dyDescent="0.25">
      <c r="A1108" t="s">
        <v>602</v>
      </c>
      <c r="B1108" t="s">
        <v>3876</v>
      </c>
      <c r="C1108" t="s">
        <v>4050</v>
      </c>
      <c r="D1108" t="s">
        <v>3238</v>
      </c>
      <c r="E1108" t="s">
        <v>4314</v>
      </c>
      <c r="F1108" t="s">
        <v>4052</v>
      </c>
      <c r="G1108" t="s">
        <v>3239</v>
      </c>
      <c r="H1108" t="s">
        <v>2484</v>
      </c>
      <c r="I1108" s="59">
        <v>300</v>
      </c>
      <c r="J1108" s="59">
        <v>12600</v>
      </c>
      <c r="K1108" s="59">
        <v>200</v>
      </c>
      <c r="L1108" s="59">
        <v>8400</v>
      </c>
      <c r="M1108" s="59">
        <v>120</v>
      </c>
      <c r="N1108" s="59">
        <v>5040</v>
      </c>
      <c r="O1108" t="s">
        <v>1761</v>
      </c>
      <c r="P1108" t="s">
        <v>1591</v>
      </c>
      <c r="Q1108" t="s">
        <v>1565</v>
      </c>
      <c r="R1108" t="s">
        <v>1564</v>
      </c>
      <c r="S1108" s="46">
        <v>368</v>
      </c>
      <c r="T1108" s="46">
        <v>16834</v>
      </c>
      <c r="U1108" s="46">
        <v>0</v>
      </c>
      <c r="V1108" s="46">
        <v>0</v>
      </c>
      <c r="W1108" t="s">
        <v>602</v>
      </c>
      <c r="X1108" t="s">
        <v>4832</v>
      </c>
      <c r="Y1108" t="s">
        <v>1568</v>
      </c>
      <c r="Z1108" t="s">
        <v>1564</v>
      </c>
    </row>
    <row r="1109" spans="1:26" x14ac:dyDescent="0.25">
      <c r="A1109" t="s">
        <v>602</v>
      </c>
      <c r="B1109" t="s">
        <v>3877</v>
      </c>
      <c r="C1109" t="s">
        <v>4050</v>
      </c>
      <c r="D1109" t="s">
        <v>2801</v>
      </c>
      <c r="E1109" t="s">
        <v>4314</v>
      </c>
      <c r="F1109" t="s">
        <v>4052</v>
      </c>
      <c r="G1109" t="s">
        <v>2802</v>
      </c>
      <c r="H1109" t="s">
        <v>1562</v>
      </c>
      <c r="I1109" s="59">
        <v>1800</v>
      </c>
      <c r="J1109" s="59">
        <v>12225</v>
      </c>
      <c r="K1109" s="59">
        <v>1200</v>
      </c>
      <c r="L1109" s="59">
        <v>8150</v>
      </c>
      <c r="M1109" s="59">
        <v>720</v>
      </c>
      <c r="N1109" s="59">
        <v>4890</v>
      </c>
      <c r="O1109" t="s">
        <v>1761</v>
      </c>
      <c r="P1109" t="s">
        <v>1591</v>
      </c>
      <c r="Q1109" t="s">
        <v>1565</v>
      </c>
      <c r="R1109" t="s">
        <v>1564</v>
      </c>
      <c r="S1109" s="46">
        <v>2363</v>
      </c>
      <c r="T1109" s="46">
        <v>16344</v>
      </c>
      <c r="U1109" s="46">
        <v>0</v>
      </c>
      <c r="V1109" s="46">
        <v>0</v>
      </c>
      <c r="W1109" t="s">
        <v>602</v>
      </c>
      <c r="X1109" t="s">
        <v>4832</v>
      </c>
      <c r="Y1109" t="s">
        <v>1568</v>
      </c>
      <c r="Z1109" t="s">
        <v>1564</v>
      </c>
    </row>
    <row r="1110" spans="1:26" x14ac:dyDescent="0.25">
      <c r="A1110" t="s">
        <v>602</v>
      </c>
      <c r="B1110" t="s">
        <v>3878</v>
      </c>
      <c r="C1110" t="s">
        <v>4050</v>
      </c>
      <c r="D1110" t="s">
        <v>4699</v>
      </c>
      <c r="E1110" t="s">
        <v>4314</v>
      </c>
      <c r="F1110" t="s">
        <v>4052</v>
      </c>
      <c r="G1110" t="s">
        <v>4700</v>
      </c>
      <c r="H1110" t="s">
        <v>1562</v>
      </c>
      <c r="I1110" s="59">
        <v>900</v>
      </c>
      <c r="J1110" s="59">
        <v>4725</v>
      </c>
      <c r="K1110" s="59">
        <v>600</v>
      </c>
      <c r="L1110" s="59">
        <v>3150</v>
      </c>
      <c r="M1110" s="59">
        <v>360</v>
      </c>
      <c r="N1110" s="59">
        <v>1890</v>
      </c>
      <c r="O1110" t="s">
        <v>1761</v>
      </c>
      <c r="P1110" t="s">
        <v>1591</v>
      </c>
      <c r="Q1110" t="s">
        <v>1565</v>
      </c>
      <c r="R1110" t="s">
        <v>1564</v>
      </c>
      <c r="S1110" s="46">
        <v>1236</v>
      </c>
      <c r="T1110" s="46">
        <v>6279</v>
      </c>
      <c r="U1110" s="46">
        <v>0</v>
      </c>
      <c r="V1110" s="46">
        <v>0</v>
      </c>
      <c r="W1110" t="s">
        <v>602</v>
      </c>
      <c r="X1110" t="s">
        <v>4832</v>
      </c>
      <c r="Y1110" t="s">
        <v>1568</v>
      </c>
      <c r="Z1110" t="s">
        <v>1564</v>
      </c>
    </row>
    <row r="1111" spans="1:26" x14ac:dyDescent="0.25">
      <c r="A1111" t="s">
        <v>602</v>
      </c>
      <c r="B1111" t="s">
        <v>3879</v>
      </c>
      <c r="C1111" t="s">
        <v>4050</v>
      </c>
      <c r="D1111" t="s">
        <v>4701</v>
      </c>
      <c r="E1111" t="s">
        <v>4314</v>
      </c>
      <c r="F1111" t="s">
        <v>4052</v>
      </c>
      <c r="G1111" t="s">
        <v>4702</v>
      </c>
      <c r="H1111" t="s">
        <v>1562</v>
      </c>
      <c r="I1111" s="59">
        <v>150</v>
      </c>
      <c r="J1111" s="59">
        <v>150</v>
      </c>
      <c r="K1111" s="59">
        <v>100</v>
      </c>
      <c r="L1111" s="59">
        <v>100</v>
      </c>
      <c r="M1111" s="59">
        <v>60</v>
      </c>
      <c r="N1111" s="59">
        <v>60</v>
      </c>
      <c r="O1111" t="s">
        <v>1761</v>
      </c>
      <c r="P1111" t="s">
        <v>1591</v>
      </c>
      <c r="Q1111" t="s">
        <v>1565</v>
      </c>
      <c r="R1111" t="s">
        <v>1564</v>
      </c>
      <c r="S1111" s="46">
        <v>162</v>
      </c>
      <c r="T1111" s="46">
        <v>206</v>
      </c>
      <c r="U1111" s="46">
        <v>0</v>
      </c>
      <c r="V1111" s="46">
        <v>0</v>
      </c>
      <c r="W1111" t="s">
        <v>602</v>
      </c>
      <c r="X1111" t="s">
        <v>4832</v>
      </c>
      <c r="Y1111" t="s">
        <v>1568</v>
      </c>
      <c r="Z1111" t="s">
        <v>1564</v>
      </c>
    </row>
    <row r="1112" spans="1:26" x14ac:dyDescent="0.25">
      <c r="A1112" t="s">
        <v>602</v>
      </c>
      <c r="B1112" t="s">
        <v>3880</v>
      </c>
      <c r="C1112" t="s">
        <v>4050</v>
      </c>
      <c r="D1112" t="s">
        <v>4703</v>
      </c>
      <c r="E1112" t="s">
        <v>4314</v>
      </c>
      <c r="F1112" t="s">
        <v>4052</v>
      </c>
      <c r="G1112" t="s">
        <v>4704</v>
      </c>
      <c r="H1112" t="s">
        <v>1562</v>
      </c>
      <c r="I1112" s="59">
        <v>4125</v>
      </c>
      <c r="J1112" s="59">
        <v>21525</v>
      </c>
      <c r="K1112" s="59">
        <v>2750</v>
      </c>
      <c r="L1112" s="59">
        <v>14350</v>
      </c>
      <c r="M1112" s="59">
        <v>1650</v>
      </c>
      <c r="N1112" s="59">
        <v>8610</v>
      </c>
      <c r="O1112" t="s">
        <v>1761</v>
      </c>
      <c r="P1112" t="s">
        <v>1591</v>
      </c>
      <c r="Q1112" t="s">
        <v>1565</v>
      </c>
      <c r="R1112" t="s">
        <v>1564</v>
      </c>
      <c r="S1112" s="46">
        <v>5482</v>
      </c>
      <c r="T1112" s="46">
        <v>28739</v>
      </c>
      <c r="U1112" s="46">
        <v>0</v>
      </c>
      <c r="V1112" s="46">
        <v>0</v>
      </c>
      <c r="W1112" t="s">
        <v>602</v>
      </c>
      <c r="X1112" t="s">
        <v>4832</v>
      </c>
      <c r="Y1112" t="s">
        <v>1568</v>
      </c>
      <c r="Z1112" t="s">
        <v>1564</v>
      </c>
    </row>
    <row r="1113" spans="1:26" x14ac:dyDescent="0.25">
      <c r="A1113" t="s">
        <v>602</v>
      </c>
      <c r="B1113" t="s">
        <v>3881</v>
      </c>
      <c r="C1113" t="s">
        <v>4050</v>
      </c>
      <c r="D1113" t="s">
        <v>4705</v>
      </c>
      <c r="E1113" t="s">
        <v>4314</v>
      </c>
      <c r="F1113" t="s">
        <v>4052</v>
      </c>
      <c r="G1113" t="s">
        <v>4706</v>
      </c>
      <c r="H1113" t="s">
        <v>1562</v>
      </c>
      <c r="I1113" s="59">
        <v>1800</v>
      </c>
      <c r="J1113" s="59">
        <v>11025</v>
      </c>
      <c r="K1113" s="59">
        <v>1200</v>
      </c>
      <c r="L1113" s="59">
        <v>7350</v>
      </c>
      <c r="M1113" s="59">
        <v>720</v>
      </c>
      <c r="N1113" s="59">
        <v>4410</v>
      </c>
      <c r="O1113" t="s">
        <v>1761</v>
      </c>
      <c r="P1113" t="s">
        <v>1591</v>
      </c>
      <c r="Q1113" t="s">
        <v>1565</v>
      </c>
      <c r="R1113" t="s">
        <v>1564</v>
      </c>
      <c r="S1113" s="46">
        <v>2411</v>
      </c>
      <c r="T1113" s="46">
        <v>14726</v>
      </c>
      <c r="U1113" s="46">
        <v>0</v>
      </c>
      <c r="V1113" s="46">
        <v>0</v>
      </c>
      <c r="W1113" t="s">
        <v>602</v>
      </c>
      <c r="X1113" t="s">
        <v>4832</v>
      </c>
      <c r="Y1113" t="s">
        <v>1568</v>
      </c>
      <c r="Z1113" t="s">
        <v>1564</v>
      </c>
    </row>
    <row r="1114" spans="1:26" x14ac:dyDescent="0.25">
      <c r="A1114" t="s">
        <v>602</v>
      </c>
      <c r="B1114" t="s">
        <v>3882</v>
      </c>
      <c r="C1114" t="s">
        <v>4050</v>
      </c>
      <c r="D1114" t="s">
        <v>4707</v>
      </c>
      <c r="E1114" t="s">
        <v>4314</v>
      </c>
      <c r="F1114" t="s">
        <v>4052</v>
      </c>
      <c r="G1114" t="s">
        <v>4708</v>
      </c>
      <c r="H1114" t="s">
        <v>1562</v>
      </c>
      <c r="I1114" s="59">
        <v>1125</v>
      </c>
      <c r="J1114" s="59">
        <v>3450</v>
      </c>
      <c r="K1114" s="59">
        <v>750</v>
      </c>
      <c r="L1114" s="59">
        <v>2300</v>
      </c>
      <c r="M1114" s="59">
        <v>450</v>
      </c>
      <c r="N1114" s="59">
        <v>1380</v>
      </c>
      <c r="O1114" t="s">
        <v>1761</v>
      </c>
      <c r="P1114" t="s">
        <v>1591</v>
      </c>
      <c r="Q1114" t="s">
        <v>1565</v>
      </c>
      <c r="R1114" t="s">
        <v>1564</v>
      </c>
      <c r="S1114" s="46">
        <v>1539</v>
      </c>
      <c r="T1114" s="46">
        <v>4616</v>
      </c>
      <c r="U1114" s="46">
        <v>0</v>
      </c>
      <c r="V1114" s="46">
        <v>0</v>
      </c>
      <c r="W1114" t="s">
        <v>602</v>
      </c>
      <c r="X1114" t="s">
        <v>4832</v>
      </c>
      <c r="Y1114" t="s">
        <v>1568</v>
      </c>
      <c r="Z1114" t="s">
        <v>1564</v>
      </c>
    </row>
    <row r="1115" spans="1:26" x14ac:dyDescent="0.25">
      <c r="A1115" t="s">
        <v>602</v>
      </c>
      <c r="B1115" t="s">
        <v>3883</v>
      </c>
      <c r="C1115" t="s">
        <v>4050</v>
      </c>
      <c r="D1115" t="s">
        <v>4709</v>
      </c>
      <c r="E1115" t="s">
        <v>4314</v>
      </c>
      <c r="F1115" t="s">
        <v>4052</v>
      </c>
      <c r="G1115" t="s">
        <v>4710</v>
      </c>
      <c r="H1115" t="s">
        <v>1562</v>
      </c>
      <c r="I1115" s="59">
        <v>5325</v>
      </c>
      <c r="J1115" s="59">
        <v>28125</v>
      </c>
      <c r="K1115" s="59">
        <v>3550</v>
      </c>
      <c r="L1115" s="59">
        <v>18750</v>
      </c>
      <c r="M1115" s="59">
        <v>2130</v>
      </c>
      <c r="N1115" s="59">
        <v>11250</v>
      </c>
      <c r="O1115" t="s">
        <v>1761</v>
      </c>
      <c r="P1115" t="s">
        <v>1591</v>
      </c>
      <c r="Q1115" t="s">
        <v>1565</v>
      </c>
      <c r="R1115" t="s">
        <v>1564</v>
      </c>
      <c r="S1115" s="46">
        <v>7127</v>
      </c>
      <c r="T1115" s="46">
        <v>37489</v>
      </c>
      <c r="U1115" s="46">
        <v>0</v>
      </c>
      <c r="V1115" s="46">
        <v>0</v>
      </c>
      <c r="W1115" t="s">
        <v>602</v>
      </c>
      <c r="X1115" t="s">
        <v>4832</v>
      </c>
      <c r="Y1115" t="s">
        <v>1568</v>
      </c>
      <c r="Z1115" t="s">
        <v>1564</v>
      </c>
    </row>
    <row r="1116" spans="1:26" x14ac:dyDescent="0.25">
      <c r="A1116" t="s">
        <v>602</v>
      </c>
      <c r="B1116" t="s">
        <v>3884</v>
      </c>
      <c r="C1116" t="s">
        <v>4050</v>
      </c>
      <c r="D1116" t="s">
        <v>4711</v>
      </c>
      <c r="E1116" t="s">
        <v>4314</v>
      </c>
      <c r="F1116" t="s">
        <v>4052</v>
      </c>
      <c r="G1116" t="s">
        <v>4712</v>
      </c>
      <c r="H1116" t="s">
        <v>1562</v>
      </c>
      <c r="I1116" s="59">
        <v>1275</v>
      </c>
      <c r="J1116" s="59">
        <v>4875</v>
      </c>
      <c r="K1116" s="59">
        <v>850</v>
      </c>
      <c r="L1116" s="59">
        <v>3250</v>
      </c>
      <c r="M1116" s="59">
        <v>510</v>
      </c>
      <c r="N1116" s="59">
        <v>1950</v>
      </c>
      <c r="O1116" t="s">
        <v>1761</v>
      </c>
      <c r="P1116" t="s">
        <v>1591</v>
      </c>
      <c r="Q1116" t="s">
        <v>1565</v>
      </c>
      <c r="R1116" t="s">
        <v>1564</v>
      </c>
      <c r="S1116" s="46">
        <v>1665</v>
      </c>
      <c r="T1116" s="46">
        <v>6450</v>
      </c>
      <c r="U1116" s="46">
        <v>0</v>
      </c>
      <c r="V1116" s="46">
        <v>0</v>
      </c>
      <c r="W1116" t="s">
        <v>602</v>
      </c>
      <c r="X1116" t="s">
        <v>4832</v>
      </c>
      <c r="Y1116" t="s">
        <v>1568</v>
      </c>
      <c r="Z1116" t="s">
        <v>1564</v>
      </c>
    </row>
    <row r="1117" spans="1:26" x14ac:dyDescent="0.25">
      <c r="A1117" t="s">
        <v>602</v>
      </c>
      <c r="B1117" t="s">
        <v>3885</v>
      </c>
      <c r="C1117" t="s">
        <v>4050</v>
      </c>
      <c r="D1117" t="s">
        <v>4713</v>
      </c>
      <c r="E1117" t="s">
        <v>4314</v>
      </c>
      <c r="F1117" t="s">
        <v>4052</v>
      </c>
      <c r="G1117" t="s">
        <v>4714</v>
      </c>
      <c r="H1117" t="s">
        <v>1562</v>
      </c>
      <c r="I1117" s="59">
        <v>4200</v>
      </c>
      <c r="J1117" s="59">
        <v>24900</v>
      </c>
      <c r="K1117" s="59">
        <v>2800</v>
      </c>
      <c r="L1117" s="59">
        <v>16600</v>
      </c>
      <c r="M1117" s="59">
        <v>1680</v>
      </c>
      <c r="N1117" s="59">
        <v>9960</v>
      </c>
      <c r="O1117" t="s">
        <v>1761</v>
      </c>
      <c r="P1117" t="s">
        <v>1591</v>
      </c>
      <c r="Q1117" t="s">
        <v>1565</v>
      </c>
      <c r="R1117" t="s">
        <v>1564</v>
      </c>
      <c r="S1117" s="46">
        <v>5647</v>
      </c>
      <c r="T1117" s="46">
        <v>33151</v>
      </c>
      <c r="U1117" s="46">
        <v>0</v>
      </c>
      <c r="V1117" s="46">
        <v>0</v>
      </c>
      <c r="W1117" t="s">
        <v>602</v>
      </c>
      <c r="X1117" t="s">
        <v>4832</v>
      </c>
      <c r="Y1117" t="s">
        <v>1568</v>
      </c>
      <c r="Z1117" t="s">
        <v>1564</v>
      </c>
    </row>
    <row r="1118" spans="1:26" x14ac:dyDescent="0.25">
      <c r="A1118" t="s">
        <v>602</v>
      </c>
      <c r="B1118" t="s">
        <v>3886</v>
      </c>
      <c r="C1118" t="s">
        <v>4050</v>
      </c>
      <c r="D1118" t="s">
        <v>4715</v>
      </c>
      <c r="E1118" t="s">
        <v>4314</v>
      </c>
      <c r="F1118" t="s">
        <v>4052</v>
      </c>
      <c r="G1118" t="s">
        <v>4716</v>
      </c>
      <c r="H1118" t="s">
        <v>1562</v>
      </c>
      <c r="I1118" s="59">
        <v>3300</v>
      </c>
      <c r="J1118" s="59">
        <v>23775</v>
      </c>
      <c r="K1118" s="59">
        <v>2200</v>
      </c>
      <c r="L1118" s="59">
        <v>15850</v>
      </c>
      <c r="M1118" s="59">
        <v>1320</v>
      </c>
      <c r="N1118" s="59">
        <v>9510</v>
      </c>
      <c r="O1118" t="s">
        <v>1761</v>
      </c>
      <c r="P1118" t="s">
        <v>1591</v>
      </c>
      <c r="Q1118" t="s">
        <v>1565</v>
      </c>
      <c r="R1118" t="s">
        <v>1564</v>
      </c>
      <c r="S1118" s="46">
        <v>4424</v>
      </c>
      <c r="T1118" s="46">
        <v>31663</v>
      </c>
      <c r="U1118" s="46">
        <v>0</v>
      </c>
      <c r="V1118" s="46">
        <v>0</v>
      </c>
      <c r="W1118" t="s">
        <v>602</v>
      </c>
      <c r="X1118" t="s">
        <v>4832</v>
      </c>
      <c r="Y1118" t="s">
        <v>1568</v>
      </c>
      <c r="Z1118" t="s">
        <v>1564</v>
      </c>
    </row>
    <row r="1119" spans="1:26" x14ac:dyDescent="0.25">
      <c r="A1119" t="s">
        <v>602</v>
      </c>
      <c r="B1119" t="s">
        <v>3887</v>
      </c>
      <c r="C1119" t="s">
        <v>4050</v>
      </c>
      <c r="D1119" t="s">
        <v>4099</v>
      </c>
      <c r="E1119" t="s">
        <v>4314</v>
      </c>
      <c r="F1119" t="s">
        <v>4052</v>
      </c>
      <c r="G1119" t="s">
        <v>4717</v>
      </c>
      <c r="H1119" t="s">
        <v>1562</v>
      </c>
      <c r="I1119" s="59">
        <v>2175</v>
      </c>
      <c r="J1119" s="59">
        <v>16125</v>
      </c>
      <c r="K1119" s="59">
        <v>1450</v>
      </c>
      <c r="L1119" s="59">
        <v>10750</v>
      </c>
      <c r="M1119" s="59">
        <v>870</v>
      </c>
      <c r="N1119" s="59">
        <v>6450</v>
      </c>
      <c r="O1119" t="s">
        <v>1761</v>
      </c>
      <c r="P1119" t="s">
        <v>1591</v>
      </c>
      <c r="Q1119" t="s">
        <v>1565</v>
      </c>
      <c r="R1119" t="s">
        <v>1564</v>
      </c>
      <c r="S1119" s="46">
        <v>2889</v>
      </c>
      <c r="T1119" s="46">
        <v>21470</v>
      </c>
      <c r="U1119" s="46">
        <v>0</v>
      </c>
      <c r="V1119" s="46">
        <v>0</v>
      </c>
      <c r="W1119" t="s">
        <v>602</v>
      </c>
      <c r="X1119" t="s">
        <v>4832</v>
      </c>
      <c r="Y1119" t="s">
        <v>1568</v>
      </c>
      <c r="Z1119" t="s">
        <v>1564</v>
      </c>
    </row>
    <row r="1120" spans="1:26" x14ac:dyDescent="0.25">
      <c r="A1120" t="s">
        <v>602</v>
      </c>
      <c r="B1120" t="s">
        <v>3888</v>
      </c>
      <c r="C1120" t="s">
        <v>4050</v>
      </c>
      <c r="D1120" t="s">
        <v>4718</v>
      </c>
      <c r="E1120" t="s">
        <v>4314</v>
      </c>
      <c r="F1120" t="s">
        <v>4052</v>
      </c>
      <c r="G1120" t="s">
        <v>4719</v>
      </c>
      <c r="H1120" t="s">
        <v>1562</v>
      </c>
      <c r="I1120" s="59">
        <v>900</v>
      </c>
      <c r="J1120" s="59">
        <v>4950</v>
      </c>
      <c r="K1120" s="59">
        <v>600</v>
      </c>
      <c r="L1120" s="59">
        <v>3300</v>
      </c>
      <c r="M1120" s="59">
        <v>360</v>
      </c>
      <c r="N1120" s="59">
        <v>1980</v>
      </c>
      <c r="O1120" t="s">
        <v>1761</v>
      </c>
      <c r="P1120" t="s">
        <v>1591</v>
      </c>
      <c r="Q1120" t="s">
        <v>1565</v>
      </c>
      <c r="R1120" t="s">
        <v>1564</v>
      </c>
      <c r="S1120" s="46">
        <v>1236</v>
      </c>
      <c r="T1120" s="46">
        <v>6560</v>
      </c>
      <c r="U1120" s="46">
        <v>0</v>
      </c>
      <c r="V1120" s="46">
        <v>0</v>
      </c>
      <c r="W1120" t="s">
        <v>602</v>
      </c>
      <c r="X1120" t="s">
        <v>4832</v>
      </c>
      <c r="Y1120" t="s">
        <v>1568</v>
      </c>
      <c r="Z1120" t="s">
        <v>1564</v>
      </c>
    </row>
    <row r="1121" spans="1:26" x14ac:dyDescent="0.25">
      <c r="A1121" t="s">
        <v>602</v>
      </c>
      <c r="B1121" t="s">
        <v>3889</v>
      </c>
      <c r="C1121" t="s">
        <v>4050</v>
      </c>
      <c r="D1121" t="s">
        <v>4110</v>
      </c>
      <c r="E1121" t="s">
        <v>4314</v>
      </c>
      <c r="F1121" t="s">
        <v>4052</v>
      </c>
      <c r="G1121" t="s">
        <v>2562</v>
      </c>
      <c r="H1121" t="s">
        <v>1562</v>
      </c>
      <c r="I1121" s="59">
        <v>150</v>
      </c>
      <c r="J1121" s="59">
        <v>150</v>
      </c>
      <c r="K1121" s="59">
        <v>100</v>
      </c>
      <c r="L1121" s="59">
        <v>100</v>
      </c>
      <c r="M1121" s="59">
        <v>60</v>
      </c>
      <c r="N1121" s="59">
        <v>60</v>
      </c>
      <c r="O1121" t="s">
        <v>1761</v>
      </c>
      <c r="P1121" t="s">
        <v>1591</v>
      </c>
      <c r="Q1121" t="s">
        <v>1565</v>
      </c>
      <c r="R1121" t="s">
        <v>1564</v>
      </c>
      <c r="S1121" s="46">
        <v>162</v>
      </c>
      <c r="T1121" s="46">
        <v>206</v>
      </c>
      <c r="U1121" s="46">
        <v>0</v>
      </c>
      <c r="V1121" s="46">
        <v>0</v>
      </c>
      <c r="W1121" t="s">
        <v>602</v>
      </c>
      <c r="X1121" t="s">
        <v>4832</v>
      </c>
      <c r="Y1121" t="s">
        <v>1568</v>
      </c>
      <c r="Z1121" t="s">
        <v>1564</v>
      </c>
    </row>
    <row r="1122" spans="1:26" x14ac:dyDescent="0.25">
      <c r="A1122" t="s">
        <v>602</v>
      </c>
      <c r="B1122" t="s">
        <v>3890</v>
      </c>
      <c r="C1122" t="s">
        <v>4050</v>
      </c>
      <c r="D1122" t="s">
        <v>4720</v>
      </c>
      <c r="E1122" t="s">
        <v>4314</v>
      </c>
      <c r="F1122" t="s">
        <v>4052</v>
      </c>
      <c r="G1122" t="s">
        <v>4721</v>
      </c>
      <c r="H1122" t="s">
        <v>2446</v>
      </c>
      <c r="I1122" s="59">
        <v>300</v>
      </c>
      <c r="J1122" s="59">
        <v>1275</v>
      </c>
      <c r="K1122" s="59">
        <v>200</v>
      </c>
      <c r="L1122" s="59">
        <v>850</v>
      </c>
      <c r="M1122" s="59">
        <v>120</v>
      </c>
      <c r="N1122" s="59">
        <v>510</v>
      </c>
      <c r="O1122" t="s">
        <v>1761</v>
      </c>
      <c r="P1122" t="s">
        <v>1591</v>
      </c>
      <c r="Q1122" t="s">
        <v>1565</v>
      </c>
      <c r="R1122" t="s">
        <v>1564</v>
      </c>
      <c r="S1122" s="46">
        <v>388</v>
      </c>
      <c r="T1122" s="46">
        <v>1728</v>
      </c>
      <c r="U1122" s="46">
        <v>0</v>
      </c>
      <c r="V1122" s="46">
        <v>0</v>
      </c>
      <c r="W1122" t="s">
        <v>602</v>
      </c>
      <c r="X1122" t="s">
        <v>4832</v>
      </c>
      <c r="Y1122" t="s">
        <v>1568</v>
      </c>
      <c r="Z1122" t="s">
        <v>1564</v>
      </c>
    </row>
    <row r="1123" spans="1:26" x14ac:dyDescent="0.25">
      <c r="A1123" t="s">
        <v>602</v>
      </c>
      <c r="B1123" t="s">
        <v>3891</v>
      </c>
      <c r="C1123" t="s">
        <v>4050</v>
      </c>
      <c r="D1123" t="s">
        <v>4722</v>
      </c>
      <c r="E1123" t="s">
        <v>4314</v>
      </c>
      <c r="F1123" t="s">
        <v>4052</v>
      </c>
      <c r="G1123" t="s">
        <v>4723</v>
      </c>
      <c r="H1123" t="s">
        <v>1562</v>
      </c>
      <c r="I1123" s="59">
        <v>3525</v>
      </c>
      <c r="J1123" s="59">
        <v>17550</v>
      </c>
      <c r="K1123" s="59">
        <v>2350</v>
      </c>
      <c r="L1123" s="59">
        <v>11700</v>
      </c>
      <c r="M1123" s="59">
        <v>1410</v>
      </c>
      <c r="N1123" s="59">
        <v>7020</v>
      </c>
      <c r="O1123" t="s">
        <v>1761</v>
      </c>
      <c r="P1123" t="s">
        <v>1591</v>
      </c>
      <c r="Q1123" t="s">
        <v>1565</v>
      </c>
      <c r="R1123" t="s">
        <v>1564</v>
      </c>
      <c r="S1123" s="46">
        <v>4698</v>
      </c>
      <c r="T1123" s="46">
        <v>23444</v>
      </c>
      <c r="U1123" s="46">
        <v>0</v>
      </c>
      <c r="V1123" s="46">
        <v>0</v>
      </c>
      <c r="W1123" t="s">
        <v>602</v>
      </c>
      <c r="X1123" t="s">
        <v>4832</v>
      </c>
      <c r="Y1123" t="s">
        <v>1568</v>
      </c>
      <c r="Z1123" t="s">
        <v>1564</v>
      </c>
    </row>
    <row r="1124" spans="1:26" x14ac:dyDescent="0.25">
      <c r="A1124" t="s">
        <v>602</v>
      </c>
      <c r="B1124" t="s">
        <v>3892</v>
      </c>
      <c r="C1124" t="s">
        <v>4050</v>
      </c>
      <c r="D1124" t="s">
        <v>4724</v>
      </c>
      <c r="E1124" t="s">
        <v>4314</v>
      </c>
      <c r="F1124" t="s">
        <v>4052</v>
      </c>
      <c r="G1124" t="s">
        <v>4725</v>
      </c>
      <c r="H1124" t="s">
        <v>2446</v>
      </c>
      <c r="I1124" s="59">
        <v>375</v>
      </c>
      <c r="J1124" s="59">
        <v>1575</v>
      </c>
      <c r="K1124" s="59">
        <v>250</v>
      </c>
      <c r="L1124" s="59">
        <v>1050</v>
      </c>
      <c r="M1124" s="59">
        <v>150</v>
      </c>
      <c r="N1124" s="59">
        <v>630</v>
      </c>
      <c r="O1124" t="s">
        <v>1761</v>
      </c>
      <c r="P1124" t="s">
        <v>1591</v>
      </c>
      <c r="Q1124" t="s">
        <v>1565</v>
      </c>
      <c r="R1124" t="s">
        <v>1564</v>
      </c>
      <c r="S1124" s="46">
        <v>477</v>
      </c>
      <c r="T1124" s="46">
        <v>2058</v>
      </c>
      <c r="U1124" s="46">
        <v>0</v>
      </c>
      <c r="V1124" s="46">
        <v>0</v>
      </c>
      <c r="W1124" t="s">
        <v>602</v>
      </c>
      <c r="X1124" t="s">
        <v>4832</v>
      </c>
      <c r="Y1124" t="s">
        <v>1568</v>
      </c>
      <c r="Z1124" t="s">
        <v>1564</v>
      </c>
    </row>
    <row r="1125" spans="1:26" x14ac:dyDescent="0.25">
      <c r="A1125" t="s">
        <v>602</v>
      </c>
      <c r="B1125" t="s">
        <v>3893</v>
      </c>
      <c r="C1125" t="s">
        <v>4050</v>
      </c>
      <c r="D1125" t="s">
        <v>4726</v>
      </c>
      <c r="E1125" t="s">
        <v>4314</v>
      </c>
      <c r="F1125" t="s">
        <v>4052</v>
      </c>
      <c r="G1125" t="s">
        <v>4727</v>
      </c>
      <c r="H1125" t="s">
        <v>1562</v>
      </c>
      <c r="I1125" s="59">
        <v>8625</v>
      </c>
      <c r="J1125" s="59">
        <v>43575</v>
      </c>
      <c r="K1125" s="59">
        <v>5750</v>
      </c>
      <c r="L1125" s="59">
        <v>29050</v>
      </c>
      <c r="M1125" s="59">
        <v>3450</v>
      </c>
      <c r="N1125" s="59">
        <v>17430</v>
      </c>
      <c r="O1125" t="s">
        <v>1761</v>
      </c>
      <c r="P1125" t="s">
        <v>1591</v>
      </c>
      <c r="Q1125" t="s">
        <v>1565</v>
      </c>
      <c r="R1125" t="s">
        <v>1564</v>
      </c>
      <c r="S1125" s="46">
        <v>11479</v>
      </c>
      <c r="T1125" s="46">
        <v>58138</v>
      </c>
      <c r="U1125" s="46">
        <v>0</v>
      </c>
      <c r="V1125" s="46">
        <v>0</v>
      </c>
      <c r="W1125" t="s">
        <v>602</v>
      </c>
      <c r="X1125" t="s">
        <v>4832</v>
      </c>
      <c r="Y1125" t="s">
        <v>1568</v>
      </c>
      <c r="Z1125" t="s">
        <v>1564</v>
      </c>
    </row>
    <row r="1126" spans="1:26" x14ac:dyDescent="0.25">
      <c r="A1126" t="s">
        <v>602</v>
      </c>
      <c r="B1126" t="s">
        <v>3894</v>
      </c>
      <c r="C1126" t="s">
        <v>4050</v>
      </c>
      <c r="D1126" t="s">
        <v>2720</v>
      </c>
      <c r="E1126" t="s">
        <v>4314</v>
      </c>
      <c r="F1126" t="s">
        <v>4052</v>
      </c>
      <c r="G1126" t="s">
        <v>4728</v>
      </c>
      <c r="H1126" t="s">
        <v>1562</v>
      </c>
      <c r="I1126" s="59">
        <v>6300</v>
      </c>
      <c r="J1126" s="59">
        <v>31200</v>
      </c>
      <c r="K1126" s="59">
        <v>4200</v>
      </c>
      <c r="L1126" s="59">
        <v>20800</v>
      </c>
      <c r="M1126" s="59">
        <v>2520</v>
      </c>
      <c r="N1126" s="59">
        <v>12480</v>
      </c>
      <c r="O1126" t="s">
        <v>1761</v>
      </c>
      <c r="P1126" t="s">
        <v>1591</v>
      </c>
      <c r="Q1126" t="s">
        <v>1565</v>
      </c>
      <c r="R1126" t="s">
        <v>1564</v>
      </c>
      <c r="S1126" s="46">
        <v>8360</v>
      </c>
      <c r="T1126" s="46">
        <v>41598</v>
      </c>
      <c r="U1126" s="46">
        <v>0</v>
      </c>
      <c r="V1126" s="46">
        <v>0</v>
      </c>
      <c r="W1126" t="s">
        <v>602</v>
      </c>
      <c r="X1126" t="s">
        <v>4832</v>
      </c>
      <c r="Y1126" t="s">
        <v>1568</v>
      </c>
      <c r="Z1126" t="s">
        <v>1564</v>
      </c>
    </row>
    <row r="1127" spans="1:26" x14ac:dyDescent="0.25">
      <c r="A1127" t="s">
        <v>602</v>
      </c>
      <c r="B1127" t="s">
        <v>3895</v>
      </c>
      <c r="C1127" t="s">
        <v>4050</v>
      </c>
      <c r="D1127" t="s">
        <v>2915</v>
      </c>
      <c r="E1127" t="s">
        <v>4314</v>
      </c>
      <c r="F1127" t="s">
        <v>4052</v>
      </c>
      <c r="G1127" t="s">
        <v>2916</v>
      </c>
      <c r="H1127" t="s">
        <v>1562</v>
      </c>
      <c r="I1127" s="59">
        <v>6150</v>
      </c>
      <c r="J1127" s="59">
        <v>36525</v>
      </c>
      <c r="K1127" s="59">
        <v>4100</v>
      </c>
      <c r="L1127" s="59">
        <v>24350</v>
      </c>
      <c r="M1127" s="59">
        <v>2460</v>
      </c>
      <c r="N1127" s="59">
        <v>14610</v>
      </c>
      <c r="O1127" t="s">
        <v>1761</v>
      </c>
      <c r="P1127" t="s">
        <v>1591</v>
      </c>
      <c r="Q1127" t="s">
        <v>1565</v>
      </c>
      <c r="R1127" t="s">
        <v>1564</v>
      </c>
      <c r="S1127" s="46">
        <v>8201</v>
      </c>
      <c r="T1127" s="46">
        <v>48652</v>
      </c>
      <c r="U1127" s="46">
        <v>0</v>
      </c>
      <c r="V1127" s="46">
        <v>0</v>
      </c>
      <c r="W1127" t="s">
        <v>602</v>
      </c>
      <c r="X1127" t="s">
        <v>4832</v>
      </c>
      <c r="Y1127" t="s">
        <v>1568</v>
      </c>
      <c r="Z1127" t="s">
        <v>1564</v>
      </c>
    </row>
    <row r="1128" spans="1:26" x14ac:dyDescent="0.25">
      <c r="A1128" t="s">
        <v>602</v>
      </c>
      <c r="B1128" t="s">
        <v>3896</v>
      </c>
      <c r="C1128" t="s">
        <v>4050</v>
      </c>
      <c r="D1128" t="s">
        <v>4729</v>
      </c>
      <c r="E1128" t="s">
        <v>4314</v>
      </c>
      <c r="F1128" t="s">
        <v>4052</v>
      </c>
      <c r="G1128" t="s">
        <v>4730</v>
      </c>
      <c r="H1128" t="s">
        <v>1562</v>
      </c>
      <c r="I1128" s="59">
        <v>1650</v>
      </c>
      <c r="J1128" s="59">
        <v>10875</v>
      </c>
      <c r="K1128" s="59">
        <v>1100</v>
      </c>
      <c r="L1128" s="59">
        <v>7250</v>
      </c>
      <c r="M1128" s="59">
        <v>660</v>
      </c>
      <c r="N1128" s="59">
        <v>4350</v>
      </c>
      <c r="O1128" t="s">
        <v>1761</v>
      </c>
      <c r="P1128" t="s">
        <v>1591</v>
      </c>
      <c r="Q1128" t="s">
        <v>1565</v>
      </c>
      <c r="R1128" t="s">
        <v>1564</v>
      </c>
      <c r="S1128" s="46">
        <v>2155</v>
      </c>
      <c r="T1128" s="46">
        <v>14538</v>
      </c>
      <c r="U1128" s="46">
        <v>0</v>
      </c>
      <c r="V1128" s="46">
        <v>0</v>
      </c>
      <c r="W1128" t="s">
        <v>602</v>
      </c>
      <c r="X1128" t="s">
        <v>4832</v>
      </c>
      <c r="Y1128" t="s">
        <v>1568</v>
      </c>
      <c r="Z1128" t="s">
        <v>1564</v>
      </c>
    </row>
    <row r="1129" spans="1:26" x14ac:dyDescent="0.25">
      <c r="A1129" t="s">
        <v>602</v>
      </c>
      <c r="B1129" t="s">
        <v>3897</v>
      </c>
      <c r="C1129" t="s">
        <v>4050</v>
      </c>
      <c r="D1129" t="s">
        <v>4099</v>
      </c>
      <c r="E1129" t="s">
        <v>4314</v>
      </c>
      <c r="F1129" t="s">
        <v>4052</v>
      </c>
      <c r="G1129" t="s">
        <v>4717</v>
      </c>
      <c r="H1129" t="s">
        <v>1562</v>
      </c>
      <c r="I1129" s="59">
        <v>3450</v>
      </c>
      <c r="J1129" s="59">
        <v>17100</v>
      </c>
      <c r="K1129" s="59">
        <v>2300</v>
      </c>
      <c r="L1129" s="59">
        <v>11400</v>
      </c>
      <c r="M1129" s="59">
        <v>1380</v>
      </c>
      <c r="N1129" s="59">
        <v>6840</v>
      </c>
      <c r="O1129" t="s">
        <v>1761</v>
      </c>
      <c r="P1129" t="s">
        <v>1591</v>
      </c>
      <c r="Q1129" t="s">
        <v>1565</v>
      </c>
      <c r="R1129" t="s">
        <v>1564</v>
      </c>
      <c r="S1129" s="46">
        <v>4591</v>
      </c>
      <c r="T1129" s="46">
        <v>22831</v>
      </c>
      <c r="U1129" s="46">
        <v>0</v>
      </c>
      <c r="V1129" s="46">
        <v>0</v>
      </c>
      <c r="W1129" t="s">
        <v>602</v>
      </c>
      <c r="X1129" t="s">
        <v>4832</v>
      </c>
      <c r="Y1129" t="s">
        <v>1568</v>
      </c>
      <c r="Z1129" t="s">
        <v>1564</v>
      </c>
    </row>
    <row r="1130" spans="1:26" x14ac:dyDescent="0.25">
      <c r="A1130" t="s">
        <v>602</v>
      </c>
      <c r="B1130" t="s">
        <v>3898</v>
      </c>
      <c r="C1130" t="s">
        <v>4050</v>
      </c>
      <c r="D1130" t="s">
        <v>4731</v>
      </c>
      <c r="E1130" t="s">
        <v>4314</v>
      </c>
      <c r="F1130" t="s">
        <v>4052</v>
      </c>
      <c r="G1130" t="s">
        <v>4732</v>
      </c>
      <c r="H1130" t="s">
        <v>1562</v>
      </c>
      <c r="I1130" s="59">
        <v>525</v>
      </c>
      <c r="J1130" s="59">
        <v>2625</v>
      </c>
      <c r="K1130" s="59">
        <v>350</v>
      </c>
      <c r="L1130" s="59">
        <v>1750</v>
      </c>
      <c r="M1130" s="59">
        <v>210</v>
      </c>
      <c r="N1130" s="59">
        <v>1050</v>
      </c>
      <c r="O1130" t="s">
        <v>1761</v>
      </c>
      <c r="P1130" t="s">
        <v>1591</v>
      </c>
      <c r="Q1130" t="s">
        <v>1565</v>
      </c>
      <c r="R1130" t="s">
        <v>1564</v>
      </c>
      <c r="S1130" s="46">
        <v>683</v>
      </c>
      <c r="T1130" s="46">
        <v>3501</v>
      </c>
      <c r="U1130" s="46">
        <v>0</v>
      </c>
      <c r="V1130" s="46">
        <v>0</v>
      </c>
      <c r="W1130" t="s">
        <v>602</v>
      </c>
      <c r="X1130" t="s">
        <v>4832</v>
      </c>
      <c r="Y1130" t="s">
        <v>1568</v>
      </c>
      <c r="Z1130" t="s">
        <v>1564</v>
      </c>
    </row>
    <row r="1131" spans="1:26" x14ac:dyDescent="0.25">
      <c r="A1131" t="s">
        <v>602</v>
      </c>
      <c r="B1131" t="s">
        <v>3899</v>
      </c>
      <c r="C1131" t="s">
        <v>4050</v>
      </c>
      <c r="D1131" t="s">
        <v>4733</v>
      </c>
      <c r="E1131" t="s">
        <v>4314</v>
      </c>
      <c r="F1131" t="s">
        <v>4052</v>
      </c>
      <c r="G1131" t="s">
        <v>4734</v>
      </c>
      <c r="H1131" t="s">
        <v>1562</v>
      </c>
      <c r="I1131" s="59">
        <v>1275</v>
      </c>
      <c r="J1131" s="59">
        <v>7800</v>
      </c>
      <c r="K1131" s="59">
        <v>850</v>
      </c>
      <c r="L1131" s="59">
        <v>5200</v>
      </c>
      <c r="M1131" s="59">
        <v>510</v>
      </c>
      <c r="N1131" s="59">
        <v>3120</v>
      </c>
      <c r="O1131" t="s">
        <v>1761</v>
      </c>
      <c r="P1131" t="s">
        <v>1591</v>
      </c>
      <c r="Q1131" t="s">
        <v>1565</v>
      </c>
      <c r="R1131" t="s">
        <v>1564</v>
      </c>
      <c r="S1131" s="46">
        <v>1733</v>
      </c>
      <c r="T1131" s="46">
        <v>10359</v>
      </c>
      <c r="U1131" s="46">
        <v>0</v>
      </c>
      <c r="V1131" s="46">
        <v>0</v>
      </c>
      <c r="W1131" t="s">
        <v>602</v>
      </c>
      <c r="X1131" t="s">
        <v>4832</v>
      </c>
      <c r="Y1131" t="s">
        <v>1568</v>
      </c>
      <c r="Z1131" t="s">
        <v>1564</v>
      </c>
    </row>
    <row r="1132" spans="1:26" x14ac:dyDescent="0.25">
      <c r="A1132" t="s">
        <v>602</v>
      </c>
      <c r="B1132" t="s">
        <v>3900</v>
      </c>
      <c r="C1132" t="s">
        <v>4050</v>
      </c>
      <c r="D1132" t="s">
        <v>4735</v>
      </c>
      <c r="E1132" t="s">
        <v>4314</v>
      </c>
      <c r="F1132" t="s">
        <v>4052</v>
      </c>
      <c r="G1132" t="s">
        <v>4736</v>
      </c>
      <c r="H1132" t="s">
        <v>1562</v>
      </c>
      <c r="I1132" s="59">
        <v>0</v>
      </c>
      <c r="J1132" s="59">
        <v>8025</v>
      </c>
      <c r="K1132" s="59">
        <v>0</v>
      </c>
      <c r="L1132" s="59">
        <v>5350</v>
      </c>
      <c r="M1132" s="59">
        <v>0</v>
      </c>
      <c r="N1132" s="59">
        <v>3210</v>
      </c>
      <c r="O1132" t="s">
        <v>1761</v>
      </c>
      <c r="P1132" t="s">
        <v>1591</v>
      </c>
      <c r="Q1132" t="s">
        <v>1565</v>
      </c>
      <c r="R1132" t="s">
        <v>1564</v>
      </c>
      <c r="S1132" s="46">
        <v>0</v>
      </c>
      <c r="T1132" s="46">
        <v>10730</v>
      </c>
      <c r="U1132" s="46">
        <v>0</v>
      </c>
      <c r="V1132" s="46">
        <v>0</v>
      </c>
      <c r="W1132" t="s">
        <v>602</v>
      </c>
      <c r="X1132" t="s">
        <v>4832</v>
      </c>
      <c r="Y1132" t="s">
        <v>1568</v>
      </c>
      <c r="Z1132" t="s">
        <v>1564</v>
      </c>
    </row>
    <row r="1133" spans="1:26" x14ac:dyDescent="0.25">
      <c r="A1133" t="s">
        <v>602</v>
      </c>
      <c r="B1133" t="s">
        <v>3901</v>
      </c>
      <c r="C1133" t="s">
        <v>4050</v>
      </c>
      <c r="D1133" t="s">
        <v>2847</v>
      </c>
      <c r="E1133" t="s">
        <v>4314</v>
      </c>
      <c r="F1133" t="s">
        <v>4052</v>
      </c>
      <c r="G1133" t="s">
        <v>2848</v>
      </c>
      <c r="H1133" t="s">
        <v>2446</v>
      </c>
      <c r="I1133" s="59">
        <v>150</v>
      </c>
      <c r="J1133" s="59">
        <v>150</v>
      </c>
      <c r="K1133" s="59">
        <v>100</v>
      </c>
      <c r="L1133" s="59">
        <v>100</v>
      </c>
      <c r="M1133" s="59">
        <v>60</v>
      </c>
      <c r="N1133" s="59">
        <v>60</v>
      </c>
      <c r="O1133" t="s">
        <v>1761</v>
      </c>
      <c r="P1133" t="s">
        <v>1591</v>
      </c>
      <c r="Q1133" t="s">
        <v>1565</v>
      </c>
      <c r="R1133" t="s">
        <v>1564</v>
      </c>
      <c r="S1133" s="46">
        <v>162</v>
      </c>
      <c r="T1133" s="46">
        <v>206</v>
      </c>
      <c r="U1133" s="46">
        <v>0</v>
      </c>
      <c r="V1133" s="46">
        <v>0</v>
      </c>
      <c r="W1133" t="s">
        <v>602</v>
      </c>
      <c r="X1133" t="s">
        <v>4832</v>
      </c>
      <c r="Y1133" t="s">
        <v>1568</v>
      </c>
      <c r="Z1133" t="s">
        <v>1564</v>
      </c>
    </row>
    <row r="1134" spans="1:26" x14ac:dyDescent="0.25">
      <c r="A1134" t="s">
        <v>602</v>
      </c>
      <c r="B1134" t="s">
        <v>3902</v>
      </c>
      <c r="C1134" t="s">
        <v>4050</v>
      </c>
      <c r="D1134" t="s">
        <v>3118</v>
      </c>
      <c r="E1134" t="s">
        <v>4314</v>
      </c>
      <c r="F1134" t="s">
        <v>4052</v>
      </c>
      <c r="G1134" t="s">
        <v>3119</v>
      </c>
      <c r="H1134" t="s">
        <v>1562</v>
      </c>
      <c r="I1134" s="59">
        <v>1800</v>
      </c>
      <c r="J1134" s="59">
        <v>9525</v>
      </c>
      <c r="K1134" s="59">
        <v>1200</v>
      </c>
      <c r="L1134" s="59">
        <v>6350</v>
      </c>
      <c r="M1134" s="59">
        <v>720</v>
      </c>
      <c r="N1134" s="59">
        <v>3810</v>
      </c>
      <c r="O1134" t="s">
        <v>1761</v>
      </c>
      <c r="P1134" t="s">
        <v>1591</v>
      </c>
      <c r="Q1134" t="s">
        <v>1565</v>
      </c>
      <c r="R1134" t="s">
        <v>1564</v>
      </c>
      <c r="S1134" s="46">
        <v>2392</v>
      </c>
      <c r="T1134" s="46">
        <v>12679</v>
      </c>
      <c r="U1134" s="46">
        <v>0</v>
      </c>
      <c r="V1134" s="46">
        <v>0</v>
      </c>
      <c r="W1134" t="s">
        <v>602</v>
      </c>
      <c r="X1134" t="s">
        <v>4832</v>
      </c>
      <c r="Y1134" t="s">
        <v>1568</v>
      </c>
      <c r="Z1134" t="s">
        <v>1564</v>
      </c>
    </row>
    <row r="1135" spans="1:26" x14ac:dyDescent="0.25">
      <c r="A1135" t="s">
        <v>602</v>
      </c>
      <c r="B1135" t="s">
        <v>3903</v>
      </c>
      <c r="C1135" t="s">
        <v>4050</v>
      </c>
      <c r="D1135" t="s">
        <v>2459</v>
      </c>
      <c r="E1135" t="s">
        <v>4314</v>
      </c>
      <c r="F1135" t="s">
        <v>4052</v>
      </c>
      <c r="G1135" t="s">
        <v>2460</v>
      </c>
      <c r="H1135" t="s">
        <v>1562</v>
      </c>
      <c r="I1135" s="59">
        <v>2925</v>
      </c>
      <c r="J1135" s="59">
        <v>16050</v>
      </c>
      <c r="K1135" s="59">
        <v>1950</v>
      </c>
      <c r="L1135" s="59">
        <v>10700</v>
      </c>
      <c r="M1135" s="59">
        <v>1170</v>
      </c>
      <c r="N1135" s="59">
        <v>6420</v>
      </c>
      <c r="O1135" t="s">
        <v>1761</v>
      </c>
      <c r="P1135" t="s">
        <v>1591</v>
      </c>
      <c r="Q1135" t="s">
        <v>1565</v>
      </c>
      <c r="R1135" t="s">
        <v>1564</v>
      </c>
      <c r="S1135" s="46">
        <v>3932</v>
      </c>
      <c r="T1135" s="46">
        <v>21366</v>
      </c>
      <c r="U1135" s="46">
        <v>0</v>
      </c>
      <c r="V1135" s="46">
        <v>0</v>
      </c>
      <c r="W1135" t="s">
        <v>602</v>
      </c>
      <c r="X1135" t="s">
        <v>4832</v>
      </c>
      <c r="Y1135" t="s">
        <v>1568</v>
      </c>
      <c r="Z1135" t="s">
        <v>1564</v>
      </c>
    </row>
    <row r="1136" spans="1:26" x14ac:dyDescent="0.25">
      <c r="A1136" t="s">
        <v>602</v>
      </c>
      <c r="B1136" t="s">
        <v>3904</v>
      </c>
      <c r="C1136" t="s">
        <v>4050</v>
      </c>
      <c r="D1136" t="s">
        <v>2096</v>
      </c>
      <c r="E1136" t="s">
        <v>4314</v>
      </c>
      <c r="F1136" t="s">
        <v>4052</v>
      </c>
      <c r="G1136" t="s">
        <v>4737</v>
      </c>
      <c r="H1136" t="s">
        <v>2446</v>
      </c>
      <c r="I1136" s="59">
        <v>975</v>
      </c>
      <c r="J1136" s="59">
        <v>6375</v>
      </c>
      <c r="K1136" s="59">
        <v>650</v>
      </c>
      <c r="L1136" s="59">
        <v>4250</v>
      </c>
      <c r="M1136" s="59">
        <v>390</v>
      </c>
      <c r="N1136" s="59">
        <v>2550</v>
      </c>
      <c r="O1136" t="s">
        <v>1761</v>
      </c>
      <c r="P1136" t="s">
        <v>1591</v>
      </c>
      <c r="Q1136" t="s">
        <v>1565</v>
      </c>
      <c r="R1136" t="s">
        <v>1564</v>
      </c>
      <c r="S1136" s="46">
        <v>1303</v>
      </c>
      <c r="T1136" s="46">
        <v>8461</v>
      </c>
      <c r="U1136" s="46">
        <v>0</v>
      </c>
      <c r="V1136" s="46">
        <v>0</v>
      </c>
      <c r="W1136" t="s">
        <v>602</v>
      </c>
      <c r="X1136" t="s">
        <v>4832</v>
      </c>
      <c r="Y1136" t="s">
        <v>1568</v>
      </c>
      <c r="Z1136" t="s">
        <v>1564</v>
      </c>
    </row>
    <row r="1137" spans="1:26" x14ac:dyDescent="0.25">
      <c r="A1137" t="s">
        <v>602</v>
      </c>
      <c r="B1137" t="s">
        <v>3905</v>
      </c>
      <c r="C1137" t="s">
        <v>4050</v>
      </c>
      <c r="D1137" t="s">
        <v>3064</v>
      </c>
      <c r="E1137" t="s">
        <v>4314</v>
      </c>
      <c r="F1137" t="s">
        <v>4052</v>
      </c>
      <c r="G1137" t="s">
        <v>4738</v>
      </c>
      <c r="H1137" t="s">
        <v>1562</v>
      </c>
      <c r="I1137" s="59">
        <v>1275</v>
      </c>
      <c r="J1137" s="59">
        <v>5775</v>
      </c>
      <c r="K1137" s="59">
        <v>850</v>
      </c>
      <c r="L1137" s="59">
        <v>3850</v>
      </c>
      <c r="M1137" s="59">
        <v>510</v>
      </c>
      <c r="N1137" s="59">
        <v>2310</v>
      </c>
      <c r="O1137" t="s">
        <v>1761</v>
      </c>
      <c r="P1137" t="s">
        <v>1591</v>
      </c>
      <c r="Q1137" t="s">
        <v>1565</v>
      </c>
      <c r="R1137" t="s">
        <v>1564</v>
      </c>
      <c r="S1137" s="46">
        <v>1677</v>
      </c>
      <c r="T1137" s="46">
        <v>7678</v>
      </c>
      <c r="U1137" s="46">
        <v>0</v>
      </c>
      <c r="V1137" s="46">
        <v>0</v>
      </c>
      <c r="W1137" t="s">
        <v>602</v>
      </c>
      <c r="X1137" t="s">
        <v>4832</v>
      </c>
      <c r="Y1137" t="s">
        <v>1568</v>
      </c>
      <c r="Z1137" t="s">
        <v>1564</v>
      </c>
    </row>
    <row r="1138" spans="1:26" x14ac:dyDescent="0.25">
      <c r="A1138" t="s">
        <v>602</v>
      </c>
      <c r="B1138" t="s">
        <v>3906</v>
      </c>
      <c r="C1138" t="s">
        <v>4050</v>
      </c>
      <c r="D1138" t="s">
        <v>1560</v>
      </c>
      <c r="E1138" t="s">
        <v>4314</v>
      </c>
      <c r="F1138" t="s">
        <v>4052</v>
      </c>
      <c r="G1138" t="s">
        <v>1561</v>
      </c>
      <c r="H1138" t="s">
        <v>1562</v>
      </c>
      <c r="I1138" s="59">
        <v>3825</v>
      </c>
      <c r="J1138" s="59">
        <v>26925</v>
      </c>
      <c r="K1138" s="59">
        <v>2550</v>
      </c>
      <c r="L1138" s="59">
        <v>17950</v>
      </c>
      <c r="M1138" s="59">
        <v>1530</v>
      </c>
      <c r="N1138" s="59">
        <v>10770</v>
      </c>
      <c r="O1138" t="s">
        <v>1761</v>
      </c>
      <c r="P1138" t="s">
        <v>1591</v>
      </c>
      <c r="Q1138" t="s">
        <v>1565</v>
      </c>
      <c r="R1138" t="s">
        <v>1564</v>
      </c>
      <c r="S1138" s="46">
        <v>5056</v>
      </c>
      <c r="T1138" s="46">
        <v>35871</v>
      </c>
      <c r="U1138" s="46">
        <v>0</v>
      </c>
      <c r="V1138" s="46">
        <v>0</v>
      </c>
      <c r="W1138" t="s">
        <v>602</v>
      </c>
      <c r="X1138" t="s">
        <v>4832</v>
      </c>
      <c r="Y1138" t="s">
        <v>1568</v>
      </c>
      <c r="Z1138" t="s">
        <v>1564</v>
      </c>
    </row>
    <row r="1139" spans="1:26" x14ac:dyDescent="0.25">
      <c r="A1139" t="s">
        <v>602</v>
      </c>
      <c r="B1139" t="s">
        <v>3907</v>
      </c>
      <c r="C1139" t="s">
        <v>4050</v>
      </c>
      <c r="D1139" t="s">
        <v>2813</v>
      </c>
      <c r="E1139" t="s">
        <v>4314</v>
      </c>
      <c r="F1139" t="s">
        <v>4052</v>
      </c>
      <c r="G1139" t="s">
        <v>2814</v>
      </c>
      <c r="H1139" t="s">
        <v>2446</v>
      </c>
      <c r="I1139" s="59">
        <v>375</v>
      </c>
      <c r="J1139" s="59">
        <v>1875</v>
      </c>
      <c r="K1139" s="59">
        <v>250</v>
      </c>
      <c r="L1139" s="59">
        <v>1250</v>
      </c>
      <c r="M1139" s="59">
        <v>150</v>
      </c>
      <c r="N1139" s="59">
        <v>750</v>
      </c>
      <c r="O1139" t="s">
        <v>1761</v>
      </c>
      <c r="P1139" t="s">
        <v>1591</v>
      </c>
      <c r="Q1139" t="s">
        <v>1565</v>
      </c>
      <c r="R1139" t="s">
        <v>1564</v>
      </c>
      <c r="S1139" s="46">
        <v>541</v>
      </c>
      <c r="T1139" s="46">
        <v>2520</v>
      </c>
      <c r="U1139" s="46">
        <v>0</v>
      </c>
      <c r="V1139" s="46">
        <v>0</v>
      </c>
      <c r="W1139" t="s">
        <v>602</v>
      </c>
      <c r="X1139" t="s">
        <v>4832</v>
      </c>
      <c r="Y1139" t="s">
        <v>1568</v>
      </c>
      <c r="Z1139" t="s">
        <v>1564</v>
      </c>
    </row>
    <row r="1140" spans="1:26" x14ac:dyDescent="0.25">
      <c r="A1140" t="s">
        <v>602</v>
      </c>
      <c r="B1140" t="s">
        <v>3908</v>
      </c>
      <c r="C1140" t="s">
        <v>4050</v>
      </c>
      <c r="D1140" t="s">
        <v>4352</v>
      </c>
      <c r="E1140" t="s">
        <v>4739</v>
      </c>
      <c r="F1140" t="s">
        <v>4052</v>
      </c>
      <c r="G1140" t="s">
        <v>4740</v>
      </c>
      <c r="H1140" t="s">
        <v>1562</v>
      </c>
      <c r="I1140" s="59">
        <v>450</v>
      </c>
      <c r="J1140" s="59">
        <v>2625</v>
      </c>
      <c r="K1140" s="59">
        <v>300</v>
      </c>
      <c r="L1140" s="59">
        <v>1750</v>
      </c>
      <c r="M1140" s="59">
        <v>180</v>
      </c>
      <c r="N1140" s="59">
        <v>1050</v>
      </c>
      <c r="O1140" t="s">
        <v>1761</v>
      </c>
      <c r="P1140" t="s">
        <v>1591</v>
      </c>
      <c r="Q1140" t="s">
        <v>1565</v>
      </c>
      <c r="R1140" t="s">
        <v>1564</v>
      </c>
      <c r="S1140" s="46">
        <v>604</v>
      </c>
      <c r="T1140" s="46">
        <v>3509</v>
      </c>
      <c r="U1140" s="46">
        <v>0</v>
      </c>
      <c r="V1140" s="46">
        <v>0</v>
      </c>
      <c r="W1140" t="s">
        <v>602</v>
      </c>
      <c r="X1140" t="s">
        <v>4832</v>
      </c>
      <c r="Y1140" t="s">
        <v>1568</v>
      </c>
      <c r="Z1140" t="s">
        <v>1564</v>
      </c>
    </row>
    <row r="1141" spans="1:26" x14ac:dyDescent="0.25">
      <c r="A1141" t="s">
        <v>602</v>
      </c>
      <c r="B1141" t="s">
        <v>3909</v>
      </c>
      <c r="C1141" t="s">
        <v>4050</v>
      </c>
      <c r="D1141" t="s">
        <v>2813</v>
      </c>
      <c r="E1141" t="s">
        <v>4314</v>
      </c>
      <c r="F1141" t="s">
        <v>4052</v>
      </c>
      <c r="G1141" t="s">
        <v>2814</v>
      </c>
      <c r="H1141" t="s">
        <v>2446</v>
      </c>
      <c r="I1141" s="59">
        <v>525</v>
      </c>
      <c r="J1141" s="59">
        <v>2325</v>
      </c>
      <c r="K1141" s="59">
        <v>350</v>
      </c>
      <c r="L1141" s="59">
        <v>1550</v>
      </c>
      <c r="M1141" s="59">
        <v>210</v>
      </c>
      <c r="N1141" s="59">
        <v>930</v>
      </c>
      <c r="O1141" t="s">
        <v>1761</v>
      </c>
      <c r="P1141" t="s">
        <v>1591</v>
      </c>
      <c r="Q1141" t="s">
        <v>1565</v>
      </c>
      <c r="R1141" t="s">
        <v>1564</v>
      </c>
      <c r="S1141" s="46">
        <v>713</v>
      </c>
      <c r="T1141" s="46">
        <v>3105</v>
      </c>
      <c r="U1141" s="46">
        <v>0</v>
      </c>
      <c r="V1141" s="46">
        <v>0</v>
      </c>
      <c r="W1141" t="s">
        <v>602</v>
      </c>
      <c r="X1141" t="s">
        <v>4832</v>
      </c>
      <c r="Y1141" t="s">
        <v>1568</v>
      </c>
      <c r="Z1141" t="s">
        <v>1564</v>
      </c>
    </row>
    <row r="1142" spans="1:26" x14ac:dyDescent="0.25">
      <c r="A1142" t="s">
        <v>602</v>
      </c>
      <c r="B1142" t="s">
        <v>3910</v>
      </c>
      <c r="C1142" t="s">
        <v>4050</v>
      </c>
      <c r="D1142" t="s">
        <v>3228</v>
      </c>
      <c r="E1142" t="s">
        <v>4314</v>
      </c>
      <c r="F1142" t="s">
        <v>4052</v>
      </c>
      <c r="G1142" t="s">
        <v>3229</v>
      </c>
      <c r="H1142" t="s">
        <v>2484</v>
      </c>
      <c r="I1142" s="59">
        <v>1125</v>
      </c>
      <c r="J1142" s="59">
        <v>37350</v>
      </c>
      <c r="K1142" s="59">
        <v>750</v>
      </c>
      <c r="L1142" s="59">
        <v>24900</v>
      </c>
      <c r="M1142" s="59">
        <v>450</v>
      </c>
      <c r="N1142" s="59">
        <v>14940</v>
      </c>
      <c r="O1142" t="s">
        <v>1761</v>
      </c>
      <c r="P1142" t="s">
        <v>1591</v>
      </c>
      <c r="Q1142" t="s">
        <v>1565</v>
      </c>
      <c r="R1142" t="s">
        <v>1564</v>
      </c>
      <c r="S1142" s="46">
        <v>1478</v>
      </c>
      <c r="T1142" s="46">
        <v>49841</v>
      </c>
      <c r="U1142" s="46">
        <v>0</v>
      </c>
      <c r="V1142" s="46">
        <v>0</v>
      </c>
      <c r="W1142" t="s">
        <v>602</v>
      </c>
      <c r="X1142" t="s">
        <v>4832</v>
      </c>
      <c r="Y1142" t="s">
        <v>1568</v>
      </c>
      <c r="Z1142" t="s">
        <v>1564</v>
      </c>
    </row>
    <row r="1143" spans="1:26" x14ac:dyDescent="0.25">
      <c r="A1143" t="s">
        <v>602</v>
      </c>
      <c r="B1143" t="s">
        <v>3911</v>
      </c>
      <c r="C1143" t="s">
        <v>4050</v>
      </c>
      <c r="D1143" t="s">
        <v>2853</v>
      </c>
      <c r="E1143" t="s">
        <v>4314</v>
      </c>
      <c r="F1143" t="s">
        <v>4052</v>
      </c>
      <c r="G1143" t="s">
        <v>2867</v>
      </c>
      <c r="H1143" t="s">
        <v>2484</v>
      </c>
      <c r="I1143" s="59">
        <v>300</v>
      </c>
      <c r="J1143" s="59">
        <v>10125</v>
      </c>
      <c r="K1143" s="59">
        <v>200</v>
      </c>
      <c r="L1143" s="59">
        <v>6750</v>
      </c>
      <c r="M1143" s="59">
        <v>120</v>
      </c>
      <c r="N1143" s="59">
        <v>4050</v>
      </c>
      <c r="O1143" t="s">
        <v>1761</v>
      </c>
      <c r="P1143" t="s">
        <v>1591</v>
      </c>
      <c r="Q1143" t="s">
        <v>1565</v>
      </c>
      <c r="R1143" t="s">
        <v>1564</v>
      </c>
      <c r="S1143" s="46">
        <v>405</v>
      </c>
      <c r="T1143" s="46">
        <v>13450</v>
      </c>
      <c r="U1143" s="46">
        <v>0</v>
      </c>
      <c r="V1143" s="46">
        <v>0</v>
      </c>
      <c r="W1143" t="s">
        <v>602</v>
      </c>
      <c r="X1143" t="s">
        <v>4832</v>
      </c>
      <c r="Y1143" t="s">
        <v>1568</v>
      </c>
      <c r="Z1143" t="s">
        <v>1564</v>
      </c>
    </row>
    <row r="1144" spans="1:26" x14ac:dyDescent="0.25">
      <c r="A1144" t="s">
        <v>602</v>
      </c>
      <c r="B1144" t="s">
        <v>3912</v>
      </c>
      <c r="C1144" t="s">
        <v>4050</v>
      </c>
      <c r="D1144" t="s">
        <v>2499</v>
      </c>
      <c r="E1144" t="s">
        <v>4314</v>
      </c>
      <c r="F1144" t="s">
        <v>4052</v>
      </c>
      <c r="G1144" t="s">
        <v>2543</v>
      </c>
      <c r="H1144" t="s">
        <v>1562</v>
      </c>
      <c r="I1144" s="59">
        <v>75</v>
      </c>
      <c r="J1144" s="59">
        <v>3075</v>
      </c>
      <c r="K1144" s="59">
        <v>50</v>
      </c>
      <c r="L1144" s="59">
        <v>2050</v>
      </c>
      <c r="M1144" s="59">
        <v>30</v>
      </c>
      <c r="N1144" s="59">
        <v>1230</v>
      </c>
      <c r="O1144" t="s">
        <v>1761</v>
      </c>
      <c r="P1144" t="s">
        <v>1591</v>
      </c>
      <c r="Q1144" t="s">
        <v>1565</v>
      </c>
      <c r="R1144" t="s">
        <v>1564</v>
      </c>
      <c r="S1144" s="46">
        <v>110</v>
      </c>
      <c r="T1144" s="46">
        <v>4066</v>
      </c>
      <c r="U1144" s="46">
        <v>0</v>
      </c>
      <c r="V1144" s="46">
        <v>0</v>
      </c>
      <c r="W1144" t="s">
        <v>602</v>
      </c>
      <c r="X1144" t="s">
        <v>4832</v>
      </c>
      <c r="Y1144" t="s">
        <v>1568</v>
      </c>
      <c r="Z1144" t="s">
        <v>1564</v>
      </c>
    </row>
    <row r="1145" spans="1:26" x14ac:dyDescent="0.25">
      <c r="A1145" t="s">
        <v>602</v>
      </c>
      <c r="B1145" t="s">
        <v>3913</v>
      </c>
      <c r="C1145" t="s">
        <v>4050</v>
      </c>
      <c r="D1145" t="s">
        <v>4720</v>
      </c>
      <c r="E1145" t="s">
        <v>4314</v>
      </c>
      <c r="F1145" t="s">
        <v>4052</v>
      </c>
      <c r="G1145" t="s">
        <v>4721</v>
      </c>
      <c r="H1145" t="s">
        <v>2446</v>
      </c>
      <c r="I1145" s="59">
        <v>150</v>
      </c>
      <c r="J1145" s="59">
        <v>150</v>
      </c>
      <c r="K1145" s="59">
        <v>100</v>
      </c>
      <c r="L1145" s="59">
        <v>100</v>
      </c>
      <c r="M1145" s="59">
        <v>60</v>
      </c>
      <c r="N1145" s="59">
        <v>60</v>
      </c>
      <c r="O1145" t="s">
        <v>1761</v>
      </c>
      <c r="P1145" t="s">
        <v>1591</v>
      </c>
      <c r="Q1145" t="s">
        <v>1565</v>
      </c>
      <c r="R1145" t="s">
        <v>1564</v>
      </c>
      <c r="S1145" s="46">
        <v>162</v>
      </c>
      <c r="T1145" s="46">
        <v>206</v>
      </c>
      <c r="U1145" s="46">
        <v>0</v>
      </c>
      <c r="V1145" s="46">
        <v>0</v>
      </c>
      <c r="W1145" t="s">
        <v>602</v>
      </c>
      <c r="X1145" t="s">
        <v>4832</v>
      </c>
      <c r="Y1145" t="s">
        <v>1568</v>
      </c>
      <c r="Z1145" t="s">
        <v>1564</v>
      </c>
    </row>
    <row r="1146" spans="1:26" x14ac:dyDescent="0.25">
      <c r="A1146" t="s">
        <v>602</v>
      </c>
      <c r="B1146" t="s">
        <v>3914</v>
      </c>
      <c r="C1146" t="s">
        <v>4050</v>
      </c>
      <c r="D1146" t="s">
        <v>4720</v>
      </c>
      <c r="E1146" t="s">
        <v>4314</v>
      </c>
      <c r="F1146" t="s">
        <v>4052</v>
      </c>
      <c r="G1146" t="s">
        <v>4721</v>
      </c>
      <c r="H1146" t="s">
        <v>2446</v>
      </c>
      <c r="I1146" s="59">
        <v>150</v>
      </c>
      <c r="J1146" s="59">
        <v>150</v>
      </c>
      <c r="K1146" s="59">
        <v>100</v>
      </c>
      <c r="L1146" s="59">
        <v>100</v>
      </c>
      <c r="M1146" s="59">
        <v>60</v>
      </c>
      <c r="N1146" s="59">
        <v>60</v>
      </c>
      <c r="O1146" t="s">
        <v>1761</v>
      </c>
      <c r="P1146" t="s">
        <v>1591</v>
      </c>
      <c r="Q1146" t="s">
        <v>1565</v>
      </c>
      <c r="R1146" t="s">
        <v>1564</v>
      </c>
      <c r="S1146" s="46">
        <v>162</v>
      </c>
      <c r="T1146" s="46">
        <v>206</v>
      </c>
      <c r="U1146" s="46">
        <v>0</v>
      </c>
      <c r="V1146" s="46">
        <v>0</v>
      </c>
      <c r="W1146" t="s">
        <v>602</v>
      </c>
      <c r="X1146" t="s">
        <v>4832</v>
      </c>
      <c r="Y1146" t="s">
        <v>1568</v>
      </c>
      <c r="Z1146" t="s">
        <v>1564</v>
      </c>
    </row>
    <row r="1147" spans="1:26" x14ac:dyDescent="0.25">
      <c r="A1147" t="s">
        <v>602</v>
      </c>
      <c r="B1147" t="s">
        <v>3915</v>
      </c>
      <c r="C1147" t="s">
        <v>4050</v>
      </c>
      <c r="D1147" t="s">
        <v>2499</v>
      </c>
      <c r="E1147" t="s">
        <v>4314</v>
      </c>
      <c r="F1147" t="s">
        <v>4052</v>
      </c>
      <c r="G1147" t="s">
        <v>2500</v>
      </c>
      <c r="H1147" t="s">
        <v>1562</v>
      </c>
      <c r="I1147" s="59">
        <v>150</v>
      </c>
      <c r="J1147" s="59">
        <v>4650</v>
      </c>
      <c r="K1147" s="59">
        <v>100</v>
      </c>
      <c r="L1147" s="59">
        <v>3100</v>
      </c>
      <c r="M1147" s="59">
        <v>60</v>
      </c>
      <c r="N1147" s="59">
        <v>1860</v>
      </c>
      <c r="O1147" t="s">
        <v>1761</v>
      </c>
      <c r="P1147" t="s">
        <v>1591</v>
      </c>
      <c r="Q1147" t="s">
        <v>1565</v>
      </c>
      <c r="R1147" t="s">
        <v>1564</v>
      </c>
      <c r="S1147" s="46">
        <v>170</v>
      </c>
      <c r="T1147" s="46">
        <v>6224</v>
      </c>
      <c r="U1147" s="46">
        <v>0</v>
      </c>
      <c r="V1147" s="46">
        <v>0</v>
      </c>
      <c r="W1147" t="s">
        <v>602</v>
      </c>
      <c r="X1147" t="s">
        <v>4832</v>
      </c>
      <c r="Y1147" t="s">
        <v>1568</v>
      </c>
      <c r="Z1147" t="s">
        <v>1564</v>
      </c>
    </row>
    <row r="1148" spans="1:26" x14ac:dyDescent="0.25">
      <c r="A1148" t="s">
        <v>602</v>
      </c>
      <c r="B1148" t="s">
        <v>3916</v>
      </c>
      <c r="C1148" t="s">
        <v>4050</v>
      </c>
      <c r="D1148" t="s">
        <v>2601</v>
      </c>
      <c r="E1148" t="s">
        <v>4314</v>
      </c>
      <c r="F1148" t="s">
        <v>4052</v>
      </c>
      <c r="G1148" t="s">
        <v>2602</v>
      </c>
      <c r="H1148" t="s">
        <v>1562</v>
      </c>
      <c r="I1148" s="59">
        <v>0</v>
      </c>
      <c r="J1148" s="59">
        <v>3975</v>
      </c>
      <c r="K1148" s="59">
        <v>0</v>
      </c>
      <c r="L1148" s="59">
        <v>2650</v>
      </c>
      <c r="M1148" s="59">
        <v>0</v>
      </c>
      <c r="N1148" s="59">
        <v>1590</v>
      </c>
      <c r="O1148" t="s">
        <v>1761</v>
      </c>
      <c r="P1148" t="s">
        <v>1591</v>
      </c>
      <c r="Q1148" t="s">
        <v>1565</v>
      </c>
      <c r="R1148" t="s">
        <v>1564</v>
      </c>
      <c r="S1148" s="46">
        <v>0</v>
      </c>
      <c r="T1148" s="46">
        <v>5342</v>
      </c>
      <c r="U1148" s="46">
        <v>0</v>
      </c>
      <c r="V1148" s="46">
        <v>0</v>
      </c>
      <c r="W1148" t="s">
        <v>602</v>
      </c>
      <c r="X1148" t="s">
        <v>4832</v>
      </c>
      <c r="Y1148" t="s">
        <v>1568</v>
      </c>
      <c r="Z1148" t="s">
        <v>1564</v>
      </c>
    </row>
    <row r="1149" spans="1:26" x14ac:dyDescent="0.25">
      <c r="A1149" t="s">
        <v>602</v>
      </c>
      <c r="B1149" t="s">
        <v>3917</v>
      </c>
      <c r="C1149" t="s">
        <v>4050</v>
      </c>
      <c r="D1149" t="s">
        <v>4735</v>
      </c>
      <c r="E1149" t="s">
        <v>4314</v>
      </c>
      <c r="F1149" t="s">
        <v>4052</v>
      </c>
      <c r="G1149" t="s">
        <v>4741</v>
      </c>
      <c r="H1149" t="s">
        <v>1562</v>
      </c>
      <c r="I1149" s="59">
        <v>525</v>
      </c>
      <c r="J1149" s="59">
        <v>0</v>
      </c>
      <c r="K1149" s="59">
        <v>350</v>
      </c>
      <c r="L1149" s="59">
        <v>0</v>
      </c>
      <c r="M1149" s="59">
        <v>210</v>
      </c>
      <c r="N1149" s="59">
        <v>0</v>
      </c>
      <c r="O1149" t="s">
        <v>1761</v>
      </c>
      <c r="P1149" t="s">
        <v>1591</v>
      </c>
      <c r="Q1149" t="s">
        <v>1565</v>
      </c>
      <c r="R1149" t="s">
        <v>1564</v>
      </c>
      <c r="S1149" s="46">
        <v>720</v>
      </c>
      <c r="T1149" s="46">
        <v>40</v>
      </c>
      <c r="U1149" s="46">
        <v>0</v>
      </c>
      <c r="V1149" s="46">
        <v>0</v>
      </c>
      <c r="W1149" t="s">
        <v>602</v>
      </c>
      <c r="X1149" t="s">
        <v>4832</v>
      </c>
      <c r="Y1149" t="s">
        <v>1568</v>
      </c>
      <c r="Z1149" t="s">
        <v>1564</v>
      </c>
    </row>
    <row r="1150" spans="1:26" x14ac:dyDescent="0.25">
      <c r="A1150" t="s">
        <v>602</v>
      </c>
      <c r="B1150" t="s">
        <v>3918</v>
      </c>
      <c r="C1150" t="s">
        <v>4050</v>
      </c>
      <c r="D1150" t="s">
        <v>1572</v>
      </c>
      <c r="E1150" t="s">
        <v>4314</v>
      </c>
      <c r="F1150" t="s">
        <v>4052</v>
      </c>
      <c r="G1150" t="s">
        <v>1573</v>
      </c>
      <c r="H1150" t="s">
        <v>1562</v>
      </c>
      <c r="I1150" s="59">
        <v>1275</v>
      </c>
      <c r="J1150" s="59">
        <v>6300</v>
      </c>
      <c r="K1150" s="59">
        <v>850</v>
      </c>
      <c r="L1150" s="59">
        <v>4200</v>
      </c>
      <c r="M1150" s="59">
        <v>510</v>
      </c>
      <c r="N1150" s="59">
        <v>2520</v>
      </c>
      <c r="O1150" t="s">
        <v>1761</v>
      </c>
      <c r="P1150" t="s">
        <v>1591</v>
      </c>
      <c r="Q1150" t="s">
        <v>1565</v>
      </c>
      <c r="R1150" t="s">
        <v>1564</v>
      </c>
      <c r="S1150" s="46">
        <v>1675</v>
      </c>
      <c r="T1150" s="46">
        <v>8430</v>
      </c>
      <c r="U1150" s="46">
        <v>0</v>
      </c>
      <c r="V1150" s="46">
        <v>0</v>
      </c>
      <c r="W1150" t="s">
        <v>602</v>
      </c>
      <c r="X1150" t="s">
        <v>4832</v>
      </c>
      <c r="Y1150" t="s">
        <v>1568</v>
      </c>
      <c r="Z1150" t="s">
        <v>1564</v>
      </c>
    </row>
    <row r="1151" spans="1:26" x14ac:dyDescent="0.25">
      <c r="A1151" t="s">
        <v>602</v>
      </c>
      <c r="B1151" t="s">
        <v>3919</v>
      </c>
      <c r="C1151" t="s">
        <v>4050</v>
      </c>
      <c r="D1151" t="s">
        <v>1803</v>
      </c>
      <c r="E1151" t="s">
        <v>4314</v>
      </c>
      <c r="F1151" t="s">
        <v>4052</v>
      </c>
      <c r="G1151" t="s">
        <v>4534</v>
      </c>
      <c r="H1151" t="s">
        <v>1562</v>
      </c>
      <c r="I1151" s="59">
        <v>225</v>
      </c>
      <c r="J1151" s="59">
        <v>9150</v>
      </c>
      <c r="K1151" s="59">
        <v>150</v>
      </c>
      <c r="L1151" s="59">
        <v>6100</v>
      </c>
      <c r="M1151" s="59">
        <v>90</v>
      </c>
      <c r="N1151" s="59">
        <v>3660</v>
      </c>
      <c r="O1151" t="s">
        <v>1761</v>
      </c>
      <c r="P1151" t="s">
        <v>1591</v>
      </c>
      <c r="Q1151" t="s">
        <v>1565</v>
      </c>
      <c r="R1151" t="s">
        <v>1564</v>
      </c>
      <c r="S1151" s="46">
        <v>268</v>
      </c>
      <c r="T1151" s="46">
        <v>12212</v>
      </c>
      <c r="U1151" s="46">
        <v>0</v>
      </c>
      <c r="V1151" s="46">
        <v>0</v>
      </c>
      <c r="W1151" t="s">
        <v>602</v>
      </c>
      <c r="X1151" t="s">
        <v>4832</v>
      </c>
      <c r="Y1151" t="s">
        <v>1568</v>
      </c>
      <c r="Z1151" t="s">
        <v>1564</v>
      </c>
    </row>
    <row r="1152" spans="1:26" x14ac:dyDescent="0.25">
      <c r="A1152" t="s">
        <v>602</v>
      </c>
      <c r="B1152" t="s">
        <v>3920</v>
      </c>
      <c r="C1152" t="s">
        <v>4050</v>
      </c>
      <c r="D1152" t="s">
        <v>2759</v>
      </c>
      <c r="E1152" t="s">
        <v>4314</v>
      </c>
      <c r="F1152" t="s">
        <v>4052</v>
      </c>
      <c r="G1152" t="s">
        <v>2760</v>
      </c>
      <c r="H1152" t="s">
        <v>1562</v>
      </c>
      <c r="I1152" s="59">
        <v>375</v>
      </c>
      <c r="J1152" s="59">
        <v>1725</v>
      </c>
      <c r="K1152" s="59">
        <v>250</v>
      </c>
      <c r="L1152" s="59">
        <v>1150</v>
      </c>
      <c r="M1152" s="59">
        <v>150</v>
      </c>
      <c r="N1152" s="59">
        <v>690</v>
      </c>
      <c r="O1152" t="s">
        <v>1761</v>
      </c>
      <c r="P1152" t="s">
        <v>1591</v>
      </c>
      <c r="Q1152" t="s">
        <v>1565</v>
      </c>
      <c r="R1152" t="s">
        <v>1564</v>
      </c>
      <c r="S1152" s="46">
        <v>522</v>
      </c>
      <c r="T1152" s="46">
        <v>2344</v>
      </c>
      <c r="U1152" s="46">
        <v>0</v>
      </c>
      <c r="V1152" s="46">
        <v>0</v>
      </c>
      <c r="W1152" t="s">
        <v>602</v>
      </c>
      <c r="X1152" t="s">
        <v>4832</v>
      </c>
      <c r="Y1152" t="s">
        <v>1568</v>
      </c>
      <c r="Z1152" t="s">
        <v>1564</v>
      </c>
    </row>
    <row r="1153" spans="1:26" x14ac:dyDescent="0.25">
      <c r="A1153" t="s">
        <v>602</v>
      </c>
      <c r="B1153" t="s">
        <v>3921</v>
      </c>
      <c r="C1153" t="s">
        <v>4050</v>
      </c>
      <c r="D1153" t="s">
        <v>1979</v>
      </c>
      <c r="E1153" t="s">
        <v>4314</v>
      </c>
      <c r="F1153" t="s">
        <v>4052</v>
      </c>
      <c r="G1153" t="s">
        <v>4742</v>
      </c>
      <c r="H1153" t="s">
        <v>2446</v>
      </c>
      <c r="I1153" s="59">
        <v>75</v>
      </c>
      <c r="J1153" s="59">
        <v>3150</v>
      </c>
      <c r="K1153" s="59">
        <v>50</v>
      </c>
      <c r="L1153" s="59">
        <v>2100</v>
      </c>
      <c r="M1153" s="59">
        <v>30</v>
      </c>
      <c r="N1153" s="59">
        <v>1260</v>
      </c>
      <c r="O1153" t="s">
        <v>1761</v>
      </c>
      <c r="P1153" t="s">
        <v>1591</v>
      </c>
      <c r="Q1153" t="s">
        <v>1565</v>
      </c>
      <c r="R1153" t="s">
        <v>1564</v>
      </c>
      <c r="S1153" s="46">
        <v>98</v>
      </c>
      <c r="T1153" s="46">
        <v>4237</v>
      </c>
      <c r="U1153" s="46">
        <v>0</v>
      </c>
      <c r="V1153" s="46">
        <v>0</v>
      </c>
      <c r="W1153" t="s">
        <v>602</v>
      </c>
      <c r="X1153" t="s">
        <v>4832</v>
      </c>
      <c r="Y1153" t="s">
        <v>1568</v>
      </c>
      <c r="Z1153" t="s">
        <v>1564</v>
      </c>
    </row>
    <row r="1154" spans="1:26" x14ac:dyDescent="0.25">
      <c r="A1154" t="s">
        <v>602</v>
      </c>
      <c r="B1154" t="s">
        <v>3922</v>
      </c>
      <c r="C1154" t="s">
        <v>4050</v>
      </c>
      <c r="D1154" t="s">
        <v>4743</v>
      </c>
      <c r="E1154" t="s">
        <v>4314</v>
      </c>
      <c r="F1154" t="s">
        <v>4052</v>
      </c>
      <c r="G1154" t="s">
        <v>4744</v>
      </c>
      <c r="H1154" t="s">
        <v>2446</v>
      </c>
      <c r="I1154" s="59">
        <v>975</v>
      </c>
      <c r="J1154" s="59">
        <v>5400</v>
      </c>
      <c r="K1154" s="59">
        <v>650</v>
      </c>
      <c r="L1154" s="59">
        <v>3600</v>
      </c>
      <c r="M1154" s="59">
        <v>390</v>
      </c>
      <c r="N1154" s="59">
        <v>2160</v>
      </c>
      <c r="O1154" t="s">
        <v>1761</v>
      </c>
      <c r="P1154" t="s">
        <v>1591</v>
      </c>
      <c r="Q1154" t="s">
        <v>1565</v>
      </c>
      <c r="R1154" t="s">
        <v>1564</v>
      </c>
      <c r="S1154" s="46">
        <v>1252</v>
      </c>
      <c r="T1154" s="46">
        <v>7220</v>
      </c>
      <c r="U1154" s="46">
        <v>0</v>
      </c>
      <c r="V1154" s="46">
        <v>0</v>
      </c>
      <c r="W1154" t="s">
        <v>602</v>
      </c>
      <c r="X1154" t="s">
        <v>4832</v>
      </c>
      <c r="Y1154" t="s">
        <v>1568</v>
      </c>
      <c r="Z1154" t="s">
        <v>1564</v>
      </c>
    </row>
    <row r="1155" spans="1:26" x14ac:dyDescent="0.25">
      <c r="A1155" t="s">
        <v>602</v>
      </c>
      <c r="B1155" t="s">
        <v>3923</v>
      </c>
      <c r="C1155" t="s">
        <v>4050</v>
      </c>
      <c r="D1155" t="s">
        <v>2899</v>
      </c>
      <c r="E1155" t="s">
        <v>4314</v>
      </c>
      <c r="F1155" t="s">
        <v>4052</v>
      </c>
      <c r="G1155" t="s">
        <v>2900</v>
      </c>
      <c r="H1155" t="s">
        <v>1562</v>
      </c>
      <c r="I1155" s="59">
        <v>0</v>
      </c>
      <c r="J1155" s="59">
        <v>675</v>
      </c>
      <c r="K1155" s="59">
        <v>0</v>
      </c>
      <c r="L1155" s="59">
        <v>450</v>
      </c>
      <c r="M1155" s="59">
        <v>0</v>
      </c>
      <c r="N1155" s="59">
        <v>270</v>
      </c>
      <c r="O1155" t="s">
        <v>1761</v>
      </c>
      <c r="P1155" t="s">
        <v>1591</v>
      </c>
      <c r="Q1155" t="s">
        <v>1565</v>
      </c>
      <c r="R1155" t="s">
        <v>1564</v>
      </c>
      <c r="S1155" s="46">
        <v>49</v>
      </c>
      <c r="T1155" s="46">
        <v>918</v>
      </c>
      <c r="U1155" s="46">
        <v>0</v>
      </c>
      <c r="V1155" s="46">
        <v>0</v>
      </c>
      <c r="W1155" t="s">
        <v>602</v>
      </c>
      <c r="X1155" t="s">
        <v>4832</v>
      </c>
      <c r="Y1155" t="s">
        <v>1568</v>
      </c>
      <c r="Z1155" t="s">
        <v>1564</v>
      </c>
    </row>
    <row r="1156" spans="1:26" x14ac:dyDescent="0.25">
      <c r="A1156" t="s">
        <v>602</v>
      </c>
      <c r="B1156" t="s">
        <v>3924</v>
      </c>
      <c r="C1156" t="s">
        <v>4050</v>
      </c>
      <c r="D1156" t="s">
        <v>2289</v>
      </c>
      <c r="E1156" t="s">
        <v>4314</v>
      </c>
      <c r="F1156" t="s">
        <v>4052</v>
      </c>
      <c r="G1156" t="s">
        <v>4745</v>
      </c>
      <c r="H1156" t="s">
        <v>1562</v>
      </c>
      <c r="I1156" s="59">
        <v>525</v>
      </c>
      <c r="J1156" s="59">
        <v>2625</v>
      </c>
      <c r="K1156" s="59">
        <v>350</v>
      </c>
      <c r="L1156" s="59">
        <v>1750</v>
      </c>
      <c r="M1156" s="59">
        <v>210</v>
      </c>
      <c r="N1156" s="59">
        <v>1050</v>
      </c>
      <c r="O1156" t="s">
        <v>1761</v>
      </c>
      <c r="P1156" t="s">
        <v>1591</v>
      </c>
      <c r="Q1156" t="s">
        <v>1565</v>
      </c>
      <c r="R1156" t="s">
        <v>1564</v>
      </c>
      <c r="S1156" s="46">
        <v>693</v>
      </c>
      <c r="T1156" s="46">
        <v>3451</v>
      </c>
      <c r="U1156" s="46">
        <v>0</v>
      </c>
      <c r="V1156" s="46">
        <v>0</v>
      </c>
      <c r="W1156" t="s">
        <v>602</v>
      </c>
      <c r="X1156" t="s">
        <v>4832</v>
      </c>
      <c r="Y1156" t="s">
        <v>1568</v>
      </c>
      <c r="Z1156" t="s">
        <v>1564</v>
      </c>
    </row>
    <row r="1157" spans="1:26" x14ac:dyDescent="0.25">
      <c r="A1157" t="s">
        <v>602</v>
      </c>
      <c r="B1157" t="s">
        <v>3925</v>
      </c>
      <c r="C1157" t="s">
        <v>4050</v>
      </c>
      <c r="D1157" t="s">
        <v>4374</v>
      </c>
      <c r="E1157" t="s">
        <v>4314</v>
      </c>
      <c r="F1157" t="s">
        <v>4052</v>
      </c>
      <c r="G1157" t="s">
        <v>4375</v>
      </c>
      <c r="H1157" t="s">
        <v>1562</v>
      </c>
      <c r="I1157" s="59">
        <v>375</v>
      </c>
      <c r="J1157" s="59">
        <v>2400</v>
      </c>
      <c r="K1157" s="59">
        <v>250</v>
      </c>
      <c r="L1157" s="59">
        <v>1600</v>
      </c>
      <c r="M1157" s="59">
        <v>150</v>
      </c>
      <c r="N1157" s="59">
        <v>960</v>
      </c>
      <c r="O1157" t="s">
        <v>1761</v>
      </c>
      <c r="P1157" t="s">
        <v>1591</v>
      </c>
      <c r="Q1157" t="s">
        <v>1565</v>
      </c>
      <c r="R1157" t="s">
        <v>1564</v>
      </c>
      <c r="S1157" s="46">
        <v>535</v>
      </c>
      <c r="T1157" s="46">
        <v>3240</v>
      </c>
      <c r="U1157" s="46">
        <v>0</v>
      </c>
      <c r="V1157" s="46">
        <v>0</v>
      </c>
      <c r="W1157" t="s">
        <v>602</v>
      </c>
      <c r="X1157" t="s">
        <v>4832</v>
      </c>
      <c r="Y1157" t="s">
        <v>1568</v>
      </c>
      <c r="Z1157" t="s">
        <v>1564</v>
      </c>
    </row>
    <row r="1158" spans="1:26" x14ac:dyDescent="0.25">
      <c r="A1158" t="s">
        <v>602</v>
      </c>
      <c r="B1158" t="s">
        <v>3926</v>
      </c>
      <c r="C1158" t="s">
        <v>4050</v>
      </c>
      <c r="D1158" t="s">
        <v>4746</v>
      </c>
      <c r="E1158" t="s">
        <v>4314</v>
      </c>
      <c r="F1158" t="s">
        <v>4052</v>
      </c>
      <c r="G1158" t="s">
        <v>4747</v>
      </c>
      <c r="H1158" t="s">
        <v>1562</v>
      </c>
      <c r="I1158" s="59">
        <v>300</v>
      </c>
      <c r="J1158" s="59">
        <v>1950</v>
      </c>
      <c r="K1158" s="59">
        <v>200</v>
      </c>
      <c r="L1158" s="59">
        <v>1300</v>
      </c>
      <c r="M1158" s="59">
        <v>120</v>
      </c>
      <c r="N1158" s="59">
        <v>780</v>
      </c>
      <c r="O1158" t="s">
        <v>1761</v>
      </c>
      <c r="P1158" t="s">
        <v>1591</v>
      </c>
      <c r="Q1158" t="s">
        <v>1565</v>
      </c>
      <c r="R1158" t="s">
        <v>1564</v>
      </c>
      <c r="S1158" s="46">
        <v>448</v>
      </c>
      <c r="T1158" s="46">
        <v>2576</v>
      </c>
      <c r="U1158" s="46">
        <v>0</v>
      </c>
      <c r="V1158" s="46">
        <v>0</v>
      </c>
      <c r="W1158" t="s">
        <v>602</v>
      </c>
      <c r="X1158" t="s">
        <v>4832</v>
      </c>
      <c r="Y1158" t="s">
        <v>1568</v>
      </c>
      <c r="Z1158" t="s">
        <v>1564</v>
      </c>
    </row>
    <row r="1159" spans="1:26" x14ac:dyDescent="0.25">
      <c r="A1159" t="s">
        <v>602</v>
      </c>
      <c r="B1159" t="s">
        <v>3927</v>
      </c>
      <c r="C1159" t="s">
        <v>4050</v>
      </c>
      <c r="D1159" t="s">
        <v>4748</v>
      </c>
      <c r="E1159" t="s">
        <v>4314</v>
      </c>
      <c r="F1159" t="s">
        <v>4052</v>
      </c>
      <c r="G1159" t="s">
        <v>4749</v>
      </c>
      <c r="H1159" t="s">
        <v>1562</v>
      </c>
      <c r="I1159" s="59">
        <v>225</v>
      </c>
      <c r="J1159" s="59">
        <v>1350</v>
      </c>
      <c r="K1159" s="59">
        <v>150</v>
      </c>
      <c r="L1159" s="59">
        <v>900</v>
      </c>
      <c r="M1159" s="59">
        <v>90</v>
      </c>
      <c r="N1159" s="59">
        <v>540</v>
      </c>
      <c r="O1159" t="s">
        <v>1761</v>
      </c>
      <c r="P1159" t="s">
        <v>1591</v>
      </c>
      <c r="Q1159" t="s">
        <v>1565</v>
      </c>
      <c r="R1159" t="s">
        <v>1564</v>
      </c>
      <c r="S1159" s="46">
        <v>333</v>
      </c>
      <c r="T1159" s="46">
        <v>1766</v>
      </c>
      <c r="U1159" s="46">
        <v>0</v>
      </c>
      <c r="V1159" s="46">
        <v>0</v>
      </c>
      <c r="W1159" t="s">
        <v>602</v>
      </c>
      <c r="X1159" t="s">
        <v>4832</v>
      </c>
      <c r="Y1159" t="s">
        <v>1568</v>
      </c>
      <c r="Z1159" t="s">
        <v>1564</v>
      </c>
    </row>
    <row r="1160" spans="1:26" x14ac:dyDescent="0.25">
      <c r="A1160" t="s">
        <v>602</v>
      </c>
      <c r="B1160" t="s">
        <v>3928</v>
      </c>
      <c r="C1160" t="s">
        <v>4050</v>
      </c>
      <c r="D1160" t="s">
        <v>3169</v>
      </c>
      <c r="E1160" t="s">
        <v>4314</v>
      </c>
      <c r="F1160" t="s">
        <v>4052</v>
      </c>
      <c r="G1160" t="s">
        <v>3170</v>
      </c>
      <c r="H1160" t="s">
        <v>1562</v>
      </c>
      <c r="I1160" s="59">
        <v>150</v>
      </c>
      <c r="J1160" s="59">
        <v>150</v>
      </c>
      <c r="K1160" s="59">
        <v>100</v>
      </c>
      <c r="L1160" s="59">
        <v>100</v>
      </c>
      <c r="M1160" s="59">
        <v>60</v>
      </c>
      <c r="N1160" s="59">
        <v>60</v>
      </c>
      <c r="O1160" t="s">
        <v>1761</v>
      </c>
      <c r="P1160" t="s">
        <v>1591</v>
      </c>
      <c r="Q1160" t="s">
        <v>1565</v>
      </c>
      <c r="R1160" t="s">
        <v>1564</v>
      </c>
      <c r="S1160" s="46">
        <v>162</v>
      </c>
      <c r="T1160" s="46">
        <v>206</v>
      </c>
      <c r="U1160" s="46">
        <v>0</v>
      </c>
      <c r="V1160" s="46">
        <v>0</v>
      </c>
      <c r="W1160" t="s">
        <v>602</v>
      </c>
      <c r="X1160" t="s">
        <v>4832</v>
      </c>
      <c r="Y1160" t="s">
        <v>1568</v>
      </c>
      <c r="Z1160" t="s">
        <v>1564</v>
      </c>
    </row>
    <row r="1161" spans="1:26" x14ac:dyDescent="0.25">
      <c r="A1161" t="s">
        <v>602</v>
      </c>
      <c r="B1161" t="s">
        <v>3929</v>
      </c>
      <c r="C1161" t="s">
        <v>4050</v>
      </c>
      <c r="D1161" t="s">
        <v>3056</v>
      </c>
      <c r="E1161" t="s">
        <v>4314</v>
      </c>
      <c r="F1161" t="s">
        <v>4052</v>
      </c>
      <c r="G1161" t="s">
        <v>3057</v>
      </c>
      <c r="H1161" t="s">
        <v>1562</v>
      </c>
      <c r="I1161" s="59">
        <v>1275</v>
      </c>
      <c r="J1161" s="59">
        <v>6825</v>
      </c>
      <c r="K1161" s="59">
        <v>850</v>
      </c>
      <c r="L1161" s="59">
        <v>4550</v>
      </c>
      <c r="M1161" s="59">
        <v>510</v>
      </c>
      <c r="N1161" s="59">
        <v>2730</v>
      </c>
      <c r="O1161" t="s">
        <v>1761</v>
      </c>
      <c r="P1161" t="s">
        <v>1591</v>
      </c>
      <c r="Q1161" t="s">
        <v>1565</v>
      </c>
      <c r="R1161" t="s">
        <v>1564</v>
      </c>
      <c r="S1161" s="46">
        <v>1677</v>
      </c>
      <c r="T1161" s="46">
        <v>9097</v>
      </c>
      <c r="U1161" s="46">
        <v>0</v>
      </c>
      <c r="V1161" s="46">
        <v>0</v>
      </c>
      <c r="W1161" t="s">
        <v>602</v>
      </c>
      <c r="X1161" t="s">
        <v>4832</v>
      </c>
      <c r="Y1161" t="s">
        <v>1568</v>
      </c>
      <c r="Z1161" t="s">
        <v>1564</v>
      </c>
    </row>
    <row r="1162" spans="1:26" x14ac:dyDescent="0.25">
      <c r="A1162" t="s">
        <v>602</v>
      </c>
      <c r="B1162" t="s">
        <v>3930</v>
      </c>
      <c r="C1162" t="s">
        <v>4050</v>
      </c>
      <c r="D1162" t="s">
        <v>4750</v>
      </c>
      <c r="E1162" t="s">
        <v>4314</v>
      </c>
      <c r="F1162" t="s">
        <v>4052</v>
      </c>
      <c r="G1162" t="s">
        <v>4751</v>
      </c>
      <c r="H1162" t="s">
        <v>1562</v>
      </c>
      <c r="I1162" s="59">
        <v>1350</v>
      </c>
      <c r="J1162" s="59">
        <v>7725</v>
      </c>
      <c r="K1162" s="59">
        <v>900</v>
      </c>
      <c r="L1162" s="59">
        <v>5150</v>
      </c>
      <c r="M1162" s="59">
        <v>540</v>
      </c>
      <c r="N1162" s="59">
        <v>3090</v>
      </c>
      <c r="O1162" t="s">
        <v>1761</v>
      </c>
      <c r="P1162" t="s">
        <v>1591</v>
      </c>
      <c r="Q1162" t="s">
        <v>1565</v>
      </c>
      <c r="R1162" t="s">
        <v>1564</v>
      </c>
      <c r="S1162" s="46">
        <v>1814</v>
      </c>
      <c r="T1162" s="46">
        <v>10287</v>
      </c>
      <c r="U1162" s="46">
        <v>0</v>
      </c>
      <c r="V1162" s="46">
        <v>0</v>
      </c>
      <c r="W1162" t="s">
        <v>602</v>
      </c>
      <c r="X1162" t="s">
        <v>4832</v>
      </c>
      <c r="Y1162" t="s">
        <v>1568</v>
      </c>
      <c r="Z1162" t="s">
        <v>1564</v>
      </c>
    </row>
    <row r="1163" spans="1:26" x14ac:dyDescent="0.25">
      <c r="A1163" t="s">
        <v>602</v>
      </c>
      <c r="B1163" t="s">
        <v>3931</v>
      </c>
      <c r="C1163" t="s">
        <v>4050</v>
      </c>
      <c r="D1163" t="s">
        <v>2685</v>
      </c>
      <c r="E1163" t="s">
        <v>4314</v>
      </c>
      <c r="F1163" t="s">
        <v>4052</v>
      </c>
      <c r="G1163" t="s">
        <v>2686</v>
      </c>
      <c r="H1163" t="s">
        <v>1562</v>
      </c>
      <c r="I1163" s="59">
        <v>0</v>
      </c>
      <c r="J1163" s="59">
        <v>3525</v>
      </c>
      <c r="K1163" s="59">
        <v>0</v>
      </c>
      <c r="L1163" s="59">
        <v>2350</v>
      </c>
      <c r="M1163" s="59">
        <v>0</v>
      </c>
      <c r="N1163" s="59">
        <v>1410</v>
      </c>
      <c r="O1163" t="s">
        <v>1761</v>
      </c>
      <c r="P1163" t="s">
        <v>1591</v>
      </c>
      <c r="Q1163" t="s">
        <v>1565</v>
      </c>
      <c r="R1163" t="s">
        <v>1564</v>
      </c>
      <c r="S1163" s="46">
        <v>0</v>
      </c>
      <c r="T1163" s="46">
        <v>4682</v>
      </c>
      <c r="U1163" s="46">
        <v>0</v>
      </c>
      <c r="V1163" s="46">
        <v>0</v>
      </c>
      <c r="W1163" t="s">
        <v>602</v>
      </c>
      <c r="X1163" t="s">
        <v>4832</v>
      </c>
      <c r="Y1163" t="s">
        <v>1568</v>
      </c>
      <c r="Z1163" t="s">
        <v>1564</v>
      </c>
    </row>
    <row r="1164" spans="1:26" x14ac:dyDescent="0.25">
      <c r="A1164" t="s">
        <v>602</v>
      </c>
      <c r="B1164" t="s">
        <v>1308</v>
      </c>
      <c r="C1164" t="s">
        <v>4050</v>
      </c>
      <c r="D1164" t="s">
        <v>2994</v>
      </c>
      <c r="E1164" t="s">
        <v>4083</v>
      </c>
      <c r="F1164" t="s">
        <v>4052</v>
      </c>
      <c r="G1164" t="s">
        <v>2995</v>
      </c>
      <c r="H1164" t="s">
        <v>1562</v>
      </c>
      <c r="I1164" s="59">
        <v>100</v>
      </c>
      <c r="J1164" s="59">
        <v>100</v>
      </c>
      <c r="K1164" s="59">
        <v>100</v>
      </c>
      <c r="L1164" s="59">
        <v>100</v>
      </c>
      <c r="M1164" s="59">
        <v>100</v>
      </c>
      <c r="N1164" s="59">
        <v>100</v>
      </c>
      <c r="O1164" t="s">
        <v>1598</v>
      </c>
      <c r="P1164" t="s">
        <v>1591</v>
      </c>
      <c r="Q1164" t="s">
        <v>1565</v>
      </c>
      <c r="R1164" t="s">
        <v>1565</v>
      </c>
      <c r="S1164" s="46">
        <v>96</v>
      </c>
      <c r="T1164" s="46">
        <v>144</v>
      </c>
      <c r="U1164" s="46">
        <v>0</v>
      </c>
      <c r="V1164" s="46">
        <v>0</v>
      </c>
      <c r="W1164" t="s">
        <v>602</v>
      </c>
      <c r="X1164" t="s">
        <v>4832</v>
      </c>
      <c r="Y1164" t="s">
        <v>1568</v>
      </c>
      <c r="Z1164" t="s">
        <v>1564</v>
      </c>
    </row>
    <row r="1165" spans="1:26" x14ac:dyDescent="0.25">
      <c r="A1165" t="s">
        <v>602</v>
      </c>
      <c r="B1165" t="s">
        <v>3932</v>
      </c>
      <c r="C1165" t="s">
        <v>4050</v>
      </c>
      <c r="D1165" t="s">
        <v>3051</v>
      </c>
      <c r="E1165" t="s">
        <v>4314</v>
      </c>
      <c r="F1165" t="s">
        <v>4052</v>
      </c>
      <c r="G1165" t="s">
        <v>3052</v>
      </c>
      <c r="H1165" t="s">
        <v>1562</v>
      </c>
      <c r="I1165" s="59">
        <v>200</v>
      </c>
      <c r="J1165" s="59">
        <v>300</v>
      </c>
      <c r="K1165" s="59">
        <v>200</v>
      </c>
      <c r="L1165" s="59">
        <v>300</v>
      </c>
      <c r="M1165" s="59">
        <v>200</v>
      </c>
      <c r="N1165" s="59">
        <v>300</v>
      </c>
      <c r="O1165" t="s">
        <v>1598</v>
      </c>
      <c r="P1165" t="s">
        <v>1591</v>
      </c>
      <c r="Q1165" t="s">
        <v>1565</v>
      </c>
      <c r="R1165" t="s">
        <v>1564</v>
      </c>
      <c r="S1165" s="46">
        <v>221</v>
      </c>
      <c r="T1165" s="46">
        <v>311</v>
      </c>
      <c r="U1165" s="46">
        <v>0</v>
      </c>
      <c r="V1165" s="46">
        <v>0</v>
      </c>
      <c r="W1165" t="s">
        <v>602</v>
      </c>
      <c r="X1165" t="s">
        <v>4832</v>
      </c>
      <c r="Y1165" t="s">
        <v>1568</v>
      </c>
      <c r="Z1165" t="s">
        <v>1564</v>
      </c>
    </row>
    <row r="1166" spans="1:26" x14ac:dyDescent="0.25">
      <c r="A1166" t="s">
        <v>602</v>
      </c>
      <c r="B1166" t="s">
        <v>3933</v>
      </c>
      <c r="C1166" t="s">
        <v>4050</v>
      </c>
      <c r="D1166" t="s">
        <v>4752</v>
      </c>
      <c r="E1166" t="s">
        <v>4314</v>
      </c>
      <c r="F1166" t="s">
        <v>4052</v>
      </c>
      <c r="G1166" t="s">
        <v>4753</v>
      </c>
      <c r="H1166" t="s">
        <v>1562</v>
      </c>
      <c r="I1166" s="59">
        <v>2025</v>
      </c>
      <c r="J1166" s="59">
        <v>3300</v>
      </c>
      <c r="K1166" s="59">
        <v>1350</v>
      </c>
      <c r="L1166" s="59">
        <v>2200</v>
      </c>
      <c r="M1166" s="59">
        <v>810</v>
      </c>
      <c r="N1166" s="59">
        <v>1320</v>
      </c>
      <c r="O1166" t="s">
        <v>1598</v>
      </c>
      <c r="P1166" t="s">
        <v>1591</v>
      </c>
      <c r="Q1166" t="s">
        <v>1565</v>
      </c>
      <c r="R1166" t="s">
        <v>1565</v>
      </c>
      <c r="S1166" s="46">
        <v>2672</v>
      </c>
      <c r="T1166" s="46">
        <v>4354</v>
      </c>
      <c r="U1166" s="46">
        <v>0</v>
      </c>
      <c r="V1166" s="46">
        <v>0</v>
      </c>
      <c r="W1166" t="s">
        <v>602</v>
      </c>
      <c r="X1166" t="s">
        <v>4832</v>
      </c>
      <c r="Y1166" t="s">
        <v>1568</v>
      </c>
      <c r="Z1166" t="s">
        <v>1564</v>
      </c>
    </row>
    <row r="1167" spans="1:26" x14ac:dyDescent="0.25">
      <c r="A1167" t="s">
        <v>602</v>
      </c>
      <c r="B1167" t="s">
        <v>3934</v>
      </c>
      <c r="C1167" t="s">
        <v>4050</v>
      </c>
      <c r="D1167" t="s">
        <v>4754</v>
      </c>
      <c r="E1167" t="s">
        <v>4314</v>
      </c>
      <c r="F1167" t="s">
        <v>4052</v>
      </c>
      <c r="G1167" t="s">
        <v>3205</v>
      </c>
      <c r="H1167" t="s">
        <v>1562</v>
      </c>
      <c r="I1167" s="59">
        <v>800</v>
      </c>
      <c r="J1167" s="59">
        <v>400</v>
      </c>
      <c r="K1167" s="59">
        <v>800</v>
      </c>
      <c r="L1167" s="59">
        <v>400</v>
      </c>
      <c r="M1167" s="59">
        <v>800</v>
      </c>
      <c r="N1167" s="59">
        <v>400</v>
      </c>
      <c r="O1167" t="s">
        <v>1706</v>
      </c>
      <c r="P1167" t="s">
        <v>1591</v>
      </c>
      <c r="Q1167" t="s">
        <v>1565</v>
      </c>
      <c r="R1167" t="s">
        <v>1565</v>
      </c>
      <c r="S1167" s="46">
        <v>759</v>
      </c>
      <c r="T1167" s="46">
        <v>408</v>
      </c>
      <c r="U1167" s="46">
        <v>0</v>
      </c>
      <c r="V1167" s="46">
        <v>0</v>
      </c>
      <c r="W1167" t="s">
        <v>602</v>
      </c>
      <c r="X1167" t="s">
        <v>4832</v>
      </c>
      <c r="Y1167" t="s">
        <v>1568</v>
      </c>
      <c r="Z1167" t="s">
        <v>1565</v>
      </c>
    </row>
    <row r="1168" spans="1:26" x14ac:dyDescent="0.25">
      <c r="A1168" t="s">
        <v>602</v>
      </c>
      <c r="B1168" t="s">
        <v>3935</v>
      </c>
      <c r="C1168" t="s">
        <v>4050</v>
      </c>
      <c r="D1168" t="s">
        <v>3249</v>
      </c>
      <c r="E1168" t="s">
        <v>4314</v>
      </c>
      <c r="F1168" t="s">
        <v>4052</v>
      </c>
      <c r="G1168" t="s">
        <v>4672</v>
      </c>
      <c r="H1168" t="s">
        <v>2446</v>
      </c>
      <c r="I1168" s="59">
        <v>3700</v>
      </c>
      <c r="J1168" s="59">
        <v>500</v>
      </c>
      <c r="K1168" s="59">
        <v>3700</v>
      </c>
      <c r="L1168" s="59">
        <v>500</v>
      </c>
      <c r="M1168" s="59">
        <v>3700</v>
      </c>
      <c r="N1168" s="59">
        <v>500</v>
      </c>
      <c r="O1168" t="s">
        <v>1590</v>
      </c>
      <c r="P1168" t="s">
        <v>1591</v>
      </c>
      <c r="Q1168" t="s">
        <v>1565</v>
      </c>
      <c r="R1168" t="s">
        <v>1564</v>
      </c>
      <c r="S1168" s="46">
        <v>3749</v>
      </c>
      <c r="T1168" s="46">
        <v>484</v>
      </c>
      <c r="U1168" s="46">
        <v>0</v>
      </c>
      <c r="V1168" s="46">
        <v>0</v>
      </c>
      <c r="W1168" t="s">
        <v>602</v>
      </c>
      <c r="X1168" t="s">
        <v>4832</v>
      </c>
      <c r="Y1168" t="s">
        <v>1568</v>
      </c>
      <c r="Z1168" t="s">
        <v>1564</v>
      </c>
    </row>
    <row r="1169" spans="1:26" x14ac:dyDescent="0.25">
      <c r="A1169" t="s">
        <v>602</v>
      </c>
      <c r="B1169" t="s">
        <v>3936</v>
      </c>
      <c r="C1169" t="s">
        <v>4050</v>
      </c>
      <c r="D1169" t="s">
        <v>4755</v>
      </c>
      <c r="E1169" t="s">
        <v>4314</v>
      </c>
      <c r="F1169" t="s">
        <v>4052</v>
      </c>
      <c r="G1169" t="s">
        <v>4756</v>
      </c>
      <c r="H1169" t="s">
        <v>1562</v>
      </c>
      <c r="I1169" s="59">
        <v>8100</v>
      </c>
      <c r="J1169" s="59">
        <v>5800</v>
      </c>
      <c r="K1169" s="59">
        <v>8100</v>
      </c>
      <c r="L1169" s="59">
        <v>5800</v>
      </c>
      <c r="M1169" s="59">
        <v>8100</v>
      </c>
      <c r="N1169" s="59">
        <v>5800</v>
      </c>
      <c r="O1169" t="s">
        <v>1590</v>
      </c>
      <c r="P1169" t="s">
        <v>1591</v>
      </c>
      <c r="Q1169" t="s">
        <v>1565</v>
      </c>
      <c r="R1169" t="s">
        <v>1565</v>
      </c>
      <c r="S1169" s="46">
        <v>8141</v>
      </c>
      <c r="T1169" s="46">
        <v>5776</v>
      </c>
      <c r="U1169" s="46">
        <v>0</v>
      </c>
      <c r="V1169" s="46">
        <v>0</v>
      </c>
      <c r="W1169" t="s">
        <v>602</v>
      </c>
      <c r="X1169" t="s">
        <v>4832</v>
      </c>
      <c r="Y1169" t="s">
        <v>1568</v>
      </c>
      <c r="Z1169" t="s">
        <v>1564</v>
      </c>
    </row>
    <row r="1170" spans="1:26" x14ac:dyDescent="0.25">
      <c r="A1170" t="s">
        <v>602</v>
      </c>
      <c r="B1170" t="s">
        <v>3937</v>
      </c>
      <c r="C1170" t="s">
        <v>4050</v>
      </c>
      <c r="D1170" t="s">
        <v>3002</v>
      </c>
      <c r="E1170" t="s">
        <v>4091</v>
      </c>
      <c r="F1170" t="s">
        <v>4052</v>
      </c>
      <c r="G1170" t="s">
        <v>3003</v>
      </c>
      <c r="H1170" t="s">
        <v>1562</v>
      </c>
      <c r="I1170" s="59">
        <v>1400</v>
      </c>
      <c r="J1170" s="59">
        <v>1700</v>
      </c>
      <c r="K1170" s="59">
        <v>1400</v>
      </c>
      <c r="L1170" s="59">
        <v>1700</v>
      </c>
      <c r="M1170" s="59">
        <v>1400</v>
      </c>
      <c r="N1170" s="59">
        <v>1700</v>
      </c>
      <c r="O1170" t="s">
        <v>1598</v>
      </c>
      <c r="P1170" t="s">
        <v>1591</v>
      </c>
      <c r="Q1170" t="s">
        <v>1565</v>
      </c>
      <c r="R1170" t="s">
        <v>1565</v>
      </c>
      <c r="S1170" s="46">
        <v>1372</v>
      </c>
      <c r="T1170" s="46">
        <v>1738</v>
      </c>
      <c r="U1170" s="46">
        <v>0</v>
      </c>
      <c r="V1170" s="46">
        <v>0</v>
      </c>
      <c r="W1170" t="s">
        <v>602</v>
      </c>
      <c r="X1170" t="s">
        <v>4832</v>
      </c>
      <c r="Y1170" t="s">
        <v>1568</v>
      </c>
      <c r="Z1170" t="s">
        <v>1564</v>
      </c>
    </row>
    <row r="1171" spans="1:26" x14ac:dyDescent="0.25">
      <c r="A1171" t="s">
        <v>602</v>
      </c>
      <c r="B1171" t="s">
        <v>3938</v>
      </c>
      <c r="C1171" t="s">
        <v>4050</v>
      </c>
      <c r="D1171" t="s">
        <v>2437</v>
      </c>
      <c r="E1171" t="s">
        <v>4314</v>
      </c>
      <c r="F1171" t="s">
        <v>4052</v>
      </c>
      <c r="G1171" t="s">
        <v>3155</v>
      </c>
      <c r="H1171" t="s">
        <v>1562</v>
      </c>
      <c r="I1171" s="59">
        <v>500</v>
      </c>
      <c r="J1171" s="59">
        <v>600</v>
      </c>
      <c r="K1171" s="59">
        <v>500</v>
      </c>
      <c r="L1171" s="59">
        <v>600</v>
      </c>
      <c r="M1171" s="59">
        <v>500</v>
      </c>
      <c r="N1171" s="59">
        <v>600</v>
      </c>
      <c r="O1171" t="s">
        <v>1598</v>
      </c>
      <c r="P1171" t="s">
        <v>1717</v>
      </c>
      <c r="Q1171" t="s">
        <v>1565</v>
      </c>
      <c r="R1171" t="s">
        <v>1565</v>
      </c>
      <c r="S1171" s="46">
        <v>508</v>
      </c>
      <c r="T1171" s="46">
        <v>631</v>
      </c>
      <c r="U1171" s="46">
        <v>0</v>
      </c>
      <c r="V1171" s="46">
        <v>0</v>
      </c>
      <c r="W1171" t="s">
        <v>602</v>
      </c>
      <c r="X1171" t="s">
        <v>4832</v>
      </c>
      <c r="Y1171" t="s">
        <v>1568</v>
      </c>
      <c r="Z1171" t="s">
        <v>1565</v>
      </c>
    </row>
    <row r="1172" spans="1:26" x14ac:dyDescent="0.25">
      <c r="A1172" t="s">
        <v>602</v>
      </c>
      <c r="B1172" t="s">
        <v>3939</v>
      </c>
      <c r="C1172" t="s">
        <v>4050</v>
      </c>
      <c r="D1172" t="s">
        <v>4707</v>
      </c>
      <c r="E1172" t="s">
        <v>4314</v>
      </c>
      <c r="F1172" t="s">
        <v>4052</v>
      </c>
      <c r="G1172" t="s">
        <v>4708</v>
      </c>
      <c r="H1172" t="s">
        <v>1562</v>
      </c>
      <c r="I1172" s="59">
        <v>700</v>
      </c>
      <c r="J1172" s="59">
        <v>400</v>
      </c>
      <c r="K1172" s="59">
        <v>700</v>
      </c>
      <c r="L1172" s="59">
        <v>400</v>
      </c>
      <c r="M1172" s="59">
        <v>700</v>
      </c>
      <c r="N1172" s="59">
        <v>400</v>
      </c>
      <c r="O1172" t="s">
        <v>1706</v>
      </c>
      <c r="P1172" t="s">
        <v>1591</v>
      </c>
      <c r="Q1172" t="s">
        <v>1565</v>
      </c>
      <c r="R1172" t="s">
        <v>1565</v>
      </c>
      <c r="S1172" s="46">
        <v>744</v>
      </c>
      <c r="T1172" s="46">
        <v>400</v>
      </c>
      <c r="U1172" s="46">
        <v>0</v>
      </c>
      <c r="V1172" s="46">
        <v>0</v>
      </c>
      <c r="W1172" t="s">
        <v>602</v>
      </c>
      <c r="X1172" t="s">
        <v>4832</v>
      </c>
      <c r="Y1172" t="s">
        <v>1568</v>
      </c>
      <c r="Z1172" t="s">
        <v>1565</v>
      </c>
    </row>
    <row r="1173" spans="1:26" x14ac:dyDescent="0.25">
      <c r="A1173" t="s">
        <v>602</v>
      </c>
      <c r="B1173" t="s">
        <v>3940</v>
      </c>
      <c r="C1173" t="s">
        <v>4050</v>
      </c>
      <c r="D1173" t="s">
        <v>4757</v>
      </c>
      <c r="E1173" t="s">
        <v>4314</v>
      </c>
      <c r="F1173" t="s">
        <v>4052</v>
      </c>
      <c r="G1173" t="s">
        <v>4758</v>
      </c>
      <c r="H1173" t="s">
        <v>1562</v>
      </c>
      <c r="I1173" s="59">
        <v>1200</v>
      </c>
      <c r="J1173" s="59">
        <v>2000</v>
      </c>
      <c r="K1173" s="59">
        <v>1200</v>
      </c>
      <c r="L1173" s="59">
        <v>2000</v>
      </c>
      <c r="M1173" s="59">
        <v>1200</v>
      </c>
      <c r="N1173" s="59">
        <v>2000</v>
      </c>
      <c r="O1173" t="s">
        <v>1598</v>
      </c>
      <c r="P1173" t="s">
        <v>1591</v>
      </c>
      <c r="Q1173" t="s">
        <v>1565</v>
      </c>
      <c r="R1173" t="s">
        <v>1565</v>
      </c>
      <c r="S1173" s="46">
        <v>1216</v>
      </c>
      <c r="T1173" s="46">
        <v>1973</v>
      </c>
      <c r="U1173" s="46">
        <v>0</v>
      </c>
      <c r="V1173" s="46">
        <v>0</v>
      </c>
      <c r="W1173" t="s">
        <v>602</v>
      </c>
      <c r="X1173" t="s">
        <v>4832</v>
      </c>
      <c r="Y1173" t="s">
        <v>1568</v>
      </c>
      <c r="Z1173" t="s">
        <v>1564</v>
      </c>
    </row>
    <row r="1174" spans="1:26" x14ac:dyDescent="0.25">
      <c r="A1174" t="s">
        <v>602</v>
      </c>
      <c r="B1174" t="s">
        <v>3941</v>
      </c>
      <c r="C1174" t="s">
        <v>4050</v>
      </c>
      <c r="D1174" t="s">
        <v>3221</v>
      </c>
      <c r="E1174" t="s">
        <v>4314</v>
      </c>
      <c r="F1174" t="s">
        <v>4052</v>
      </c>
      <c r="G1174" t="s">
        <v>3222</v>
      </c>
      <c r="H1174" t="s">
        <v>1562</v>
      </c>
      <c r="I1174" s="59">
        <v>225</v>
      </c>
      <c r="J1174" s="59">
        <v>750</v>
      </c>
      <c r="K1174" s="59">
        <v>150</v>
      </c>
      <c r="L1174" s="59">
        <v>500</v>
      </c>
      <c r="M1174" s="59">
        <v>90</v>
      </c>
      <c r="N1174" s="59">
        <v>300</v>
      </c>
      <c r="O1174" t="s">
        <v>1598</v>
      </c>
      <c r="P1174" t="s">
        <v>1591</v>
      </c>
      <c r="Q1174" t="s">
        <v>1565</v>
      </c>
      <c r="R1174" t="s">
        <v>1565</v>
      </c>
      <c r="S1174" s="46">
        <v>310</v>
      </c>
      <c r="T1174" s="46">
        <v>982</v>
      </c>
      <c r="U1174" s="46">
        <v>0</v>
      </c>
      <c r="V1174" s="46">
        <v>0</v>
      </c>
      <c r="W1174" t="s">
        <v>602</v>
      </c>
      <c r="X1174" t="s">
        <v>4832</v>
      </c>
      <c r="Y1174" t="s">
        <v>1568</v>
      </c>
      <c r="Z1174" t="s">
        <v>1564</v>
      </c>
    </row>
    <row r="1175" spans="1:26" x14ac:dyDescent="0.25">
      <c r="A1175" t="s">
        <v>602</v>
      </c>
      <c r="B1175" t="s">
        <v>3942</v>
      </c>
      <c r="C1175" t="s">
        <v>4050</v>
      </c>
      <c r="D1175" t="s">
        <v>2459</v>
      </c>
      <c r="E1175" t="s">
        <v>4314</v>
      </c>
      <c r="F1175" t="s">
        <v>4052</v>
      </c>
      <c r="G1175" t="s">
        <v>2460</v>
      </c>
      <c r="H1175" t="s">
        <v>1562</v>
      </c>
      <c r="I1175" s="59">
        <v>300</v>
      </c>
      <c r="J1175" s="59">
        <v>700</v>
      </c>
      <c r="K1175" s="59">
        <v>300</v>
      </c>
      <c r="L1175" s="59">
        <v>700</v>
      </c>
      <c r="M1175" s="59">
        <v>300</v>
      </c>
      <c r="N1175" s="59">
        <v>700</v>
      </c>
      <c r="O1175" t="s">
        <v>1590</v>
      </c>
      <c r="P1175" t="s">
        <v>1591</v>
      </c>
      <c r="Q1175" t="s">
        <v>1565</v>
      </c>
      <c r="R1175" t="s">
        <v>1565</v>
      </c>
      <c r="S1175" s="46">
        <v>325</v>
      </c>
      <c r="T1175" s="46">
        <v>654</v>
      </c>
      <c r="U1175" s="46">
        <v>0</v>
      </c>
      <c r="V1175" s="46">
        <v>0</v>
      </c>
      <c r="W1175" t="s">
        <v>602</v>
      </c>
      <c r="X1175" t="s">
        <v>4832</v>
      </c>
      <c r="Y1175" t="s">
        <v>1568</v>
      </c>
      <c r="Z1175" t="s">
        <v>1564</v>
      </c>
    </row>
    <row r="1176" spans="1:26" x14ac:dyDescent="0.25">
      <c r="A1176" t="s">
        <v>602</v>
      </c>
      <c r="B1176" t="s">
        <v>3943</v>
      </c>
      <c r="C1176" t="s">
        <v>4050</v>
      </c>
      <c r="D1176" t="s">
        <v>2437</v>
      </c>
      <c r="E1176" t="s">
        <v>4314</v>
      </c>
      <c r="F1176" t="s">
        <v>4052</v>
      </c>
      <c r="G1176" t="s">
        <v>3033</v>
      </c>
      <c r="H1176" t="s">
        <v>1562</v>
      </c>
      <c r="I1176" s="59">
        <v>200</v>
      </c>
      <c r="J1176" s="59">
        <v>400</v>
      </c>
      <c r="K1176" s="59">
        <v>200</v>
      </c>
      <c r="L1176" s="59">
        <v>400</v>
      </c>
      <c r="M1176" s="59">
        <v>200</v>
      </c>
      <c r="N1176" s="59">
        <v>400</v>
      </c>
      <c r="O1176" t="s">
        <v>1598</v>
      </c>
      <c r="P1176" t="s">
        <v>1591</v>
      </c>
      <c r="Q1176" t="s">
        <v>1565</v>
      </c>
      <c r="R1176" t="s">
        <v>1564</v>
      </c>
      <c r="S1176" s="46">
        <v>239</v>
      </c>
      <c r="T1176" s="46">
        <v>367</v>
      </c>
      <c r="U1176" s="46">
        <v>0</v>
      </c>
      <c r="V1176" s="46">
        <v>0</v>
      </c>
      <c r="W1176" t="s">
        <v>602</v>
      </c>
      <c r="X1176" t="s">
        <v>4832</v>
      </c>
      <c r="Y1176" t="s">
        <v>1568</v>
      </c>
      <c r="Z1176" t="s">
        <v>1564</v>
      </c>
    </row>
    <row r="1177" spans="1:26" x14ac:dyDescent="0.25">
      <c r="A1177" t="s">
        <v>602</v>
      </c>
      <c r="B1177" t="s">
        <v>3944</v>
      </c>
      <c r="C1177" t="s">
        <v>4050</v>
      </c>
      <c r="D1177" t="s">
        <v>1607</v>
      </c>
      <c r="E1177" t="s">
        <v>4123</v>
      </c>
      <c r="F1177" t="s">
        <v>4052</v>
      </c>
      <c r="G1177" t="s">
        <v>2856</v>
      </c>
      <c r="H1177" t="s">
        <v>2484</v>
      </c>
      <c r="I1177" s="59">
        <v>400</v>
      </c>
      <c r="J1177" s="59">
        <v>500</v>
      </c>
      <c r="K1177" s="59">
        <v>400</v>
      </c>
      <c r="L1177" s="59">
        <v>500</v>
      </c>
      <c r="M1177" s="59">
        <v>400</v>
      </c>
      <c r="N1177" s="59">
        <v>500</v>
      </c>
      <c r="O1177" t="s">
        <v>1590</v>
      </c>
      <c r="P1177" t="s">
        <v>1591</v>
      </c>
      <c r="Q1177" t="s">
        <v>1565</v>
      </c>
      <c r="R1177" t="s">
        <v>1565</v>
      </c>
      <c r="S1177" s="46">
        <v>355</v>
      </c>
      <c r="T1177" s="46">
        <v>538</v>
      </c>
      <c r="U1177" s="46">
        <v>0</v>
      </c>
      <c r="V1177" s="46">
        <v>0</v>
      </c>
      <c r="W1177" t="s">
        <v>602</v>
      </c>
      <c r="X1177" t="s">
        <v>4832</v>
      </c>
      <c r="Y1177" t="s">
        <v>1568</v>
      </c>
      <c r="Z1177" t="s">
        <v>1564</v>
      </c>
    </row>
    <row r="1178" spans="1:26" x14ac:dyDescent="0.25">
      <c r="A1178" t="s">
        <v>602</v>
      </c>
      <c r="B1178" t="s">
        <v>3945</v>
      </c>
      <c r="C1178" t="s">
        <v>4050</v>
      </c>
      <c r="D1178" t="s">
        <v>2813</v>
      </c>
      <c r="E1178" t="s">
        <v>4083</v>
      </c>
      <c r="F1178" t="s">
        <v>1600</v>
      </c>
      <c r="G1178" t="s">
        <v>2814</v>
      </c>
      <c r="H1178" t="s">
        <v>2446</v>
      </c>
      <c r="I1178" s="59">
        <v>0</v>
      </c>
      <c r="J1178" s="59">
        <v>100</v>
      </c>
      <c r="K1178" s="59">
        <v>0</v>
      </c>
      <c r="L1178" s="59">
        <v>100</v>
      </c>
      <c r="M1178" s="59">
        <v>0</v>
      </c>
      <c r="N1178" s="59">
        <v>100</v>
      </c>
      <c r="O1178" t="s">
        <v>1598</v>
      </c>
      <c r="P1178" t="s">
        <v>1591</v>
      </c>
      <c r="Q1178" t="s">
        <v>1565</v>
      </c>
      <c r="R1178" t="s">
        <v>1565</v>
      </c>
      <c r="S1178" s="46">
        <v>43</v>
      </c>
      <c r="T1178" s="46">
        <v>57</v>
      </c>
      <c r="U1178" s="46">
        <v>0</v>
      </c>
      <c r="V1178" s="46">
        <v>0</v>
      </c>
      <c r="W1178" t="s">
        <v>602</v>
      </c>
      <c r="X1178" t="s">
        <v>4832</v>
      </c>
      <c r="Y1178" t="s">
        <v>1568</v>
      </c>
      <c r="Z1178" t="s">
        <v>1564</v>
      </c>
    </row>
    <row r="1179" spans="1:26" x14ac:dyDescent="0.25">
      <c r="A1179" t="s">
        <v>602</v>
      </c>
      <c r="B1179" t="s">
        <v>3946</v>
      </c>
      <c r="C1179" t="s">
        <v>4050</v>
      </c>
      <c r="D1179" t="s">
        <v>3099</v>
      </c>
      <c r="E1179" t="s">
        <v>4081</v>
      </c>
      <c r="F1179" t="s">
        <v>4052</v>
      </c>
      <c r="G1179" t="s">
        <v>4759</v>
      </c>
      <c r="H1179" t="s">
        <v>1562</v>
      </c>
      <c r="I1179" s="59">
        <v>100</v>
      </c>
      <c r="J1179" s="59">
        <v>100</v>
      </c>
      <c r="K1179" s="59">
        <v>100</v>
      </c>
      <c r="L1179" s="59">
        <v>100</v>
      </c>
      <c r="M1179" s="59">
        <v>100</v>
      </c>
      <c r="N1179" s="59">
        <v>100</v>
      </c>
      <c r="O1179" t="s">
        <v>1598</v>
      </c>
      <c r="P1179" t="s">
        <v>1591</v>
      </c>
      <c r="Q1179" t="s">
        <v>1565</v>
      </c>
      <c r="R1179" t="s">
        <v>1565</v>
      </c>
      <c r="S1179" s="46">
        <v>52</v>
      </c>
      <c r="T1179" s="46">
        <v>86</v>
      </c>
      <c r="U1179" s="46">
        <v>0</v>
      </c>
      <c r="V1179" s="46">
        <v>0</v>
      </c>
      <c r="W1179" t="s">
        <v>602</v>
      </c>
      <c r="X1179" t="s">
        <v>4832</v>
      </c>
      <c r="Y1179" t="s">
        <v>1568</v>
      </c>
      <c r="Z1179" t="s">
        <v>1564</v>
      </c>
    </row>
    <row r="1180" spans="1:26" x14ac:dyDescent="0.25">
      <c r="A1180" t="s">
        <v>602</v>
      </c>
      <c r="B1180" t="s">
        <v>3947</v>
      </c>
      <c r="C1180" t="s">
        <v>4050</v>
      </c>
      <c r="D1180" t="s">
        <v>4760</v>
      </c>
      <c r="E1180" t="s">
        <v>4108</v>
      </c>
      <c r="F1180" t="s">
        <v>4052</v>
      </c>
      <c r="G1180" t="s">
        <v>4761</v>
      </c>
      <c r="H1180" t="s">
        <v>4762</v>
      </c>
      <c r="I1180" s="59">
        <v>4700</v>
      </c>
      <c r="J1180" s="59">
        <v>7100</v>
      </c>
      <c r="K1180" s="59">
        <v>4700</v>
      </c>
      <c r="L1180" s="59">
        <v>7100</v>
      </c>
      <c r="M1180" s="59">
        <v>4700</v>
      </c>
      <c r="N1180" s="59">
        <v>7100</v>
      </c>
      <c r="O1180" t="s">
        <v>1598</v>
      </c>
      <c r="P1180" t="s">
        <v>1591</v>
      </c>
      <c r="Q1180" t="s">
        <v>1565</v>
      </c>
      <c r="R1180" t="s">
        <v>1565</v>
      </c>
      <c r="S1180" s="46">
        <v>4734</v>
      </c>
      <c r="T1180" s="46">
        <v>7079</v>
      </c>
      <c r="U1180" s="46">
        <v>0</v>
      </c>
      <c r="V1180" s="46">
        <v>0</v>
      </c>
      <c r="W1180" t="s">
        <v>602</v>
      </c>
      <c r="X1180" t="s">
        <v>4832</v>
      </c>
      <c r="Y1180" t="s">
        <v>1568</v>
      </c>
      <c r="Z1180" t="s">
        <v>1564</v>
      </c>
    </row>
    <row r="1181" spans="1:26" x14ac:dyDescent="0.25">
      <c r="A1181" t="s">
        <v>602</v>
      </c>
      <c r="B1181" t="s">
        <v>3948</v>
      </c>
      <c r="C1181" t="s">
        <v>4050</v>
      </c>
      <c r="D1181" t="s">
        <v>4763</v>
      </c>
      <c r="E1181" t="s">
        <v>4764</v>
      </c>
      <c r="F1181" t="s">
        <v>4052</v>
      </c>
      <c r="G1181" t="s">
        <v>4765</v>
      </c>
      <c r="H1181" t="s">
        <v>1562</v>
      </c>
      <c r="I1181" s="59">
        <v>75</v>
      </c>
      <c r="J1181" s="59">
        <v>600</v>
      </c>
      <c r="K1181" s="59">
        <v>50</v>
      </c>
      <c r="L1181" s="59">
        <v>400</v>
      </c>
      <c r="M1181" s="59">
        <v>30</v>
      </c>
      <c r="N1181" s="59">
        <v>240</v>
      </c>
      <c r="O1181" t="s">
        <v>1598</v>
      </c>
      <c r="P1181" t="s">
        <v>1591</v>
      </c>
      <c r="Q1181" t="s">
        <v>1565</v>
      </c>
      <c r="R1181" t="s">
        <v>1564</v>
      </c>
      <c r="S1181" s="46">
        <v>124</v>
      </c>
      <c r="T1181" s="46">
        <v>783</v>
      </c>
      <c r="U1181" s="46">
        <v>0</v>
      </c>
      <c r="V1181" s="46">
        <v>0</v>
      </c>
      <c r="W1181" t="s">
        <v>602</v>
      </c>
      <c r="X1181" t="s">
        <v>4832</v>
      </c>
      <c r="Y1181" t="s">
        <v>1568</v>
      </c>
      <c r="Z1181" t="s">
        <v>1564</v>
      </c>
    </row>
    <row r="1182" spans="1:26" x14ac:dyDescent="0.25">
      <c r="A1182" t="s">
        <v>602</v>
      </c>
      <c r="B1182" t="s">
        <v>3949</v>
      </c>
      <c r="C1182" t="s">
        <v>4050</v>
      </c>
      <c r="D1182" t="s">
        <v>4766</v>
      </c>
      <c r="E1182" t="s">
        <v>4314</v>
      </c>
      <c r="F1182" t="s">
        <v>4052</v>
      </c>
      <c r="G1182" t="s">
        <v>4767</v>
      </c>
      <c r="H1182" t="s">
        <v>1562</v>
      </c>
      <c r="I1182" s="59">
        <v>1050</v>
      </c>
      <c r="J1182" s="59">
        <v>3150</v>
      </c>
      <c r="K1182" s="59">
        <v>700</v>
      </c>
      <c r="L1182" s="59">
        <v>2100</v>
      </c>
      <c r="M1182" s="59">
        <v>420</v>
      </c>
      <c r="N1182" s="59">
        <v>1260</v>
      </c>
      <c r="O1182" t="s">
        <v>1761</v>
      </c>
      <c r="P1182" t="s">
        <v>1591</v>
      </c>
      <c r="Q1182" t="s">
        <v>1565</v>
      </c>
      <c r="R1182" t="s">
        <v>1564</v>
      </c>
      <c r="S1182" s="46">
        <v>1354</v>
      </c>
      <c r="T1182" s="46">
        <v>4215</v>
      </c>
      <c r="U1182" s="46">
        <v>0</v>
      </c>
      <c r="V1182" s="46">
        <v>0</v>
      </c>
      <c r="W1182" t="s">
        <v>602</v>
      </c>
      <c r="X1182" t="s">
        <v>4832</v>
      </c>
      <c r="Y1182" t="s">
        <v>1568</v>
      </c>
      <c r="Z1182" t="s">
        <v>1564</v>
      </c>
    </row>
    <row r="1183" spans="1:26" x14ac:dyDescent="0.25">
      <c r="A1183" t="s">
        <v>602</v>
      </c>
      <c r="B1183" t="s">
        <v>3950</v>
      </c>
      <c r="C1183" t="s">
        <v>4050</v>
      </c>
      <c r="D1183" t="s">
        <v>4768</v>
      </c>
      <c r="E1183" t="s">
        <v>4314</v>
      </c>
      <c r="F1183" t="s">
        <v>4052</v>
      </c>
      <c r="G1183" t="s">
        <v>4769</v>
      </c>
      <c r="H1183" t="s">
        <v>1562</v>
      </c>
      <c r="I1183" s="59">
        <v>1050</v>
      </c>
      <c r="J1183" s="59">
        <v>3150</v>
      </c>
      <c r="K1183" s="59">
        <v>700</v>
      </c>
      <c r="L1183" s="59">
        <v>2100</v>
      </c>
      <c r="M1183" s="59">
        <v>420</v>
      </c>
      <c r="N1183" s="59">
        <v>1260</v>
      </c>
      <c r="O1183" t="s">
        <v>1761</v>
      </c>
      <c r="P1183" t="s">
        <v>1591</v>
      </c>
      <c r="Q1183" t="s">
        <v>1565</v>
      </c>
      <c r="R1183" t="s">
        <v>1564</v>
      </c>
      <c r="S1183" s="46">
        <v>1354</v>
      </c>
      <c r="T1183" s="46">
        <v>4215</v>
      </c>
      <c r="U1183" s="46">
        <v>0</v>
      </c>
      <c r="V1183" s="46">
        <v>0</v>
      </c>
      <c r="W1183" t="s">
        <v>602</v>
      </c>
      <c r="X1183" t="s">
        <v>4832</v>
      </c>
      <c r="Y1183" t="s">
        <v>1568</v>
      </c>
      <c r="Z1183" t="s">
        <v>1564</v>
      </c>
    </row>
    <row r="1184" spans="1:26" x14ac:dyDescent="0.25">
      <c r="A1184" t="s">
        <v>602</v>
      </c>
      <c r="B1184" t="s">
        <v>3951</v>
      </c>
      <c r="C1184" t="s">
        <v>4050</v>
      </c>
      <c r="D1184" t="s">
        <v>4770</v>
      </c>
      <c r="E1184" t="s">
        <v>4061</v>
      </c>
      <c r="F1184" t="s">
        <v>4052</v>
      </c>
      <c r="G1184" t="s">
        <v>4771</v>
      </c>
      <c r="H1184" t="s">
        <v>2446</v>
      </c>
      <c r="I1184" s="59">
        <v>600</v>
      </c>
      <c r="J1184" s="59">
        <v>1000</v>
      </c>
      <c r="K1184" s="59">
        <v>600</v>
      </c>
      <c r="L1184" s="59">
        <v>1000</v>
      </c>
      <c r="M1184" s="59">
        <v>600</v>
      </c>
      <c r="N1184" s="59">
        <v>1000</v>
      </c>
      <c r="O1184" t="s">
        <v>1598</v>
      </c>
      <c r="P1184" t="s">
        <v>1591</v>
      </c>
      <c r="Q1184" t="s">
        <v>1565</v>
      </c>
      <c r="R1184" t="s">
        <v>1565</v>
      </c>
      <c r="S1184" s="46">
        <v>597</v>
      </c>
      <c r="T1184" s="46">
        <v>1017</v>
      </c>
      <c r="U1184" s="46">
        <v>0</v>
      </c>
      <c r="V1184" s="46">
        <v>0</v>
      </c>
      <c r="W1184" t="s">
        <v>602</v>
      </c>
      <c r="X1184" t="s">
        <v>4832</v>
      </c>
      <c r="Y1184" t="s">
        <v>1568</v>
      </c>
      <c r="Z1184" t="s">
        <v>1564</v>
      </c>
    </row>
    <row r="1185" spans="1:26" x14ac:dyDescent="0.25">
      <c r="A1185" t="s">
        <v>602</v>
      </c>
      <c r="B1185" t="s">
        <v>3952</v>
      </c>
      <c r="C1185" t="s">
        <v>4050</v>
      </c>
      <c r="D1185" t="s">
        <v>2757</v>
      </c>
      <c r="E1185" t="s">
        <v>4237</v>
      </c>
      <c r="F1185" t="s">
        <v>4052</v>
      </c>
      <c r="G1185" t="s">
        <v>2758</v>
      </c>
      <c r="H1185" t="s">
        <v>1562</v>
      </c>
      <c r="I1185" s="59">
        <v>200</v>
      </c>
      <c r="J1185" s="59">
        <v>200</v>
      </c>
      <c r="K1185" s="59">
        <v>200</v>
      </c>
      <c r="L1185" s="59">
        <v>200</v>
      </c>
      <c r="M1185" s="59">
        <v>200</v>
      </c>
      <c r="N1185" s="59">
        <v>200</v>
      </c>
      <c r="O1185" t="s">
        <v>1598</v>
      </c>
      <c r="P1185" t="s">
        <v>1717</v>
      </c>
      <c r="Q1185" t="s">
        <v>1565</v>
      </c>
      <c r="R1185" t="s">
        <v>1565</v>
      </c>
      <c r="S1185" s="46">
        <v>158</v>
      </c>
      <c r="T1185" s="46">
        <v>236</v>
      </c>
      <c r="U1185" s="46">
        <v>0</v>
      </c>
      <c r="V1185" s="46">
        <v>0</v>
      </c>
      <c r="W1185" t="s">
        <v>602</v>
      </c>
      <c r="X1185" t="s">
        <v>4832</v>
      </c>
      <c r="Y1185" t="s">
        <v>1568</v>
      </c>
      <c r="Z1185" t="s">
        <v>1565</v>
      </c>
    </row>
    <row r="1186" spans="1:26" x14ac:dyDescent="0.25">
      <c r="A1186" t="s">
        <v>602</v>
      </c>
      <c r="B1186" t="s">
        <v>3953</v>
      </c>
      <c r="C1186" t="s">
        <v>4050</v>
      </c>
      <c r="D1186" t="s">
        <v>4140</v>
      </c>
      <c r="E1186" t="s">
        <v>4198</v>
      </c>
      <c r="F1186" t="s">
        <v>4052</v>
      </c>
      <c r="G1186" t="s">
        <v>2632</v>
      </c>
      <c r="H1186" t="s">
        <v>1562</v>
      </c>
      <c r="I1186" s="59">
        <v>100</v>
      </c>
      <c r="J1186" s="59">
        <v>200</v>
      </c>
      <c r="K1186" s="59">
        <v>100</v>
      </c>
      <c r="L1186" s="59">
        <v>200</v>
      </c>
      <c r="M1186" s="59">
        <v>100</v>
      </c>
      <c r="N1186" s="59">
        <v>200</v>
      </c>
      <c r="O1186" t="s">
        <v>1598</v>
      </c>
      <c r="P1186" t="s">
        <v>1717</v>
      </c>
      <c r="Q1186" t="s">
        <v>1565</v>
      </c>
      <c r="R1186" t="s">
        <v>1565</v>
      </c>
      <c r="S1186" s="46">
        <v>104</v>
      </c>
      <c r="T1186" s="46">
        <v>155</v>
      </c>
      <c r="U1186" s="46">
        <v>0</v>
      </c>
      <c r="V1186" s="46">
        <v>0</v>
      </c>
      <c r="W1186" t="s">
        <v>602</v>
      </c>
      <c r="X1186" t="s">
        <v>4832</v>
      </c>
      <c r="Y1186" t="s">
        <v>1568</v>
      </c>
      <c r="Z1186" t="s">
        <v>1565</v>
      </c>
    </row>
    <row r="1187" spans="1:26" x14ac:dyDescent="0.25">
      <c r="A1187" t="s">
        <v>602</v>
      </c>
      <c r="B1187" t="s">
        <v>3954</v>
      </c>
      <c r="C1187" t="s">
        <v>4050</v>
      </c>
      <c r="D1187" t="s">
        <v>2729</v>
      </c>
      <c r="E1187" t="s">
        <v>4249</v>
      </c>
      <c r="F1187" t="s">
        <v>4052</v>
      </c>
      <c r="G1187" t="s">
        <v>3029</v>
      </c>
      <c r="H1187" t="s">
        <v>1562</v>
      </c>
      <c r="I1187" s="59">
        <v>100</v>
      </c>
      <c r="J1187" s="59">
        <v>100</v>
      </c>
      <c r="K1187" s="59">
        <v>100</v>
      </c>
      <c r="L1187" s="59">
        <v>100</v>
      </c>
      <c r="M1187" s="59">
        <v>100</v>
      </c>
      <c r="N1187" s="59">
        <v>100</v>
      </c>
      <c r="O1187" t="s">
        <v>1590</v>
      </c>
      <c r="P1187" t="s">
        <v>1591</v>
      </c>
      <c r="Q1187" t="s">
        <v>1565</v>
      </c>
      <c r="R1187" t="s">
        <v>1564</v>
      </c>
      <c r="S1187" s="46">
        <v>79</v>
      </c>
      <c r="T1187" s="46">
        <v>117</v>
      </c>
      <c r="U1187" s="46">
        <v>0</v>
      </c>
      <c r="V1187" s="46">
        <v>0</v>
      </c>
      <c r="W1187" t="s">
        <v>602</v>
      </c>
      <c r="X1187" t="s">
        <v>4832</v>
      </c>
      <c r="Y1187" t="s">
        <v>1568</v>
      </c>
      <c r="Z1187" t="s">
        <v>1564</v>
      </c>
    </row>
    <row r="1188" spans="1:26" x14ac:dyDescent="0.25">
      <c r="A1188" t="s">
        <v>602</v>
      </c>
      <c r="B1188" t="s">
        <v>3955</v>
      </c>
      <c r="C1188" t="s">
        <v>4050</v>
      </c>
      <c r="D1188" t="s">
        <v>4772</v>
      </c>
      <c r="E1188" t="s">
        <v>4195</v>
      </c>
      <c r="F1188" t="s">
        <v>4052</v>
      </c>
      <c r="G1188" t="s">
        <v>4773</v>
      </c>
      <c r="H1188" t="s">
        <v>1562</v>
      </c>
      <c r="I1188" s="59">
        <v>200</v>
      </c>
      <c r="J1188" s="59">
        <v>300</v>
      </c>
      <c r="K1188" s="59">
        <v>200</v>
      </c>
      <c r="L1188" s="59">
        <v>300</v>
      </c>
      <c r="M1188" s="59">
        <v>200</v>
      </c>
      <c r="N1188" s="59">
        <v>300</v>
      </c>
      <c r="O1188" t="s">
        <v>1590</v>
      </c>
      <c r="P1188" t="s">
        <v>1591</v>
      </c>
      <c r="Q1188" t="s">
        <v>1565</v>
      </c>
      <c r="R1188" t="s">
        <v>1565</v>
      </c>
      <c r="S1188" s="46">
        <v>246</v>
      </c>
      <c r="T1188" s="46">
        <v>262</v>
      </c>
      <c r="U1188" s="46">
        <v>0</v>
      </c>
      <c r="V1188" s="46">
        <v>0</v>
      </c>
      <c r="W1188" t="s">
        <v>602</v>
      </c>
      <c r="X1188" t="s">
        <v>4832</v>
      </c>
      <c r="Y1188" t="s">
        <v>1568</v>
      </c>
      <c r="Z1188" t="s">
        <v>1564</v>
      </c>
    </row>
    <row r="1189" spans="1:26" x14ac:dyDescent="0.25">
      <c r="A1189" t="s">
        <v>602</v>
      </c>
      <c r="B1189" t="s">
        <v>3956</v>
      </c>
      <c r="C1189" t="s">
        <v>4050</v>
      </c>
      <c r="D1189" t="s">
        <v>2468</v>
      </c>
      <c r="E1189" t="s">
        <v>4118</v>
      </c>
      <c r="F1189" t="s">
        <v>4052</v>
      </c>
      <c r="G1189" t="s">
        <v>2469</v>
      </c>
      <c r="H1189" t="s">
        <v>1562</v>
      </c>
      <c r="I1189" s="59">
        <v>1000</v>
      </c>
      <c r="J1189" s="59">
        <v>300</v>
      </c>
      <c r="K1189" s="59">
        <v>1000</v>
      </c>
      <c r="L1189" s="59">
        <v>300</v>
      </c>
      <c r="M1189" s="59">
        <v>1000</v>
      </c>
      <c r="N1189" s="59">
        <v>300</v>
      </c>
      <c r="O1189" t="s">
        <v>1598</v>
      </c>
      <c r="P1189" t="s">
        <v>1591</v>
      </c>
      <c r="Q1189" t="s">
        <v>1565</v>
      </c>
      <c r="R1189" t="s">
        <v>1564</v>
      </c>
      <c r="S1189" s="46">
        <v>1005</v>
      </c>
      <c r="T1189" s="46">
        <v>308</v>
      </c>
      <c r="U1189" s="46">
        <v>0</v>
      </c>
      <c r="V1189" s="46">
        <v>0</v>
      </c>
      <c r="W1189" t="s">
        <v>602</v>
      </c>
      <c r="X1189" t="s">
        <v>4832</v>
      </c>
      <c r="Y1189" t="s">
        <v>1568</v>
      </c>
      <c r="Z1189" t="s">
        <v>1564</v>
      </c>
    </row>
    <row r="1190" spans="1:26" x14ac:dyDescent="0.25">
      <c r="A1190" t="s">
        <v>602</v>
      </c>
      <c r="B1190" t="s">
        <v>3957</v>
      </c>
      <c r="C1190" t="s">
        <v>4050</v>
      </c>
      <c r="D1190" t="s">
        <v>2579</v>
      </c>
      <c r="E1190" t="s">
        <v>4124</v>
      </c>
      <c r="F1190" t="s">
        <v>4052</v>
      </c>
      <c r="G1190" t="s">
        <v>2580</v>
      </c>
      <c r="H1190" t="s">
        <v>1562</v>
      </c>
      <c r="I1190" s="59">
        <v>700</v>
      </c>
      <c r="J1190" s="59">
        <v>300</v>
      </c>
      <c r="K1190" s="59">
        <v>700</v>
      </c>
      <c r="L1190" s="59">
        <v>300</v>
      </c>
      <c r="M1190" s="59">
        <v>700</v>
      </c>
      <c r="N1190" s="59">
        <v>300</v>
      </c>
      <c r="O1190" t="s">
        <v>1590</v>
      </c>
      <c r="P1190" t="s">
        <v>1591</v>
      </c>
      <c r="Q1190" t="s">
        <v>1565</v>
      </c>
      <c r="R1190" t="s">
        <v>1564</v>
      </c>
      <c r="S1190" s="46">
        <v>665</v>
      </c>
      <c r="T1190" s="46">
        <v>294</v>
      </c>
      <c r="U1190" s="46">
        <v>0</v>
      </c>
      <c r="V1190" s="46">
        <v>0</v>
      </c>
      <c r="W1190" t="s">
        <v>602</v>
      </c>
      <c r="X1190" t="s">
        <v>4832</v>
      </c>
      <c r="Y1190" t="s">
        <v>1568</v>
      </c>
      <c r="Z1190" t="s">
        <v>1564</v>
      </c>
    </row>
    <row r="1191" spans="1:26" x14ac:dyDescent="0.25">
      <c r="A1191" t="s">
        <v>602</v>
      </c>
      <c r="B1191" t="s">
        <v>3958</v>
      </c>
      <c r="C1191" t="s">
        <v>4050</v>
      </c>
      <c r="D1191" t="s">
        <v>2587</v>
      </c>
      <c r="E1191" t="s">
        <v>4142</v>
      </c>
      <c r="F1191" t="s">
        <v>4052</v>
      </c>
      <c r="G1191" t="s">
        <v>2588</v>
      </c>
      <c r="H1191" t="s">
        <v>1562</v>
      </c>
      <c r="I1191" s="59">
        <v>100</v>
      </c>
      <c r="J1191" s="59">
        <v>100</v>
      </c>
      <c r="K1191" s="59">
        <v>100</v>
      </c>
      <c r="L1191" s="59">
        <v>100</v>
      </c>
      <c r="M1191" s="59">
        <v>100</v>
      </c>
      <c r="N1191" s="59">
        <v>100</v>
      </c>
      <c r="O1191" t="s">
        <v>1590</v>
      </c>
      <c r="P1191" t="s">
        <v>1591</v>
      </c>
      <c r="Q1191" t="s">
        <v>1565</v>
      </c>
      <c r="R1191" t="s">
        <v>1564</v>
      </c>
      <c r="S1191" s="46">
        <v>84</v>
      </c>
      <c r="T1191" s="46">
        <v>119</v>
      </c>
      <c r="U1191" s="46">
        <v>0</v>
      </c>
      <c r="V1191" s="46">
        <v>0</v>
      </c>
      <c r="W1191" t="s">
        <v>602</v>
      </c>
      <c r="X1191" t="s">
        <v>4832</v>
      </c>
      <c r="Y1191" t="s">
        <v>1568</v>
      </c>
      <c r="Z1191" t="s">
        <v>1564</v>
      </c>
    </row>
    <row r="1192" spans="1:26" x14ac:dyDescent="0.25">
      <c r="A1192" t="s">
        <v>602</v>
      </c>
      <c r="B1192" t="s">
        <v>3959</v>
      </c>
      <c r="C1192" t="s">
        <v>4050</v>
      </c>
      <c r="D1192" t="s">
        <v>2499</v>
      </c>
      <c r="E1192" t="s">
        <v>4327</v>
      </c>
      <c r="F1192" t="s">
        <v>4052</v>
      </c>
      <c r="G1192" t="s">
        <v>2543</v>
      </c>
      <c r="H1192" t="s">
        <v>1562</v>
      </c>
      <c r="I1192" s="59">
        <v>5800</v>
      </c>
      <c r="J1192" s="59">
        <v>600</v>
      </c>
      <c r="K1192" s="59">
        <v>5800</v>
      </c>
      <c r="L1192" s="59">
        <v>600</v>
      </c>
      <c r="M1192" s="59">
        <v>5800</v>
      </c>
      <c r="N1192" s="59">
        <v>600</v>
      </c>
      <c r="O1192" t="s">
        <v>1590</v>
      </c>
      <c r="P1192" t="s">
        <v>1591</v>
      </c>
      <c r="Q1192" t="s">
        <v>1565</v>
      </c>
      <c r="R1192" t="s">
        <v>1564</v>
      </c>
      <c r="S1192" s="46">
        <v>5814</v>
      </c>
      <c r="T1192" s="46">
        <v>569</v>
      </c>
      <c r="U1192" s="46">
        <v>0</v>
      </c>
      <c r="V1192" s="46">
        <v>0</v>
      </c>
      <c r="W1192" t="s">
        <v>602</v>
      </c>
      <c r="X1192" t="s">
        <v>4832</v>
      </c>
      <c r="Y1192" t="s">
        <v>1568</v>
      </c>
      <c r="Z1192" t="s">
        <v>1564</v>
      </c>
    </row>
    <row r="1193" spans="1:26" x14ac:dyDescent="0.25">
      <c r="A1193" t="s">
        <v>602</v>
      </c>
      <c r="B1193" t="s">
        <v>3960</v>
      </c>
      <c r="C1193" t="s">
        <v>4050</v>
      </c>
      <c r="D1193" t="s">
        <v>2499</v>
      </c>
      <c r="E1193" t="s">
        <v>4069</v>
      </c>
      <c r="F1193" t="s">
        <v>4052</v>
      </c>
      <c r="G1193" t="s">
        <v>2500</v>
      </c>
      <c r="H1193" t="s">
        <v>1562</v>
      </c>
      <c r="I1193" s="59">
        <v>1300</v>
      </c>
      <c r="J1193" s="59">
        <v>200</v>
      </c>
      <c r="K1193" s="59">
        <v>1300</v>
      </c>
      <c r="L1193" s="59">
        <v>200</v>
      </c>
      <c r="M1193" s="59">
        <v>1300</v>
      </c>
      <c r="N1193" s="59">
        <v>200</v>
      </c>
      <c r="O1193" t="s">
        <v>1590</v>
      </c>
      <c r="P1193" t="s">
        <v>1591</v>
      </c>
      <c r="Q1193" t="s">
        <v>1565</v>
      </c>
      <c r="R1193" t="s">
        <v>1564</v>
      </c>
      <c r="S1193" s="46">
        <v>1250</v>
      </c>
      <c r="T1193" s="46">
        <v>180</v>
      </c>
      <c r="U1193" s="46">
        <v>0</v>
      </c>
      <c r="V1193" s="46">
        <v>0</v>
      </c>
      <c r="W1193" t="s">
        <v>602</v>
      </c>
      <c r="X1193" t="s">
        <v>4832</v>
      </c>
      <c r="Y1193" t="s">
        <v>1568</v>
      </c>
      <c r="Z1193" t="s">
        <v>1564</v>
      </c>
    </row>
    <row r="1194" spans="1:26" x14ac:dyDescent="0.25">
      <c r="A1194" t="s">
        <v>602</v>
      </c>
      <c r="B1194" t="s">
        <v>3961</v>
      </c>
      <c r="C1194" t="s">
        <v>4050</v>
      </c>
      <c r="D1194" t="s">
        <v>4315</v>
      </c>
      <c r="E1194" t="s">
        <v>4107</v>
      </c>
      <c r="F1194" t="s">
        <v>4052</v>
      </c>
      <c r="G1194" t="s">
        <v>4316</v>
      </c>
      <c r="H1194" t="s">
        <v>1562</v>
      </c>
      <c r="I1194" s="59">
        <v>700</v>
      </c>
      <c r="J1194" s="59">
        <v>500</v>
      </c>
      <c r="K1194" s="59">
        <v>700</v>
      </c>
      <c r="L1194" s="59">
        <v>500</v>
      </c>
      <c r="M1194" s="59">
        <v>700</v>
      </c>
      <c r="N1194" s="59">
        <v>500</v>
      </c>
      <c r="O1194" t="s">
        <v>1590</v>
      </c>
      <c r="P1194" t="s">
        <v>1591</v>
      </c>
      <c r="Q1194" t="s">
        <v>1565</v>
      </c>
      <c r="R1194" t="s">
        <v>1565</v>
      </c>
      <c r="S1194" s="46">
        <v>708</v>
      </c>
      <c r="T1194" s="46">
        <v>503</v>
      </c>
      <c r="U1194" s="46">
        <v>0</v>
      </c>
      <c r="V1194" s="46">
        <v>0</v>
      </c>
      <c r="W1194" t="s">
        <v>602</v>
      </c>
      <c r="X1194" t="s">
        <v>4832</v>
      </c>
      <c r="Y1194" t="s">
        <v>1568</v>
      </c>
      <c r="Z1194" t="s">
        <v>1564</v>
      </c>
    </row>
    <row r="1195" spans="1:26" x14ac:dyDescent="0.25">
      <c r="A1195" t="s">
        <v>602</v>
      </c>
      <c r="B1195" t="s">
        <v>3962</v>
      </c>
      <c r="C1195" t="s">
        <v>4050</v>
      </c>
      <c r="D1195" t="s">
        <v>2584</v>
      </c>
      <c r="E1195" t="s">
        <v>4084</v>
      </c>
      <c r="F1195" t="s">
        <v>4052</v>
      </c>
      <c r="G1195" t="s">
        <v>2586</v>
      </c>
      <c r="H1195" t="s">
        <v>1562</v>
      </c>
      <c r="I1195" s="59">
        <v>0</v>
      </c>
      <c r="J1195" s="59">
        <v>0</v>
      </c>
      <c r="K1195" s="59">
        <v>0</v>
      </c>
      <c r="L1195" s="59">
        <v>0</v>
      </c>
      <c r="M1195" s="59">
        <v>0</v>
      </c>
      <c r="N1195" s="59">
        <v>0</v>
      </c>
      <c r="O1195" t="s">
        <v>1598</v>
      </c>
      <c r="P1195" t="s">
        <v>1591</v>
      </c>
      <c r="Q1195" t="s">
        <v>1565</v>
      </c>
      <c r="R1195" t="s">
        <v>1564</v>
      </c>
      <c r="S1195" s="46">
        <v>0</v>
      </c>
      <c r="T1195" s="46">
        <v>0</v>
      </c>
      <c r="U1195" s="46">
        <v>0</v>
      </c>
      <c r="V1195" s="46">
        <v>0</v>
      </c>
      <c r="W1195" t="s">
        <v>602</v>
      </c>
      <c r="X1195" t="s">
        <v>4832</v>
      </c>
      <c r="Y1195" t="s">
        <v>1568</v>
      </c>
      <c r="Z1195" t="s">
        <v>1564</v>
      </c>
    </row>
    <row r="1196" spans="1:26" x14ac:dyDescent="0.25">
      <c r="A1196" t="s">
        <v>602</v>
      </c>
      <c r="B1196" t="s">
        <v>3963</v>
      </c>
      <c r="C1196" t="s">
        <v>4050</v>
      </c>
      <c r="D1196" t="s">
        <v>2518</v>
      </c>
      <c r="E1196" t="s">
        <v>4053</v>
      </c>
      <c r="F1196" t="s">
        <v>4052</v>
      </c>
      <c r="G1196" t="s">
        <v>3204</v>
      </c>
      <c r="H1196" t="s">
        <v>1562</v>
      </c>
      <c r="I1196" s="59">
        <v>800</v>
      </c>
      <c r="J1196" s="59">
        <v>700</v>
      </c>
      <c r="K1196" s="59">
        <v>800</v>
      </c>
      <c r="L1196" s="59">
        <v>700</v>
      </c>
      <c r="M1196" s="59">
        <v>800</v>
      </c>
      <c r="N1196" s="59">
        <v>700</v>
      </c>
      <c r="O1196" t="s">
        <v>1590</v>
      </c>
      <c r="P1196" t="s">
        <v>1591</v>
      </c>
      <c r="Q1196" t="s">
        <v>1565</v>
      </c>
      <c r="R1196" t="s">
        <v>1565</v>
      </c>
      <c r="S1196" s="46">
        <v>761</v>
      </c>
      <c r="T1196" s="46">
        <v>699</v>
      </c>
      <c r="U1196" s="46">
        <v>0</v>
      </c>
      <c r="V1196" s="46">
        <v>0</v>
      </c>
      <c r="W1196" t="s">
        <v>602</v>
      </c>
      <c r="X1196" t="s">
        <v>4832</v>
      </c>
      <c r="Y1196" t="s">
        <v>1568</v>
      </c>
      <c r="Z1196" t="s">
        <v>1564</v>
      </c>
    </row>
    <row r="1197" spans="1:26" x14ac:dyDescent="0.25">
      <c r="A1197" t="s">
        <v>602</v>
      </c>
      <c r="B1197" t="s">
        <v>3964</v>
      </c>
      <c r="C1197" t="s">
        <v>4050</v>
      </c>
      <c r="D1197" t="s">
        <v>2518</v>
      </c>
      <c r="E1197" t="s">
        <v>4091</v>
      </c>
      <c r="F1197" t="s">
        <v>4052</v>
      </c>
      <c r="G1197" t="s">
        <v>3204</v>
      </c>
      <c r="H1197" t="s">
        <v>1562</v>
      </c>
      <c r="I1197" s="59">
        <v>600</v>
      </c>
      <c r="J1197" s="59">
        <v>3300</v>
      </c>
      <c r="K1197" s="59">
        <v>600</v>
      </c>
      <c r="L1197" s="59">
        <v>3300</v>
      </c>
      <c r="M1197" s="59">
        <v>600</v>
      </c>
      <c r="N1197" s="59">
        <v>3300</v>
      </c>
      <c r="O1197" t="s">
        <v>1590</v>
      </c>
      <c r="P1197" t="s">
        <v>1591</v>
      </c>
      <c r="Q1197" t="s">
        <v>1564</v>
      </c>
      <c r="R1197" t="s">
        <v>1565</v>
      </c>
      <c r="S1197" s="46">
        <v>611</v>
      </c>
      <c r="T1197" s="46">
        <v>3289</v>
      </c>
      <c r="U1197" s="46">
        <v>0</v>
      </c>
      <c r="V1197" s="46">
        <v>-4853</v>
      </c>
      <c r="W1197" t="s">
        <v>602</v>
      </c>
      <c r="X1197" t="s">
        <v>4832</v>
      </c>
      <c r="Y1197" t="s">
        <v>1568</v>
      </c>
      <c r="Z1197" t="s">
        <v>1564</v>
      </c>
    </row>
    <row r="1198" spans="1:26" x14ac:dyDescent="0.25">
      <c r="A1198" t="s">
        <v>602</v>
      </c>
      <c r="B1198" t="s">
        <v>3965</v>
      </c>
      <c r="C1198" t="s">
        <v>4050</v>
      </c>
      <c r="D1198" t="s">
        <v>2518</v>
      </c>
      <c r="E1198" t="s">
        <v>4092</v>
      </c>
      <c r="F1198" t="s">
        <v>4201</v>
      </c>
      <c r="G1198" t="s">
        <v>3204</v>
      </c>
      <c r="H1198" t="s">
        <v>1562</v>
      </c>
      <c r="I1198" s="59">
        <v>300</v>
      </c>
      <c r="J1198" s="59">
        <v>1800</v>
      </c>
      <c r="K1198" s="59">
        <v>300</v>
      </c>
      <c r="L1198" s="59">
        <v>1800</v>
      </c>
      <c r="M1198" s="59">
        <v>300</v>
      </c>
      <c r="N1198" s="59">
        <v>1800</v>
      </c>
      <c r="O1198" t="s">
        <v>1590</v>
      </c>
      <c r="P1198" t="s">
        <v>1591</v>
      </c>
      <c r="Q1198" t="s">
        <v>1564</v>
      </c>
      <c r="R1198" t="s">
        <v>1565</v>
      </c>
      <c r="S1198" s="46">
        <v>329</v>
      </c>
      <c r="T1198" s="46">
        <v>1785</v>
      </c>
      <c r="U1198" s="46">
        <v>0</v>
      </c>
      <c r="V1198" s="46">
        <v>0</v>
      </c>
      <c r="W1198" t="s">
        <v>602</v>
      </c>
      <c r="X1198" t="s">
        <v>4832</v>
      </c>
      <c r="Y1198" t="s">
        <v>1568</v>
      </c>
      <c r="Z1198" t="s">
        <v>1564</v>
      </c>
    </row>
    <row r="1199" spans="1:26" x14ac:dyDescent="0.25">
      <c r="A1199" t="s">
        <v>602</v>
      </c>
      <c r="B1199" t="s">
        <v>3966</v>
      </c>
      <c r="C1199" t="s">
        <v>4050</v>
      </c>
      <c r="D1199" t="s">
        <v>2518</v>
      </c>
      <c r="E1199" t="s">
        <v>4092</v>
      </c>
      <c r="F1199" t="s">
        <v>4223</v>
      </c>
      <c r="G1199" t="s">
        <v>3204</v>
      </c>
      <c r="H1199" t="s">
        <v>1562</v>
      </c>
      <c r="I1199" s="59">
        <v>11800</v>
      </c>
      <c r="J1199" s="59">
        <v>7600</v>
      </c>
      <c r="K1199" s="59">
        <v>11800</v>
      </c>
      <c r="L1199" s="59">
        <v>7600</v>
      </c>
      <c r="M1199" s="59">
        <v>11800</v>
      </c>
      <c r="N1199" s="59">
        <v>7600</v>
      </c>
      <c r="O1199" t="s">
        <v>1590</v>
      </c>
      <c r="P1199" t="s">
        <v>1591</v>
      </c>
      <c r="Q1199" t="s">
        <v>1564</v>
      </c>
      <c r="R1199" t="s">
        <v>1565</v>
      </c>
      <c r="S1199" s="46">
        <v>11784</v>
      </c>
      <c r="T1199" s="46">
        <v>7603</v>
      </c>
      <c r="U1199" s="46">
        <v>0</v>
      </c>
      <c r="V1199" s="46">
        <v>0</v>
      </c>
      <c r="W1199" t="s">
        <v>602</v>
      </c>
      <c r="X1199" t="s">
        <v>4832</v>
      </c>
      <c r="Y1199" t="s">
        <v>1568</v>
      </c>
      <c r="Z1199" t="s">
        <v>1564</v>
      </c>
    </row>
    <row r="1200" spans="1:26" x14ac:dyDescent="0.25">
      <c r="A1200" t="s">
        <v>602</v>
      </c>
      <c r="B1200" t="s">
        <v>3967</v>
      </c>
      <c r="C1200" t="s">
        <v>4050</v>
      </c>
      <c r="D1200" t="s">
        <v>2518</v>
      </c>
      <c r="E1200" t="s">
        <v>4214</v>
      </c>
      <c r="F1200" t="s">
        <v>4052</v>
      </c>
      <c r="G1200" t="s">
        <v>3204</v>
      </c>
      <c r="H1200" t="s">
        <v>1562</v>
      </c>
      <c r="I1200" s="59">
        <v>0</v>
      </c>
      <c r="J1200" s="59">
        <v>2700</v>
      </c>
      <c r="K1200" s="59">
        <v>0</v>
      </c>
      <c r="L1200" s="59">
        <v>2700</v>
      </c>
      <c r="M1200" s="59">
        <v>0</v>
      </c>
      <c r="N1200" s="59">
        <v>2700</v>
      </c>
      <c r="O1200" t="s">
        <v>1590</v>
      </c>
      <c r="P1200" t="s">
        <v>1591</v>
      </c>
      <c r="Q1200" t="s">
        <v>1564</v>
      </c>
      <c r="R1200" t="s">
        <v>1565</v>
      </c>
      <c r="S1200" s="46">
        <v>0</v>
      </c>
      <c r="T1200" s="46">
        <v>2657</v>
      </c>
      <c r="U1200" s="46">
        <v>0</v>
      </c>
      <c r="V1200" s="46">
        <v>0</v>
      </c>
      <c r="W1200" t="s">
        <v>602</v>
      </c>
      <c r="X1200" t="s">
        <v>4832</v>
      </c>
      <c r="Y1200" t="s">
        <v>1568</v>
      </c>
      <c r="Z1200" t="s">
        <v>1564</v>
      </c>
    </row>
    <row r="1201" spans="1:26" x14ac:dyDescent="0.25">
      <c r="A1201" t="s">
        <v>602</v>
      </c>
      <c r="B1201" t="s">
        <v>3968</v>
      </c>
      <c r="C1201" t="s">
        <v>4050</v>
      </c>
      <c r="D1201" t="s">
        <v>2518</v>
      </c>
      <c r="E1201" t="s">
        <v>4211</v>
      </c>
      <c r="F1201" t="s">
        <v>4052</v>
      </c>
      <c r="G1201" t="s">
        <v>3204</v>
      </c>
      <c r="H1201" t="s">
        <v>1562</v>
      </c>
      <c r="I1201" s="59">
        <v>8900</v>
      </c>
      <c r="J1201" s="59">
        <v>6300</v>
      </c>
      <c r="K1201" s="59">
        <v>8900</v>
      </c>
      <c r="L1201" s="59">
        <v>6300</v>
      </c>
      <c r="M1201" s="59">
        <v>8900</v>
      </c>
      <c r="N1201" s="59">
        <v>6300</v>
      </c>
      <c r="O1201" t="s">
        <v>1590</v>
      </c>
      <c r="P1201" t="s">
        <v>1591</v>
      </c>
      <c r="Q1201" t="s">
        <v>1564</v>
      </c>
      <c r="R1201" t="s">
        <v>1565</v>
      </c>
      <c r="S1201" s="46">
        <v>8855</v>
      </c>
      <c r="T1201" s="46">
        <v>6282</v>
      </c>
      <c r="U1201" s="46">
        <v>0</v>
      </c>
      <c r="V1201" s="46">
        <v>0</v>
      </c>
      <c r="W1201" t="s">
        <v>602</v>
      </c>
      <c r="X1201" t="s">
        <v>4832</v>
      </c>
      <c r="Y1201" t="s">
        <v>1568</v>
      </c>
      <c r="Z1201" t="s">
        <v>1564</v>
      </c>
    </row>
    <row r="1202" spans="1:26" x14ac:dyDescent="0.25">
      <c r="A1202" t="s">
        <v>602</v>
      </c>
      <c r="B1202" t="s">
        <v>3969</v>
      </c>
      <c r="C1202" t="s">
        <v>4050</v>
      </c>
      <c r="D1202" t="s">
        <v>2518</v>
      </c>
      <c r="E1202" t="s">
        <v>4085</v>
      </c>
      <c r="F1202" t="s">
        <v>4052</v>
      </c>
      <c r="G1202" t="s">
        <v>3204</v>
      </c>
      <c r="H1202" t="s">
        <v>1562</v>
      </c>
      <c r="I1202" s="59">
        <v>0</v>
      </c>
      <c r="J1202" s="59">
        <v>60600</v>
      </c>
      <c r="K1202" s="59">
        <v>0</v>
      </c>
      <c r="L1202" s="59">
        <v>60600</v>
      </c>
      <c r="M1202" s="59">
        <v>0</v>
      </c>
      <c r="N1202" s="59">
        <v>60600</v>
      </c>
      <c r="O1202" t="s">
        <v>1590</v>
      </c>
      <c r="P1202" t="s">
        <v>1591</v>
      </c>
      <c r="Q1202" t="s">
        <v>1564</v>
      </c>
      <c r="R1202" t="s">
        <v>1565</v>
      </c>
      <c r="S1202" s="46">
        <v>0</v>
      </c>
      <c r="T1202" s="46">
        <v>60602</v>
      </c>
      <c r="U1202" s="46">
        <v>0</v>
      </c>
      <c r="V1202" s="46">
        <v>0</v>
      </c>
      <c r="W1202" t="s">
        <v>602</v>
      </c>
      <c r="X1202" t="s">
        <v>4832</v>
      </c>
      <c r="Y1202" t="s">
        <v>1568</v>
      </c>
      <c r="Z1202" t="s">
        <v>1564</v>
      </c>
    </row>
    <row r="1203" spans="1:26" x14ac:dyDescent="0.25">
      <c r="A1203" t="s">
        <v>602</v>
      </c>
      <c r="B1203" t="s">
        <v>3970</v>
      </c>
      <c r="C1203" t="s">
        <v>4050</v>
      </c>
      <c r="D1203" t="s">
        <v>2518</v>
      </c>
      <c r="E1203" t="s">
        <v>4126</v>
      </c>
      <c r="F1203" t="s">
        <v>4052</v>
      </c>
      <c r="G1203" t="s">
        <v>3204</v>
      </c>
      <c r="H1203" t="s">
        <v>1562</v>
      </c>
      <c r="I1203" s="59">
        <v>200</v>
      </c>
      <c r="J1203" s="59">
        <v>1000</v>
      </c>
      <c r="K1203" s="59">
        <v>200</v>
      </c>
      <c r="L1203" s="59">
        <v>1000</v>
      </c>
      <c r="M1203" s="59">
        <v>200</v>
      </c>
      <c r="N1203" s="59">
        <v>1000</v>
      </c>
      <c r="O1203" t="s">
        <v>1590</v>
      </c>
      <c r="P1203" t="s">
        <v>1591</v>
      </c>
      <c r="Q1203" t="s">
        <v>1564</v>
      </c>
      <c r="R1203" t="s">
        <v>1565</v>
      </c>
      <c r="S1203" s="46">
        <v>241</v>
      </c>
      <c r="T1203" s="46">
        <v>972</v>
      </c>
      <c r="U1203" s="46">
        <v>-1249</v>
      </c>
      <c r="V1203" s="46">
        <v>-523</v>
      </c>
      <c r="W1203" t="s">
        <v>602</v>
      </c>
      <c r="X1203" t="s">
        <v>4832</v>
      </c>
      <c r="Y1203" t="s">
        <v>1568</v>
      </c>
      <c r="Z1203" t="s">
        <v>1564</v>
      </c>
    </row>
    <row r="1204" spans="1:26" x14ac:dyDescent="0.25">
      <c r="A1204" t="s">
        <v>602</v>
      </c>
      <c r="B1204" t="s">
        <v>3971</v>
      </c>
      <c r="C1204" t="s">
        <v>4050</v>
      </c>
      <c r="D1204" t="s">
        <v>2518</v>
      </c>
      <c r="E1204" t="s">
        <v>4062</v>
      </c>
      <c r="F1204" t="s">
        <v>4052</v>
      </c>
      <c r="G1204" t="s">
        <v>3204</v>
      </c>
      <c r="H1204" t="s">
        <v>1562</v>
      </c>
      <c r="I1204" s="59">
        <v>1800</v>
      </c>
      <c r="J1204" s="59">
        <v>2100</v>
      </c>
      <c r="K1204" s="59">
        <v>1800</v>
      </c>
      <c r="L1204" s="59">
        <v>2100</v>
      </c>
      <c r="M1204" s="59">
        <v>1800</v>
      </c>
      <c r="N1204" s="59">
        <v>2100</v>
      </c>
      <c r="O1204" t="s">
        <v>1590</v>
      </c>
      <c r="P1204" t="s">
        <v>1591</v>
      </c>
      <c r="Q1204" t="s">
        <v>1564</v>
      </c>
      <c r="R1204" t="s">
        <v>1565</v>
      </c>
      <c r="S1204" s="46">
        <v>1774</v>
      </c>
      <c r="T1204" s="46">
        <v>2136</v>
      </c>
      <c r="U1204" s="46">
        <v>0</v>
      </c>
      <c r="V1204" s="46">
        <v>0</v>
      </c>
      <c r="W1204" t="s">
        <v>602</v>
      </c>
      <c r="X1204" t="s">
        <v>4832</v>
      </c>
      <c r="Y1204" t="s">
        <v>1568</v>
      </c>
      <c r="Z1204" t="s">
        <v>1564</v>
      </c>
    </row>
    <row r="1205" spans="1:26" x14ac:dyDescent="0.25">
      <c r="A1205" t="s">
        <v>602</v>
      </c>
      <c r="B1205" t="s">
        <v>3972</v>
      </c>
      <c r="C1205" t="s">
        <v>4050</v>
      </c>
      <c r="D1205" t="s">
        <v>3018</v>
      </c>
      <c r="E1205" t="s">
        <v>4092</v>
      </c>
      <c r="F1205" t="s">
        <v>4052</v>
      </c>
      <c r="G1205" t="s">
        <v>3019</v>
      </c>
      <c r="H1205" t="s">
        <v>1562</v>
      </c>
      <c r="I1205" s="59">
        <v>0</v>
      </c>
      <c r="J1205" s="59">
        <v>100</v>
      </c>
      <c r="K1205" s="59">
        <v>0</v>
      </c>
      <c r="L1205" s="59">
        <v>100</v>
      </c>
      <c r="M1205" s="59">
        <v>0</v>
      </c>
      <c r="N1205" s="59">
        <v>100</v>
      </c>
      <c r="O1205" t="s">
        <v>1598</v>
      </c>
      <c r="P1205" t="s">
        <v>1591</v>
      </c>
      <c r="Q1205" t="s">
        <v>1565</v>
      </c>
      <c r="R1205" t="s">
        <v>1564</v>
      </c>
      <c r="S1205" s="46">
        <v>23</v>
      </c>
      <c r="T1205" s="46">
        <v>82</v>
      </c>
      <c r="U1205" s="46">
        <v>0</v>
      </c>
      <c r="V1205" s="46">
        <v>0</v>
      </c>
      <c r="W1205" t="s">
        <v>602</v>
      </c>
      <c r="X1205" t="s">
        <v>4832</v>
      </c>
      <c r="Y1205" t="s">
        <v>1568</v>
      </c>
      <c r="Z1205" t="s">
        <v>1564</v>
      </c>
    </row>
    <row r="1206" spans="1:26" x14ac:dyDescent="0.25">
      <c r="A1206" t="s">
        <v>602</v>
      </c>
      <c r="B1206" t="s">
        <v>3973</v>
      </c>
      <c r="C1206" t="s">
        <v>4050</v>
      </c>
      <c r="D1206" t="s">
        <v>4181</v>
      </c>
      <c r="E1206" t="s">
        <v>4774</v>
      </c>
      <c r="F1206" t="s">
        <v>4052</v>
      </c>
      <c r="G1206" t="s">
        <v>4523</v>
      </c>
      <c r="H1206" t="s">
        <v>1562</v>
      </c>
      <c r="I1206" s="59">
        <v>100</v>
      </c>
      <c r="J1206" s="59">
        <v>100</v>
      </c>
      <c r="K1206" s="59">
        <v>100</v>
      </c>
      <c r="L1206" s="59">
        <v>100</v>
      </c>
      <c r="M1206" s="59">
        <v>100</v>
      </c>
      <c r="N1206" s="59">
        <v>100</v>
      </c>
      <c r="O1206" t="s">
        <v>1598</v>
      </c>
      <c r="P1206" t="s">
        <v>1591</v>
      </c>
      <c r="Q1206" t="s">
        <v>1565</v>
      </c>
      <c r="R1206" t="s">
        <v>1564</v>
      </c>
      <c r="S1206" s="46">
        <v>56</v>
      </c>
      <c r="T1206" s="46">
        <v>70</v>
      </c>
      <c r="U1206" s="46">
        <v>0</v>
      </c>
      <c r="V1206" s="46">
        <v>0</v>
      </c>
      <c r="W1206" t="s">
        <v>602</v>
      </c>
      <c r="X1206" t="s">
        <v>4832</v>
      </c>
      <c r="Y1206" t="s">
        <v>1568</v>
      </c>
      <c r="Z1206" t="s">
        <v>1564</v>
      </c>
    </row>
    <row r="1207" spans="1:26" x14ac:dyDescent="0.25">
      <c r="A1207" t="s">
        <v>602</v>
      </c>
      <c r="B1207" t="s">
        <v>3974</v>
      </c>
      <c r="C1207" t="s">
        <v>4050</v>
      </c>
      <c r="D1207" t="s">
        <v>4775</v>
      </c>
      <c r="E1207" t="s">
        <v>4776</v>
      </c>
      <c r="F1207" t="s">
        <v>4052</v>
      </c>
      <c r="G1207" t="s">
        <v>4777</v>
      </c>
      <c r="H1207" t="s">
        <v>1562</v>
      </c>
      <c r="I1207" s="59">
        <v>100</v>
      </c>
      <c r="J1207" s="59">
        <v>100</v>
      </c>
      <c r="K1207" s="59">
        <v>100</v>
      </c>
      <c r="L1207" s="59">
        <v>100</v>
      </c>
      <c r="M1207" s="59">
        <v>100</v>
      </c>
      <c r="N1207" s="59">
        <v>100</v>
      </c>
      <c r="O1207" t="s">
        <v>1598</v>
      </c>
      <c r="P1207" t="s">
        <v>1591</v>
      </c>
      <c r="Q1207" t="s">
        <v>1565</v>
      </c>
      <c r="R1207" t="s">
        <v>1564</v>
      </c>
      <c r="S1207" s="46">
        <v>59</v>
      </c>
      <c r="T1207" s="46">
        <v>72</v>
      </c>
      <c r="U1207" s="46">
        <v>0</v>
      </c>
      <c r="V1207" s="46">
        <v>0</v>
      </c>
      <c r="W1207" t="s">
        <v>602</v>
      </c>
      <c r="X1207" t="s">
        <v>4832</v>
      </c>
      <c r="Y1207" t="s">
        <v>1568</v>
      </c>
      <c r="Z1207" t="s">
        <v>1564</v>
      </c>
    </row>
    <row r="1208" spans="1:26" x14ac:dyDescent="0.25">
      <c r="A1208" t="s">
        <v>602</v>
      </c>
      <c r="B1208" t="s">
        <v>3975</v>
      </c>
      <c r="C1208" t="s">
        <v>4050</v>
      </c>
      <c r="D1208" t="s">
        <v>2789</v>
      </c>
      <c r="E1208" t="s">
        <v>4113</v>
      </c>
      <c r="F1208" t="s">
        <v>4052</v>
      </c>
      <c r="G1208" t="s">
        <v>4778</v>
      </c>
      <c r="H1208" t="s">
        <v>1562</v>
      </c>
      <c r="I1208" s="59">
        <v>0</v>
      </c>
      <c r="J1208" s="59">
        <v>100</v>
      </c>
      <c r="K1208" s="59">
        <v>0</v>
      </c>
      <c r="L1208" s="59">
        <v>100</v>
      </c>
      <c r="M1208" s="59">
        <v>0</v>
      </c>
      <c r="N1208" s="59">
        <v>100</v>
      </c>
      <c r="O1208" t="s">
        <v>1598</v>
      </c>
      <c r="P1208" t="s">
        <v>1591</v>
      </c>
      <c r="Q1208" t="s">
        <v>1565</v>
      </c>
      <c r="R1208" t="s">
        <v>1564</v>
      </c>
      <c r="S1208" s="46">
        <v>45</v>
      </c>
      <c r="T1208" s="46">
        <v>59</v>
      </c>
      <c r="U1208" s="46">
        <v>0</v>
      </c>
      <c r="V1208" s="46">
        <v>0</v>
      </c>
      <c r="W1208" t="s">
        <v>602</v>
      </c>
      <c r="X1208" t="s">
        <v>4832</v>
      </c>
      <c r="Y1208" t="s">
        <v>1568</v>
      </c>
      <c r="Z1208" t="s">
        <v>1564</v>
      </c>
    </row>
    <row r="1209" spans="1:26" x14ac:dyDescent="0.25">
      <c r="A1209" t="s">
        <v>602</v>
      </c>
      <c r="B1209" t="s">
        <v>3976</v>
      </c>
      <c r="C1209" t="s">
        <v>4050</v>
      </c>
      <c r="D1209" t="s">
        <v>2944</v>
      </c>
      <c r="E1209" t="s">
        <v>4057</v>
      </c>
      <c r="F1209" t="s">
        <v>4052</v>
      </c>
      <c r="G1209" t="s">
        <v>4779</v>
      </c>
      <c r="H1209" t="s">
        <v>1562</v>
      </c>
      <c r="I1209" s="59">
        <v>0</v>
      </c>
      <c r="J1209" s="59">
        <v>100</v>
      </c>
      <c r="K1209" s="59">
        <v>0</v>
      </c>
      <c r="L1209" s="59">
        <v>100</v>
      </c>
      <c r="M1209" s="59">
        <v>0</v>
      </c>
      <c r="N1209" s="59">
        <v>100</v>
      </c>
      <c r="O1209" t="s">
        <v>1598</v>
      </c>
      <c r="P1209" t="s">
        <v>1591</v>
      </c>
      <c r="Q1209" t="s">
        <v>1565</v>
      </c>
      <c r="R1209" t="s">
        <v>1564</v>
      </c>
      <c r="S1209" s="46">
        <v>25</v>
      </c>
      <c r="T1209" s="46">
        <v>83</v>
      </c>
      <c r="U1209" s="46">
        <v>0</v>
      </c>
      <c r="V1209" s="46">
        <v>0</v>
      </c>
      <c r="W1209" t="s">
        <v>602</v>
      </c>
      <c r="X1209" t="s">
        <v>4832</v>
      </c>
      <c r="Y1209" t="s">
        <v>1568</v>
      </c>
      <c r="Z1209" t="s">
        <v>1564</v>
      </c>
    </row>
    <row r="1210" spans="1:26" x14ac:dyDescent="0.25">
      <c r="A1210" t="s">
        <v>602</v>
      </c>
      <c r="B1210" t="s">
        <v>3977</v>
      </c>
      <c r="C1210" t="s">
        <v>4050</v>
      </c>
      <c r="D1210" t="s">
        <v>3258</v>
      </c>
      <c r="E1210" t="s">
        <v>4177</v>
      </c>
      <c r="F1210" t="s">
        <v>3140</v>
      </c>
      <c r="G1210" t="s">
        <v>4780</v>
      </c>
      <c r="H1210" t="s">
        <v>1562</v>
      </c>
      <c r="I1210" s="59">
        <v>0</v>
      </c>
      <c r="J1210" s="59">
        <v>100</v>
      </c>
      <c r="K1210" s="59">
        <v>0</v>
      </c>
      <c r="L1210" s="59">
        <v>100</v>
      </c>
      <c r="M1210" s="59">
        <v>0</v>
      </c>
      <c r="N1210" s="59">
        <v>100</v>
      </c>
      <c r="O1210" t="s">
        <v>1598</v>
      </c>
      <c r="P1210" t="s">
        <v>1591</v>
      </c>
      <c r="Q1210" t="s">
        <v>1565</v>
      </c>
      <c r="R1210" t="s">
        <v>1564</v>
      </c>
      <c r="S1210" s="46">
        <v>42</v>
      </c>
      <c r="T1210" s="46">
        <v>55</v>
      </c>
      <c r="U1210" s="46">
        <v>0</v>
      </c>
      <c r="V1210" s="46">
        <v>0</v>
      </c>
      <c r="W1210" t="s">
        <v>602</v>
      </c>
      <c r="X1210" t="s">
        <v>4832</v>
      </c>
      <c r="Y1210" t="s">
        <v>1568</v>
      </c>
      <c r="Z1210" t="s">
        <v>1564</v>
      </c>
    </row>
    <row r="1211" spans="1:26" x14ac:dyDescent="0.25">
      <c r="A1211" t="s">
        <v>602</v>
      </c>
      <c r="B1211" t="s">
        <v>3978</v>
      </c>
      <c r="C1211" t="s">
        <v>4050</v>
      </c>
      <c r="D1211" t="s">
        <v>3258</v>
      </c>
      <c r="E1211" t="s">
        <v>4210</v>
      </c>
      <c r="F1211" t="s">
        <v>4052</v>
      </c>
      <c r="G1211" t="s">
        <v>4781</v>
      </c>
      <c r="H1211" t="s">
        <v>1562</v>
      </c>
      <c r="I1211" s="59">
        <v>0</v>
      </c>
      <c r="J1211" s="59">
        <v>100</v>
      </c>
      <c r="K1211" s="59">
        <v>0</v>
      </c>
      <c r="L1211" s="59">
        <v>100</v>
      </c>
      <c r="M1211" s="59">
        <v>0</v>
      </c>
      <c r="N1211" s="59">
        <v>100</v>
      </c>
      <c r="O1211" t="s">
        <v>1598</v>
      </c>
      <c r="P1211" t="s">
        <v>1591</v>
      </c>
      <c r="Q1211" t="s">
        <v>1565</v>
      </c>
      <c r="R1211" t="s">
        <v>1564</v>
      </c>
      <c r="S1211" s="46">
        <v>40</v>
      </c>
      <c r="T1211" s="46">
        <v>55</v>
      </c>
      <c r="U1211" s="46">
        <v>0</v>
      </c>
      <c r="V1211" s="46">
        <v>0</v>
      </c>
      <c r="W1211" t="s">
        <v>602</v>
      </c>
      <c r="X1211" t="s">
        <v>4832</v>
      </c>
      <c r="Y1211" t="s">
        <v>1568</v>
      </c>
      <c r="Z1211" t="s">
        <v>1564</v>
      </c>
    </row>
    <row r="1212" spans="1:26" x14ac:dyDescent="0.25">
      <c r="A1212" t="s">
        <v>602</v>
      </c>
      <c r="B1212" t="s">
        <v>3979</v>
      </c>
      <c r="C1212" t="s">
        <v>4050</v>
      </c>
      <c r="D1212" t="s">
        <v>4782</v>
      </c>
      <c r="E1212" t="s">
        <v>4210</v>
      </c>
      <c r="F1212" t="s">
        <v>4052</v>
      </c>
      <c r="G1212" t="s">
        <v>4783</v>
      </c>
      <c r="H1212" t="s">
        <v>1562</v>
      </c>
      <c r="I1212" s="59">
        <v>0</v>
      </c>
      <c r="J1212" s="59">
        <v>100</v>
      </c>
      <c r="K1212" s="59">
        <v>0</v>
      </c>
      <c r="L1212" s="59">
        <v>100</v>
      </c>
      <c r="M1212" s="59">
        <v>0</v>
      </c>
      <c r="N1212" s="59">
        <v>100</v>
      </c>
      <c r="O1212" t="s">
        <v>1598</v>
      </c>
      <c r="P1212" t="s">
        <v>1591</v>
      </c>
      <c r="Q1212" t="s">
        <v>1565</v>
      </c>
      <c r="R1212" t="s">
        <v>1564</v>
      </c>
      <c r="S1212" s="46">
        <v>42</v>
      </c>
      <c r="T1212" s="46">
        <v>55</v>
      </c>
      <c r="U1212" s="46">
        <v>0</v>
      </c>
      <c r="V1212" s="46">
        <v>0</v>
      </c>
      <c r="W1212" t="s">
        <v>602</v>
      </c>
      <c r="X1212" t="s">
        <v>4832</v>
      </c>
      <c r="Y1212" t="s">
        <v>1568</v>
      </c>
      <c r="Z1212" t="s">
        <v>1564</v>
      </c>
    </row>
    <row r="1213" spans="1:26" x14ac:dyDescent="0.25">
      <c r="A1213" t="s">
        <v>602</v>
      </c>
      <c r="B1213" t="s">
        <v>3980</v>
      </c>
      <c r="C1213" t="s">
        <v>4050</v>
      </c>
      <c r="D1213" t="s">
        <v>4784</v>
      </c>
      <c r="E1213" t="s">
        <v>4082</v>
      </c>
      <c r="F1213" t="s">
        <v>4052</v>
      </c>
      <c r="G1213" t="s">
        <v>4785</v>
      </c>
      <c r="H1213" t="s">
        <v>1562</v>
      </c>
      <c r="I1213" s="59">
        <v>0</v>
      </c>
      <c r="J1213" s="59">
        <v>100</v>
      </c>
      <c r="K1213" s="59">
        <v>0</v>
      </c>
      <c r="L1213" s="59">
        <v>100</v>
      </c>
      <c r="M1213" s="59">
        <v>0</v>
      </c>
      <c r="N1213" s="59">
        <v>100</v>
      </c>
      <c r="O1213" t="s">
        <v>1598</v>
      </c>
      <c r="P1213" t="s">
        <v>1591</v>
      </c>
      <c r="Q1213" t="s">
        <v>1565</v>
      </c>
      <c r="R1213" t="s">
        <v>1564</v>
      </c>
      <c r="S1213" s="46">
        <v>36</v>
      </c>
      <c r="T1213" s="46">
        <v>51</v>
      </c>
      <c r="U1213" s="46">
        <v>0</v>
      </c>
      <c r="V1213" s="46">
        <v>0</v>
      </c>
      <c r="W1213" t="s">
        <v>602</v>
      </c>
      <c r="X1213" t="s">
        <v>4832</v>
      </c>
      <c r="Y1213" t="s">
        <v>1568</v>
      </c>
      <c r="Z1213" t="s">
        <v>1564</v>
      </c>
    </row>
    <row r="1214" spans="1:26" x14ac:dyDescent="0.25">
      <c r="A1214" t="s">
        <v>602</v>
      </c>
      <c r="B1214" t="s">
        <v>3981</v>
      </c>
      <c r="C1214" t="s">
        <v>4050</v>
      </c>
      <c r="D1214" t="s">
        <v>3188</v>
      </c>
      <c r="E1214" t="s">
        <v>4252</v>
      </c>
      <c r="F1214" t="s">
        <v>4074</v>
      </c>
      <c r="G1214" t="s">
        <v>4786</v>
      </c>
      <c r="H1214" t="s">
        <v>1562</v>
      </c>
      <c r="I1214" s="59">
        <v>0</v>
      </c>
      <c r="J1214" s="59">
        <v>0</v>
      </c>
      <c r="K1214" s="59">
        <v>0</v>
      </c>
      <c r="L1214" s="59">
        <v>0</v>
      </c>
      <c r="M1214" s="59">
        <v>0</v>
      </c>
      <c r="N1214" s="59">
        <v>0</v>
      </c>
      <c r="O1214" t="s">
        <v>1598</v>
      </c>
      <c r="P1214" t="s">
        <v>1591</v>
      </c>
      <c r="Q1214" t="s">
        <v>1565</v>
      </c>
      <c r="R1214" t="s">
        <v>1564</v>
      </c>
      <c r="S1214" s="46">
        <v>15</v>
      </c>
      <c r="T1214" s="46">
        <v>23</v>
      </c>
      <c r="U1214" s="46">
        <v>0</v>
      </c>
      <c r="V1214" s="46">
        <v>0</v>
      </c>
      <c r="W1214" t="s">
        <v>602</v>
      </c>
      <c r="X1214" t="s">
        <v>4832</v>
      </c>
      <c r="Y1214" t="s">
        <v>1568</v>
      </c>
      <c r="Z1214" t="s">
        <v>1564</v>
      </c>
    </row>
    <row r="1215" spans="1:26" x14ac:dyDescent="0.25">
      <c r="A1215" t="s">
        <v>602</v>
      </c>
      <c r="B1215" t="s">
        <v>3982</v>
      </c>
      <c r="C1215" t="s">
        <v>4050</v>
      </c>
      <c r="D1215" t="s">
        <v>3018</v>
      </c>
      <c r="E1215" t="s">
        <v>4092</v>
      </c>
      <c r="F1215" t="s">
        <v>4052</v>
      </c>
      <c r="G1215" t="s">
        <v>3019</v>
      </c>
      <c r="H1215" t="s">
        <v>1562</v>
      </c>
      <c r="I1215" s="59">
        <v>0</v>
      </c>
      <c r="J1215" s="59">
        <v>100</v>
      </c>
      <c r="K1215" s="59">
        <v>0</v>
      </c>
      <c r="L1215" s="59">
        <v>100</v>
      </c>
      <c r="M1215" s="59">
        <v>0</v>
      </c>
      <c r="N1215" s="59">
        <v>100</v>
      </c>
      <c r="O1215" t="s">
        <v>1598</v>
      </c>
      <c r="P1215" t="s">
        <v>1591</v>
      </c>
      <c r="Q1215" t="s">
        <v>1565</v>
      </c>
      <c r="R1215" t="s">
        <v>1564</v>
      </c>
      <c r="S1215" s="46">
        <v>29</v>
      </c>
      <c r="T1215" s="46">
        <v>86</v>
      </c>
      <c r="U1215" s="46">
        <v>0</v>
      </c>
      <c r="V1215" s="46">
        <v>0</v>
      </c>
      <c r="W1215" t="s">
        <v>602</v>
      </c>
      <c r="X1215" t="s">
        <v>4832</v>
      </c>
      <c r="Y1215" t="s">
        <v>1568</v>
      </c>
      <c r="Z1215" t="s">
        <v>1564</v>
      </c>
    </row>
    <row r="1216" spans="1:26" x14ac:dyDescent="0.25">
      <c r="A1216" t="s">
        <v>602</v>
      </c>
      <c r="B1216" t="s">
        <v>3983</v>
      </c>
      <c r="C1216" t="s">
        <v>4050</v>
      </c>
      <c r="D1216" t="s">
        <v>4787</v>
      </c>
      <c r="E1216" t="s">
        <v>4085</v>
      </c>
      <c r="F1216" t="s">
        <v>4052</v>
      </c>
      <c r="G1216" t="s">
        <v>4788</v>
      </c>
      <c r="H1216" t="s">
        <v>1562</v>
      </c>
      <c r="I1216" s="59">
        <v>0</v>
      </c>
      <c r="J1216" s="59">
        <v>0</v>
      </c>
      <c r="K1216" s="59">
        <v>0</v>
      </c>
      <c r="L1216" s="59">
        <v>0</v>
      </c>
      <c r="M1216" s="59">
        <v>0</v>
      </c>
      <c r="N1216" s="59">
        <v>0</v>
      </c>
      <c r="O1216" t="s">
        <v>1598</v>
      </c>
      <c r="P1216" t="s">
        <v>1591</v>
      </c>
      <c r="Q1216" t="s">
        <v>1565</v>
      </c>
      <c r="R1216" t="s">
        <v>1565</v>
      </c>
      <c r="S1216" s="46">
        <v>0</v>
      </c>
      <c r="T1216" s="46">
        <v>0</v>
      </c>
      <c r="U1216" s="46">
        <v>0</v>
      </c>
      <c r="V1216" s="46">
        <v>0</v>
      </c>
      <c r="W1216" t="s">
        <v>602</v>
      </c>
      <c r="X1216" t="s">
        <v>4832</v>
      </c>
      <c r="Y1216" t="s">
        <v>1568</v>
      </c>
      <c r="Z1216" t="s">
        <v>1564</v>
      </c>
    </row>
    <row r="1217" spans="1:26" x14ac:dyDescent="0.25">
      <c r="A1217" t="s">
        <v>602</v>
      </c>
      <c r="B1217" t="s">
        <v>3984</v>
      </c>
      <c r="C1217" t="s">
        <v>4050</v>
      </c>
      <c r="D1217" t="s">
        <v>2924</v>
      </c>
      <c r="E1217" t="s">
        <v>4789</v>
      </c>
      <c r="F1217" t="s">
        <v>4052</v>
      </c>
      <c r="G1217" t="s">
        <v>4790</v>
      </c>
      <c r="H1217" t="s">
        <v>1562</v>
      </c>
      <c r="I1217" s="59">
        <v>100</v>
      </c>
      <c r="J1217" s="59">
        <v>100</v>
      </c>
      <c r="K1217" s="59">
        <v>100</v>
      </c>
      <c r="L1217" s="59">
        <v>100</v>
      </c>
      <c r="M1217" s="59">
        <v>100</v>
      </c>
      <c r="N1217" s="59">
        <v>100</v>
      </c>
      <c r="O1217" t="s">
        <v>1598</v>
      </c>
      <c r="P1217" t="s">
        <v>1717</v>
      </c>
      <c r="Q1217" t="s">
        <v>1565</v>
      </c>
      <c r="R1217" t="s">
        <v>1565</v>
      </c>
      <c r="S1217" s="46">
        <v>90</v>
      </c>
      <c r="T1217" s="46">
        <v>135</v>
      </c>
      <c r="U1217" s="46">
        <v>0</v>
      </c>
      <c r="V1217" s="46">
        <v>0</v>
      </c>
      <c r="W1217" t="s">
        <v>602</v>
      </c>
      <c r="X1217" t="s">
        <v>4832</v>
      </c>
      <c r="Y1217" t="s">
        <v>1568</v>
      </c>
      <c r="Z1217" t="s">
        <v>1565</v>
      </c>
    </row>
    <row r="1218" spans="1:26" x14ac:dyDescent="0.25">
      <c r="A1218" t="s">
        <v>602</v>
      </c>
      <c r="B1218" t="s">
        <v>3985</v>
      </c>
      <c r="C1218" t="s">
        <v>4050</v>
      </c>
      <c r="D1218" t="s">
        <v>2437</v>
      </c>
      <c r="E1218" t="s">
        <v>4318</v>
      </c>
      <c r="F1218" t="s">
        <v>4052</v>
      </c>
      <c r="G1218" t="s">
        <v>3155</v>
      </c>
      <c r="H1218" t="s">
        <v>1562</v>
      </c>
      <c r="I1218" s="59">
        <v>300</v>
      </c>
      <c r="J1218" s="59">
        <v>450</v>
      </c>
      <c r="K1218" s="59">
        <v>200</v>
      </c>
      <c r="L1218" s="59">
        <v>300</v>
      </c>
      <c r="M1218" s="59">
        <v>120</v>
      </c>
      <c r="N1218" s="59">
        <v>180</v>
      </c>
      <c r="O1218" t="s">
        <v>1598</v>
      </c>
      <c r="P1218" t="s">
        <v>1717</v>
      </c>
      <c r="Q1218" t="s">
        <v>1565</v>
      </c>
      <c r="R1218" t="s">
        <v>1564</v>
      </c>
      <c r="S1218" s="46">
        <v>425</v>
      </c>
      <c r="T1218" s="46">
        <v>637</v>
      </c>
      <c r="U1218" s="46">
        <v>0</v>
      </c>
      <c r="V1218" s="46">
        <v>0</v>
      </c>
      <c r="W1218" t="s">
        <v>602</v>
      </c>
      <c r="X1218" t="s">
        <v>4832</v>
      </c>
      <c r="Y1218" t="s">
        <v>1568</v>
      </c>
      <c r="Z1218" t="s">
        <v>1565</v>
      </c>
    </row>
    <row r="1219" spans="1:26" x14ac:dyDescent="0.25">
      <c r="A1219" t="s">
        <v>602</v>
      </c>
      <c r="B1219" t="s">
        <v>3986</v>
      </c>
      <c r="C1219" t="s">
        <v>4050</v>
      </c>
      <c r="D1219" t="s">
        <v>2924</v>
      </c>
      <c r="E1219" t="s">
        <v>4055</v>
      </c>
      <c r="F1219" t="s">
        <v>4052</v>
      </c>
      <c r="G1219" t="s">
        <v>4791</v>
      </c>
      <c r="H1219" t="s">
        <v>1562</v>
      </c>
      <c r="I1219" s="59">
        <v>300</v>
      </c>
      <c r="J1219" s="59">
        <v>300</v>
      </c>
      <c r="K1219" s="59">
        <v>200</v>
      </c>
      <c r="L1219" s="59">
        <v>200</v>
      </c>
      <c r="M1219" s="59">
        <v>120</v>
      </c>
      <c r="N1219" s="59">
        <v>120</v>
      </c>
      <c r="O1219" t="s">
        <v>1598</v>
      </c>
      <c r="P1219" t="s">
        <v>1717</v>
      </c>
      <c r="Q1219" t="s">
        <v>1565</v>
      </c>
      <c r="R1219" t="s">
        <v>1564</v>
      </c>
      <c r="S1219" s="46">
        <v>354</v>
      </c>
      <c r="T1219" s="46">
        <v>422</v>
      </c>
      <c r="U1219" s="46">
        <v>0</v>
      </c>
      <c r="V1219" s="46">
        <v>0</v>
      </c>
      <c r="W1219" t="s">
        <v>602</v>
      </c>
      <c r="X1219" t="s">
        <v>4832</v>
      </c>
      <c r="Y1219" t="s">
        <v>1568</v>
      </c>
      <c r="Z1219" t="s">
        <v>1565</v>
      </c>
    </row>
    <row r="1220" spans="1:26" x14ac:dyDescent="0.25">
      <c r="A1220" t="s">
        <v>602</v>
      </c>
      <c r="B1220" t="s">
        <v>3987</v>
      </c>
      <c r="C1220" t="s">
        <v>4050</v>
      </c>
      <c r="D1220" t="s">
        <v>2924</v>
      </c>
      <c r="E1220" t="s">
        <v>4083</v>
      </c>
      <c r="F1220" t="s">
        <v>4052</v>
      </c>
      <c r="G1220" t="s">
        <v>4791</v>
      </c>
      <c r="H1220" t="s">
        <v>1562</v>
      </c>
      <c r="I1220" s="59">
        <v>300</v>
      </c>
      <c r="J1220" s="59">
        <v>375</v>
      </c>
      <c r="K1220" s="59">
        <v>200</v>
      </c>
      <c r="L1220" s="59">
        <v>250</v>
      </c>
      <c r="M1220" s="59">
        <v>120</v>
      </c>
      <c r="N1220" s="59">
        <v>150</v>
      </c>
      <c r="O1220" t="s">
        <v>1598</v>
      </c>
      <c r="P1220" t="s">
        <v>1717</v>
      </c>
      <c r="Q1220" t="s">
        <v>1565</v>
      </c>
      <c r="R1220" t="s">
        <v>1564</v>
      </c>
      <c r="S1220" s="46">
        <v>356</v>
      </c>
      <c r="T1220" s="46">
        <v>452</v>
      </c>
      <c r="U1220" s="46">
        <v>0</v>
      </c>
      <c r="V1220" s="46">
        <v>0</v>
      </c>
      <c r="W1220" t="s">
        <v>602</v>
      </c>
      <c r="X1220" t="s">
        <v>4832</v>
      </c>
      <c r="Y1220" t="s">
        <v>1568</v>
      </c>
      <c r="Z1220" t="s">
        <v>1565</v>
      </c>
    </row>
    <row r="1221" spans="1:26" x14ac:dyDescent="0.25">
      <c r="A1221" t="s">
        <v>602</v>
      </c>
      <c r="B1221" t="s">
        <v>3988</v>
      </c>
      <c r="C1221" t="s">
        <v>4050</v>
      </c>
      <c r="D1221" t="s">
        <v>2924</v>
      </c>
      <c r="E1221" t="s">
        <v>4210</v>
      </c>
      <c r="F1221" t="s">
        <v>4052</v>
      </c>
      <c r="G1221" t="s">
        <v>4791</v>
      </c>
      <c r="H1221" t="s">
        <v>1562</v>
      </c>
      <c r="I1221" s="59">
        <v>300</v>
      </c>
      <c r="J1221" s="59">
        <v>300</v>
      </c>
      <c r="K1221" s="59">
        <v>200</v>
      </c>
      <c r="L1221" s="59">
        <v>200</v>
      </c>
      <c r="M1221" s="59">
        <v>120</v>
      </c>
      <c r="N1221" s="59">
        <v>120</v>
      </c>
      <c r="O1221" t="s">
        <v>1598</v>
      </c>
      <c r="P1221" t="s">
        <v>1717</v>
      </c>
      <c r="Q1221" t="s">
        <v>1565</v>
      </c>
      <c r="R1221" t="s">
        <v>1564</v>
      </c>
      <c r="S1221" s="46">
        <v>354</v>
      </c>
      <c r="T1221" s="46">
        <v>448</v>
      </c>
      <c r="U1221" s="46">
        <v>0</v>
      </c>
      <c r="V1221" s="46">
        <v>0</v>
      </c>
      <c r="W1221" t="s">
        <v>602</v>
      </c>
      <c r="X1221" t="s">
        <v>4832</v>
      </c>
      <c r="Y1221" t="s">
        <v>1568</v>
      </c>
      <c r="Z1221" t="s">
        <v>1565</v>
      </c>
    </row>
    <row r="1222" spans="1:26" x14ac:dyDescent="0.25">
      <c r="A1222" t="s">
        <v>602</v>
      </c>
      <c r="B1222" t="s">
        <v>3989</v>
      </c>
      <c r="C1222" t="s">
        <v>4050</v>
      </c>
      <c r="D1222" t="s">
        <v>2924</v>
      </c>
      <c r="E1222" t="s">
        <v>4108</v>
      </c>
      <c r="F1222" t="s">
        <v>4052</v>
      </c>
      <c r="G1222" t="s">
        <v>4791</v>
      </c>
      <c r="H1222" t="s">
        <v>1562</v>
      </c>
      <c r="I1222" s="59">
        <v>225</v>
      </c>
      <c r="J1222" s="59">
        <v>300</v>
      </c>
      <c r="K1222" s="59">
        <v>150</v>
      </c>
      <c r="L1222" s="59">
        <v>200</v>
      </c>
      <c r="M1222" s="59">
        <v>90</v>
      </c>
      <c r="N1222" s="59">
        <v>120</v>
      </c>
      <c r="O1222" t="s">
        <v>1598</v>
      </c>
      <c r="P1222" t="s">
        <v>1717</v>
      </c>
      <c r="Q1222" t="s">
        <v>1565</v>
      </c>
      <c r="R1222" t="s">
        <v>1564</v>
      </c>
      <c r="S1222" s="46">
        <v>284</v>
      </c>
      <c r="T1222" s="46">
        <v>428</v>
      </c>
      <c r="U1222" s="46">
        <v>0</v>
      </c>
      <c r="V1222" s="46">
        <v>0</v>
      </c>
      <c r="W1222" t="s">
        <v>602</v>
      </c>
      <c r="X1222" t="s">
        <v>4832</v>
      </c>
      <c r="Y1222" t="s">
        <v>1568</v>
      </c>
      <c r="Z1222" t="s">
        <v>1565</v>
      </c>
    </row>
    <row r="1223" spans="1:26" x14ac:dyDescent="0.25">
      <c r="A1223" t="s">
        <v>602</v>
      </c>
      <c r="B1223" t="s">
        <v>3990</v>
      </c>
      <c r="C1223" t="s">
        <v>4050</v>
      </c>
      <c r="D1223" t="s">
        <v>2924</v>
      </c>
      <c r="E1223" t="s">
        <v>4237</v>
      </c>
      <c r="F1223" t="s">
        <v>4307</v>
      </c>
      <c r="G1223" t="s">
        <v>4791</v>
      </c>
      <c r="H1223" t="s">
        <v>1562</v>
      </c>
      <c r="I1223" s="59">
        <v>300</v>
      </c>
      <c r="J1223" s="59">
        <v>375</v>
      </c>
      <c r="K1223" s="59">
        <v>200</v>
      </c>
      <c r="L1223" s="59">
        <v>250</v>
      </c>
      <c r="M1223" s="59">
        <v>120</v>
      </c>
      <c r="N1223" s="59">
        <v>150</v>
      </c>
      <c r="O1223" t="s">
        <v>1598</v>
      </c>
      <c r="P1223" t="s">
        <v>1717</v>
      </c>
      <c r="Q1223" t="s">
        <v>1565</v>
      </c>
      <c r="R1223" t="s">
        <v>1564</v>
      </c>
      <c r="S1223" s="46">
        <v>356</v>
      </c>
      <c r="T1223" s="46">
        <v>452</v>
      </c>
      <c r="U1223" s="46">
        <v>0</v>
      </c>
      <c r="V1223" s="46">
        <v>0</v>
      </c>
      <c r="W1223" t="s">
        <v>602</v>
      </c>
      <c r="X1223" t="s">
        <v>4832</v>
      </c>
      <c r="Y1223" t="s">
        <v>1568</v>
      </c>
      <c r="Z1223" t="s">
        <v>1565</v>
      </c>
    </row>
    <row r="1224" spans="1:26" x14ac:dyDescent="0.25">
      <c r="A1224" t="s">
        <v>602</v>
      </c>
      <c r="B1224" t="s">
        <v>3991</v>
      </c>
      <c r="C1224" t="s">
        <v>4050</v>
      </c>
      <c r="D1224" t="s">
        <v>2924</v>
      </c>
      <c r="E1224" t="s">
        <v>4147</v>
      </c>
      <c r="F1224" t="s">
        <v>4792</v>
      </c>
      <c r="G1224" t="s">
        <v>4791</v>
      </c>
      <c r="H1224" t="s">
        <v>1562</v>
      </c>
      <c r="I1224" s="59">
        <v>300</v>
      </c>
      <c r="J1224" s="59">
        <v>375</v>
      </c>
      <c r="K1224" s="59">
        <v>200</v>
      </c>
      <c r="L1224" s="59">
        <v>250</v>
      </c>
      <c r="M1224" s="59">
        <v>120</v>
      </c>
      <c r="N1224" s="59">
        <v>150</v>
      </c>
      <c r="O1224" t="s">
        <v>1598</v>
      </c>
      <c r="P1224" t="s">
        <v>1717</v>
      </c>
      <c r="Q1224" t="s">
        <v>1565</v>
      </c>
      <c r="R1224" t="s">
        <v>1564</v>
      </c>
      <c r="S1224" s="46">
        <v>356</v>
      </c>
      <c r="T1224" s="46">
        <v>452</v>
      </c>
      <c r="U1224" s="46">
        <v>0</v>
      </c>
      <c r="V1224" s="46">
        <v>0</v>
      </c>
      <c r="W1224" t="s">
        <v>602</v>
      </c>
      <c r="X1224" t="s">
        <v>4832</v>
      </c>
      <c r="Y1224" t="s">
        <v>1568</v>
      </c>
      <c r="Z1224" t="s">
        <v>1565</v>
      </c>
    </row>
    <row r="1225" spans="1:26" x14ac:dyDescent="0.25">
      <c r="A1225" t="s">
        <v>602</v>
      </c>
      <c r="B1225" t="s">
        <v>3992</v>
      </c>
      <c r="C1225" t="s">
        <v>4050</v>
      </c>
      <c r="D1225" t="s">
        <v>2924</v>
      </c>
      <c r="E1225" t="s">
        <v>4089</v>
      </c>
      <c r="F1225" t="s">
        <v>4052</v>
      </c>
      <c r="G1225" t="s">
        <v>4791</v>
      </c>
      <c r="H1225" t="s">
        <v>1562</v>
      </c>
      <c r="I1225" s="59">
        <v>225</v>
      </c>
      <c r="J1225" s="59">
        <v>300</v>
      </c>
      <c r="K1225" s="59">
        <v>150</v>
      </c>
      <c r="L1225" s="59">
        <v>200</v>
      </c>
      <c r="M1225" s="59">
        <v>90</v>
      </c>
      <c r="N1225" s="59">
        <v>120</v>
      </c>
      <c r="O1225" t="s">
        <v>1598</v>
      </c>
      <c r="P1225" t="s">
        <v>1717</v>
      </c>
      <c r="Q1225" t="s">
        <v>1565</v>
      </c>
      <c r="R1225" t="s">
        <v>1564</v>
      </c>
      <c r="S1225" s="46">
        <v>281</v>
      </c>
      <c r="T1225" s="46">
        <v>448</v>
      </c>
      <c r="U1225" s="46">
        <v>0</v>
      </c>
      <c r="V1225" s="46">
        <v>0</v>
      </c>
      <c r="W1225" t="s">
        <v>602</v>
      </c>
      <c r="X1225" t="s">
        <v>4832</v>
      </c>
      <c r="Y1225" t="s">
        <v>1568</v>
      </c>
      <c r="Z1225" t="s">
        <v>1565</v>
      </c>
    </row>
    <row r="1226" spans="1:26" x14ac:dyDescent="0.25">
      <c r="A1226" t="s">
        <v>602</v>
      </c>
      <c r="B1226" t="s">
        <v>3993</v>
      </c>
      <c r="C1226" t="s">
        <v>4050</v>
      </c>
      <c r="D1226" t="s">
        <v>2924</v>
      </c>
      <c r="E1226" t="s">
        <v>4212</v>
      </c>
      <c r="F1226" t="s">
        <v>4052</v>
      </c>
      <c r="G1226" t="s">
        <v>4791</v>
      </c>
      <c r="H1226" t="s">
        <v>1562</v>
      </c>
      <c r="I1226" s="59">
        <v>300</v>
      </c>
      <c r="J1226" s="59">
        <v>375</v>
      </c>
      <c r="K1226" s="59">
        <v>200</v>
      </c>
      <c r="L1226" s="59">
        <v>250</v>
      </c>
      <c r="M1226" s="59">
        <v>120</v>
      </c>
      <c r="N1226" s="59">
        <v>150</v>
      </c>
      <c r="O1226" t="s">
        <v>1598</v>
      </c>
      <c r="P1226" t="s">
        <v>1717</v>
      </c>
      <c r="Q1226" t="s">
        <v>1565</v>
      </c>
      <c r="R1226" t="s">
        <v>1564</v>
      </c>
      <c r="S1226" s="46">
        <v>356</v>
      </c>
      <c r="T1226" s="46">
        <v>452</v>
      </c>
      <c r="U1226" s="46">
        <v>0</v>
      </c>
      <c r="V1226" s="46">
        <v>0</v>
      </c>
      <c r="W1226" t="s">
        <v>602</v>
      </c>
      <c r="X1226" t="s">
        <v>4832</v>
      </c>
      <c r="Y1226" t="s">
        <v>1568</v>
      </c>
      <c r="Z1226" t="s">
        <v>1565</v>
      </c>
    </row>
    <row r="1227" spans="1:26" x14ac:dyDescent="0.25">
      <c r="A1227" t="s">
        <v>602</v>
      </c>
      <c r="B1227" t="s">
        <v>3994</v>
      </c>
      <c r="C1227" t="s">
        <v>4050</v>
      </c>
      <c r="D1227" t="s">
        <v>2924</v>
      </c>
      <c r="E1227" t="s">
        <v>4298</v>
      </c>
      <c r="F1227" t="s">
        <v>4052</v>
      </c>
      <c r="G1227" t="s">
        <v>4790</v>
      </c>
      <c r="H1227" t="s">
        <v>1562</v>
      </c>
      <c r="I1227" s="59">
        <v>75</v>
      </c>
      <c r="J1227" s="59">
        <v>150</v>
      </c>
      <c r="K1227" s="59">
        <v>50</v>
      </c>
      <c r="L1227" s="59">
        <v>100</v>
      </c>
      <c r="M1227" s="59">
        <v>30</v>
      </c>
      <c r="N1227" s="59">
        <v>60</v>
      </c>
      <c r="O1227" t="s">
        <v>1598</v>
      </c>
      <c r="P1227" t="s">
        <v>1717</v>
      </c>
      <c r="Q1227" t="s">
        <v>1565</v>
      </c>
      <c r="R1227" t="s">
        <v>1564</v>
      </c>
      <c r="S1227" s="46">
        <v>141</v>
      </c>
      <c r="T1227" s="46">
        <v>212</v>
      </c>
      <c r="U1227" s="46">
        <v>0</v>
      </c>
      <c r="V1227" s="46">
        <v>0</v>
      </c>
      <c r="W1227" t="s">
        <v>602</v>
      </c>
      <c r="X1227" t="s">
        <v>4832</v>
      </c>
      <c r="Y1227" t="s">
        <v>1568</v>
      </c>
      <c r="Z1227" t="s">
        <v>1565</v>
      </c>
    </row>
    <row r="1228" spans="1:26" x14ac:dyDescent="0.25">
      <c r="A1228" t="s">
        <v>602</v>
      </c>
      <c r="B1228" t="s">
        <v>3995</v>
      </c>
      <c r="C1228" t="s">
        <v>4050</v>
      </c>
      <c r="D1228" t="s">
        <v>2924</v>
      </c>
      <c r="E1228" t="s">
        <v>4104</v>
      </c>
      <c r="F1228" t="s">
        <v>4052</v>
      </c>
      <c r="G1228" t="s">
        <v>4790</v>
      </c>
      <c r="H1228" t="s">
        <v>1562</v>
      </c>
      <c r="I1228" s="59">
        <v>300</v>
      </c>
      <c r="J1228" s="59">
        <v>375</v>
      </c>
      <c r="K1228" s="59">
        <v>200</v>
      </c>
      <c r="L1228" s="59">
        <v>250</v>
      </c>
      <c r="M1228" s="59">
        <v>120</v>
      </c>
      <c r="N1228" s="59">
        <v>150</v>
      </c>
      <c r="O1228" t="s">
        <v>1598</v>
      </c>
      <c r="P1228" t="s">
        <v>1717</v>
      </c>
      <c r="Q1228" t="s">
        <v>1565</v>
      </c>
      <c r="R1228" t="s">
        <v>1564</v>
      </c>
      <c r="S1228" s="46">
        <v>356</v>
      </c>
      <c r="T1228" s="46">
        <v>452</v>
      </c>
      <c r="U1228" s="46">
        <v>0</v>
      </c>
      <c r="V1228" s="46">
        <v>0</v>
      </c>
      <c r="W1228" t="s">
        <v>602</v>
      </c>
      <c r="X1228" t="s">
        <v>4832</v>
      </c>
      <c r="Y1228" t="s">
        <v>1568</v>
      </c>
      <c r="Z1228" t="s">
        <v>1565</v>
      </c>
    </row>
    <row r="1229" spans="1:26" x14ac:dyDescent="0.25">
      <c r="A1229" t="s">
        <v>602</v>
      </c>
      <c r="B1229" t="s">
        <v>3996</v>
      </c>
      <c r="C1229" t="s">
        <v>4050</v>
      </c>
      <c r="D1229" t="s">
        <v>2924</v>
      </c>
      <c r="E1229" t="s">
        <v>4124</v>
      </c>
      <c r="F1229" t="s">
        <v>4052</v>
      </c>
      <c r="G1229" t="s">
        <v>4790</v>
      </c>
      <c r="H1229" t="s">
        <v>1562</v>
      </c>
      <c r="I1229" s="59">
        <v>375</v>
      </c>
      <c r="J1229" s="59">
        <v>450</v>
      </c>
      <c r="K1229" s="59">
        <v>250</v>
      </c>
      <c r="L1229" s="59">
        <v>300</v>
      </c>
      <c r="M1229" s="59">
        <v>150</v>
      </c>
      <c r="N1229" s="59">
        <v>180</v>
      </c>
      <c r="O1229" t="s">
        <v>1598</v>
      </c>
      <c r="P1229" t="s">
        <v>1717</v>
      </c>
      <c r="Q1229" t="s">
        <v>1565</v>
      </c>
      <c r="R1229" t="s">
        <v>1564</v>
      </c>
      <c r="S1229" s="46">
        <v>450</v>
      </c>
      <c r="T1229" s="46">
        <v>591</v>
      </c>
      <c r="U1229" s="46">
        <v>0</v>
      </c>
      <c r="V1229" s="46">
        <v>0</v>
      </c>
      <c r="W1229" t="s">
        <v>602</v>
      </c>
      <c r="X1229" t="s">
        <v>4832</v>
      </c>
      <c r="Y1229" t="s">
        <v>1568</v>
      </c>
      <c r="Z1229" t="s">
        <v>1565</v>
      </c>
    </row>
    <row r="1230" spans="1:26" x14ac:dyDescent="0.25">
      <c r="A1230" t="s">
        <v>602</v>
      </c>
      <c r="B1230" t="s">
        <v>3997</v>
      </c>
      <c r="C1230" t="s">
        <v>4050</v>
      </c>
      <c r="D1230" t="s">
        <v>2924</v>
      </c>
      <c r="E1230" t="s">
        <v>4084</v>
      </c>
      <c r="F1230" t="s">
        <v>4052</v>
      </c>
      <c r="G1230" t="s">
        <v>4793</v>
      </c>
      <c r="H1230" t="s">
        <v>1562</v>
      </c>
      <c r="I1230" s="59">
        <v>225</v>
      </c>
      <c r="J1230" s="59">
        <v>150</v>
      </c>
      <c r="K1230" s="59">
        <v>150</v>
      </c>
      <c r="L1230" s="59">
        <v>100</v>
      </c>
      <c r="M1230" s="59">
        <v>90</v>
      </c>
      <c r="N1230" s="59">
        <v>60</v>
      </c>
      <c r="O1230" t="s">
        <v>1598</v>
      </c>
      <c r="P1230" t="s">
        <v>1717</v>
      </c>
      <c r="Q1230" t="s">
        <v>1565</v>
      </c>
      <c r="R1230" t="s">
        <v>1564</v>
      </c>
      <c r="S1230" s="46">
        <v>261</v>
      </c>
      <c r="T1230" s="46">
        <v>212</v>
      </c>
      <c r="U1230" s="46">
        <v>0</v>
      </c>
      <c r="V1230" s="46">
        <v>0</v>
      </c>
      <c r="W1230" t="s">
        <v>602</v>
      </c>
      <c r="X1230" t="s">
        <v>4832</v>
      </c>
      <c r="Y1230" t="s">
        <v>1568</v>
      </c>
      <c r="Z1230" t="s">
        <v>1565</v>
      </c>
    </row>
    <row r="1231" spans="1:26" x14ac:dyDescent="0.25">
      <c r="A1231" t="s">
        <v>602</v>
      </c>
      <c r="B1231" t="s">
        <v>3998</v>
      </c>
      <c r="C1231" t="s">
        <v>4050</v>
      </c>
      <c r="D1231" t="s">
        <v>2924</v>
      </c>
      <c r="E1231" t="s">
        <v>4323</v>
      </c>
      <c r="F1231" t="s">
        <v>4052</v>
      </c>
      <c r="G1231" t="s">
        <v>4793</v>
      </c>
      <c r="H1231" t="s">
        <v>1562</v>
      </c>
      <c r="I1231" s="59">
        <v>225</v>
      </c>
      <c r="J1231" s="59">
        <v>150</v>
      </c>
      <c r="K1231" s="59">
        <v>150</v>
      </c>
      <c r="L1231" s="59">
        <v>100</v>
      </c>
      <c r="M1231" s="59">
        <v>90</v>
      </c>
      <c r="N1231" s="59">
        <v>60</v>
      </c>
      <c r="O1231" t="s">
        <v>1598</v>
      </c>
      <c r="P1231" t="s">
        <v>1717</v>
      </c>
      <c r="Q1231" t="s">
        <v>1565</v>
      </c>
      <c r="R1231" t="s">
        <v>1564</v>
      </c>
      <c r="S1231" s="46">
        <v>261</v>
      </c>
      <c r="T1231" s="46">
        <v>212</v>
      </c>
      <c r="U1231" s="46">
        <v>0</v>
      </c>
      <c r="V1231" s="46">
        <v>0</v>
      </c>
      <c r="W1231" t="s">
        <v>602</v>
      </c>
      <c r="X1231" t="s">
        <v>4832</v>
      </c>
      <c r="Y1231" t="s">
        <v>1568</v>
      </c>
      <c r="Z1231" t="s">
        <v>1565</v>
      </c>
    </row>
    <row r="1232" spans="1:26" x14ac:dyDescent="0.25">
      <c r="A1232" t="s">
        <v>602</v>
      </c>
      <c r="B1232" t="s">
        <v>3999</v>
      </c>
      <c r="C1232" t="s">
        <v>4050</v>
      </c>
      <c r="D1232" t="s">
        <v>2924</v>
      </c>
      <c r="E1232" t="s">
        <v>4204</v>
      </c>
      <c r="F1232" t="s">
        <v>1600</v>
      </c>
      <c r="G1232" t="s">
        <v>4793</v>
      </c>
      <c r="H1232" t="s">
        <v>1562</v>
      </c>
      <c r="I1232" s="59">
        <v>75</v>
      </c>
      <c r="J1232" s="59">
        <v>150</v>
      </c>
      <c r="K1232" s="59">
        <v>50</v>
      </c>
      <c r="L1232" s="59">
        <v>100</v>
      </c>
      <c r="M1232" s="59">
        <v>30</v>
      </c>
      <c r="N1232" s="59">
        <v>60</v>
      </c>
      <c r="O1232" t="s">
        <v>1598</v>
      </c>
      <c r="P1232" t="s">
        <v>1717</v>
      </c>
      <c r="Q1232" t="s">
        <v>1565</v>
      </c>
      <c r="R1232" t="s">
        <v>1564</v>
      </c>
      <c r="S1232" s="46">
        <v>141</v>
      </c>
      <c r="T1232" s="46">
        <v>212</v>
      </c>
      <c r="U1232" s="46">
        <v>0</v>
      </c>
      <c r="V1232" s="46">
        <v>0</v>
      </c>
      <c r="W1232" t="s">
        <v>602</v>
      </c>
      <c r="X1232" t="s">
        <v>4832</v>
      </c>
      <c r="Y1232" t="s">
        <v>1568</v>
      </c>
      <c r="Z1232" t="s">
        <v>1565</v>
      </c>
    </row>
    <row r="1233" spans="1:26" x14ac:dyDescent="0.25">
      <c r="A1233" t="s">
        <v>602</v>
      </c>
      <c r="B1233" t="s">
        <v>4000</v>
      </c>
      <c r="C1233" t="s">
        <v>4050</v>
      </c>
      <c r="D1233" t="s">
        <v>2924</v>
      </c>
      <c r="E1233" t="s">
        <v>4200</v>
      </c>
      <c r="F1233" t="s">
        <v>4052</v>
      </c>
      <c r="G1233" t="s">
        <v>3494</v>
      </c>
      <c r="H1233" t="s">
        <v>1562</v>
      </c>
      <c r="I1233" s="59">
        <v>225</v>
      </c>
      <c r="J1233" s="59">
        <v>225</v>
      </c>
      <c r="K1233" s="59">
        <v>150</v>
      </c>
      <c r="L1233" s="59">
        <v>150</v>
      </c>
      <c r="M1233" s="59">
        <v>90</v>
      </c>
      <c r="N1233" s="59">
        <v>90</v>
      </c>
      <c r="O1233" t="s">
        <v>1598</v>
      </c>
      <c r="P1233" t="s">
        <v>1717</v>
      </c>
      <c r="Q1233" t="s">
        <v>1565</v>
      </c>
      <c r="R1233" t="s">
        <v>1564</v>
      </c>
      <c r="S1233" s="46">
        <v>284</v>
      </c>
      <c r="T1233" s="46">
        <v>264</v>
      </c>
      <c r="U1233" s="46">
        <v>0</v>
      </c>
      <c r="V1233" s="46">
        <v>0</v>
      </c>
      <c r="W1233" t="s">
        <v>602</v>
      </c>
      <c r="X1233" t="s">
        <v>4832</v>
      </c>
      <c r="Y1233" t="s">
        <v>1568</v>
      </c>
      <c r="Z1233" t="s">
        <v>1565</v>
      </c>
    </row>
    <row r="1234" spans="1:26" x14ac:dyDescent="0.25">
      <c r="A1234" t="s">
        <v>602</v>
      </c>
      <c r="B1234" t="s">
        <v>4001</v>
      </c>
      <c r="C1234" t="s">
        <v>4050</v>
      </c>
      <c r="D1234" t="s">
        <v>2924</v>
      </c>
      <c r="E1234" t="s">
        <v>4200</v>
      </c>
      <c r="F1234" t="s">
        <v>4052</v>
      </c>
      <c r="G1234" t="s">
        <v>3494</v>
      </c>
      <c r="H1234" t="s">
        <v>1562</v>
      </c>
      <c r="I1234" s="59">
        <v>225</v>
      </c>
      <c r="J1234" s="59">
        <v>300</v>
      </c>
      <c r="K1234" s="59">
        <v>150</v>
      </c>
      <c r="L1234" s="59">
        <v>200</v>
      </c>
      <c r="M1234" s="59">
        <v>90</v>
      </c>
      <c r="N1234" s="59">
        <v>120</v>
      </c>
      <c r="O1234" t="s">
        <v>1598</v>
      </c>
      <c r="P1234" t="s">
        <v>1717</v>
      </c>
      <c r="Q1234" t="s">
        <v>1565</v>
      </c>
      <c r="R1234" t="s">
        <v>1564</v>
      </c>
      <c r="S1234" s="46">
        <v>284</v>
      </c>
      <c r="T1234" s="46">
        <v>428</v>
      </c>
      <c r="U1234" s="46">
        <v>0</v>
      </c>
      <c r="V1234" s="46">
        <v>0</v>
      </c>
      <c r="W1234" t="s">
        <v>602</v>
      </c>
      <c r="X1234" t="s">
        <v>4832</v>
      </c>
      <c r="Y1234" t="s">
        <v>1568</v>
      </c>
      <c r="Z1234" t="s">
        <v>1565</v>
      </c>
    </row>
    <row r="1235" spans="1:26" x14ac:dyDescent="0.25">
      <c r="A1235" t="s">
        <v>602</v>
      </c>
      <c r="B1235" t="s">
        <v>4002</v>
      </c>
      <c r="C1235" t="s">
        <v>4050</v>
      </c>
      <c r="D1235" t="s">
        <v>2924</v>
      </c>
      <c r="E1235" t="s">
        <v>4215</v>
      </c>
      <c r="F1235" t="s">
        <v>1600</v>
      </c>
      <c r="G1235" t="s">
        <v>3494</v>
      </c>
      <c r="H1235" t="s">
        <v>1562</v>
      </c>
      <c r="I1235" s="59">
        <v>225</v>
      </c>
      <c r="J1235" s="59">
        <v>150</v>
      </c>
      <c r="K1235" s="59">
        <v>150</v>
      </c>
      <c r="L1235" s="59">
        <v>100</v>
      </c>
      <c r="M1235" s="59">
        <v>90</v>
      </c>
      <c r="N1235" s="59">
        <v>60</v>
      </c>
      <c r="O1235" t="s">
        <v>1598</v>
      </c>
      <c r="P1235" t="s">
        <v>1717</v>
      </c>
      <c r="Q1235" t="s">
        <v>1565</v>
      </c>
      <c r="R1235" t="s">
        <v>1564</v>
      </c>
      <c r="S1235" s="46">
        <v>261</v>
      </c>
      <c r="T1235" s="46">
        <v>212</v>
      </c>
      <c r="U1235" s="46">
        <v>0</v>
      </c>
      <c r="V1235" s="46">
        <v>0</v>
      </c>
      <c r="W1235" t="s">
        <v>602</v>
      </c>
      <c r="X1235" t="s">
        <v>4832</v>
      </c>
      <c r="Y1235" t="s">
        <v>1568</v>
      </c>
      <c r="Z1235" t="s">
        <v>1565</v>
      </c>
    </row>
    <row r="1236" spans="1:26" x14ac:dyDescent="0.25">
      <c r="A1236" t="s">
        <v>602</v>
      </c>
      <c r="B1236" t="s">
        <v>4003</v>
      </c>
      <c r="C1236" t="s">
        <v>4050</v>
      </c>
      <c r="D1236" t="s">
        <v>2924</v>
      </c>
      <c r="E1236" t="s">
        <v>4087</v>
      </c>
      <c r="F1236" t="s">
        <v>4052</v>
      </c>
      <c r="G1236" t="s">
        <v>3494</v>
      </c>
      <c r="H1236" t="s">
        <v>1562</v>
      </c>
      <c r="I1236" s="59">
        <v>375</v>
      </c>
      <c r="J1236" s="59">
        <v>525</v>
      </c>
      <c r="K1236" s="59">
        <v>250</v>
      </c>
      <c r="L1236" s="59">
        <v>350</v>
      </c>
      <c r="M1236" s="59">
        <v>150</v>
      </c>
      <c r="N1236" s="59">
        <v>210</v>
      </c>
      <c r="O1236" t="s">
        <v>1598</v>
      </c>
      <c r="P1236" t="s">
        <v>1717</v>
      </c>
      <c r="Q1236" t="s">
        <v>1565</v>
      </c>
      <c r="R1236" t="s">
        <v>1564</v>
      </c>
      <c r="S1236" s="46">
        <v>544</v>
      </c>
      <c r="T1236" s="46">
        <v>732</v>
      </c>
      <c r="U1236" s="46">
        <v>0</v>
      </c>
      <c r="V1236" s="46">
        <v>0</v>
      </c>
      <c r="W1236" t="s">
        <v>602</v>
      </c>
      <c r="X1236" t="s">
        <v>4832</v>
      </c>
      <c r="Y1236" t="s">
        <v>1568</v>
      </c>
      <c r="Z1236" t="s">
        <v>1565</v>
      </c>
    </row>
    <row r="1237" spans="1:26" x14ac:dyDescent="0.25">
      <c r="A1237" t="s">
        <v>602</v>
      </c>
      <c r="B1237" t="s">
        <v>4004</v>
      </c>
      <c r="C1237" t="s">
        <v>4050</v>
      </c>
      <c r="D1237" t="s">
        <v>2924</v>
      </c>
      <c r="E1237" t="s">
        <v>4148</v>
      </c>
      <c r="F1237" t="s">
        <v>4052</v>
      </c>
      <c r="G1237" t="s">
        <v>2925</v>
      </c>
      <c r="H1237" t="s">
        <v>1562</v>
      </c>
      <c r="I1237" s="59">
        <v>300</v>
      </c>
      <c r="J1237" s="59">
        <v>375</v>
      </c>
      <c r="K1237" s="59">
        <v>200</v>
      </c>
      <c r="L1237" s="59">
        <v>250</v>
      </c>
      <c r="M1237" s="59">
        <v>120</v>
      </c>
      <c r="N1237" s="59">
        <v>150</v>
      </c>
      <c r="O1237" t="s">
        <v>1598</v>
      </c>
      <c r="P1237" t="s">
        <v>1717</v>
      </c>
      <c r="Q1237" t="s">
        <v>1565</v>
      </c>
      <c r="R1237" t="s">
        <v>1564</v>
      </c>
      <c r="S1237" s="46">
        <v>356</v>
      </c>
      <c r="T1237" s="46">
        <v>452</v>
      </c>
      <c r="U1237" s="46">
        <v>0</v>
      </c>
      <c r="V1237" s="46">
        <v>0</v>
      </c>
      <c r="W1237" t="s">
        <v>602</v>
      </c>
      <c r="X1237" t="s">
        <v>4832</v>
      </c>
      <c r="Y1237" t="s">
        <v>1568</v>
      </c>
      <c r="Z1237" t="s">
        <v>1565</v>
      </c>
    </row>
    <row r="1238" spans="1:26" x14ac:dyDescent="0.25">
      <c r="A1238" t="s">
        <v>602</v>
      </c>
      <c r="B1238" t="s">
        <v>4005</v>
      </c>
      <c r="C1238" t="s">
        <v>4050</v>
      </c>
      <c r="D1238" t="s">
        <v>2924</v>
      </c>
      <c r="E1238" t="s">
        <v>4120</v>
      </c>
      <c r="F1238" t="s">
        <v>4052</v>
      </c>
      <c r="G1238" t="s">
        <v>2925</v>
      </c>
      <c r="H1238" t="s">
        <v>1562</v>
      </c>
      <c r="I1238" s="59">
        <v>300</v>
      </c>
      <c r="J1238" s="59">
        <v>450</v>
      </c>
      <c r="K1238" s="59">
        <v>200</v>
      </c>
      <c r="L1238" s="59">
        <v>300</v>
      </c>
      <c r="M1238" s="59">
        <v>120</v>
      </c>
      <c r="N1238" s="59">
        <v>180</v>
      </c>
      <c r="O1238" t="s">
        <v>1598</v>
      </c>
      <c r="P1238" t="s">
        <v>1717</v>
      </c>
      <c r="Q1238" t="s">
        <v>1565</v>
      </c>
      <c r="R1238" t="s">
        <v>1564</v>
      </c>
      <c r="S1238" s="46">
        <v>425</v>
      </c>
      <c r="T1238" s="46">
        <v>591</v>
      </c>
      <c r="U1238" s="46">
        <v>0</v>
      </c>
      <c r="V1238" s="46">
        <v>0</v>
      </c>
      <c r="W1238" t="s">
        <v>602</v>
      </c>
      <c r="X1238" t="s">
        <v>4832</v>
      </c>
      <c r="Y1238" t="s">
        <v>1568</v>
      </c>
      <c r="Z1238" t="s">
        <v>1565</v>
      </c>
    </row>
    <row r="1239" spans="1:26" x14ac:dyDescent="0.25">
      <c r="A1239" t="s">
        <v>602</v>
      </c>
      <c r="B1239" t="s">
        <v>4006</v>
      </c>
      <c r="C1239" t="s">
        <v>4050</v>
      </c>
      <c r="D1239" t="s">
        <v>2924</v>
      </c>
      <c r="E1239" t="s">
        <v>4093</v>
      </c>
      <c r="F1239" t="s">
        <v>4052</v>
      </c>
      <c r="G1239" t="s">
        <v>2925</v>
      </c>
      <c r="H1239" t="s">
        <v>1562</v>
      </c>
      <c r="I1239" s="59">
        <v>75</v>
      </c>
      <c r="J1239" s="59">
        <v>225</v>
      </c>
      <c r="K1239" s="59">
        <v>50</v>
      </c>
      <c r="L1239" s="59">
        <v>150</v>
      </c>
      <c r="M1239" s="59">
        <v>30</v>
      </c>
      <c r="N1239" s="59">
        <v>90</v>
      </c>
      <c r="O1239" t="s">
        <v>1598</v>
      </c>
      <c r="P1239" t="s">
        <v>1717</v>
      </c>
      <c r="Q1239" t="s">
        <v>1565</v>
      </c>
      <c r="R1239" t="s">
        <v>1564</v>
      </c>
      <c r="S1239" s="46">
        <v>141</v>
      </c>
      <c r="T1239" s="46">
        <v>308</v>
      </c>
      <c r="U1239" s="46">
        <v>0</v>
      </c>
      <c r="V1239" s="46">
        <v>0</v>
      </c>
      <c r="W1239" t="s">
        <v>602</v>
      </c>
      <c r="X1239" t="s">
        <v>4832</v>
      </c>
      <c r="Y1239" t="s">
        <v>1568</v>
      </c>
      <c r="Z1239" t="s">
        <v>1565</v>
      </c>
    </row>
    <row r="1240" spans="1:26" x14ac:dyDescent="0.25">
      <c r="A1240" t="s">
        <v>602</v>
      </c>
      <c r="B1240" t="s">
        <v>4007</v>
      </c>
      <c r="C1240" t="s">
        <v>4050</v>
      </c>
      <c r="D1240" t="s">
        <v>2924</v>
      </c>
      <c r="E1240" t="s">
        <v>4277</v>
      </c>
      <c r="F1240" t="s">
        <v>4052</v>
      </c>
      <c r="G1240" t="s">
        <v>2925</v>
      </c>
      <c r="H1240" t="s">
        <v>1562</v>
      </c>
      <c r="I1240" s="59">
        <v>375</v>
      </c>
      <c r="J1240" s="59">
        <v>450</v>
      </c>
      <c r="K1240" s="59">
        <v>250</v>
      </c>
      <c r="L1240" s="59">
        <v>300</v>
      </c>
      <c r="M1240" s="59">
        <v>150</v>
      </c>
      <c r="N1240" s="59">
        <v>180</v>
      </c>
      <c r="O1240" t="s">
        <v>1598</v>
      </c>
      <c r="P1240" t="s">
        <v>1717</v>
      </c>
      <c r="Q1240" t="s">
        <v>1565</v>
      </c>
      <c r="R1240" t="s">
        <v>1564</v>
      </c>
      <c r="S1240" s="46">
        <v>450</v>
      </c>
      <c r="T1240" s="46">
        <v>637</v>
      </c>
      <c r="U1240" s="46">
        <v>0</v>
      </c>
      <c r="V1240" s="46">
        <v>0</v>
      </c>
      <c r="W1240" t="s">
        <v>602</v>
      </c>
      <c r="X1240" t="s">
        <v>4832</v>
      </c>
      <c r="Y1240" t="s">
        <v>1568</v>
      </c>
      <c r="Z1240" t="s">
        <v>1565</v>
      </c>
    </row>
    <row r="1241" spans="1:26" x14ac:dyDescent="0.25">
      <c r="A1241" t="s">
        <v>602</v>
      </c>
      <c r="B1241" t="s">
        <v>4008</v>
      </c>
      <c r="C1241" t="s">
        <v>4050</v>
      </c>
      <c r="D1241" t="s">
        <v>2924</v>
      </c>
      <c r="E1241" t="s">
        <v>4237</v>
      </c>
      <c r="F1241" t="s">
        <v>4794</v>
      </c>
      <c r="G1241" t="s">
        <v>4791</v>
      </c>
      <c r="H1241" t="s">
        <v>1562</v>
      </c>
      <c r="I1241" s="59">
        <v>1050</v>
      </c>
      <c r="J1241" s="59">
        <v>2025</v>
      </c>
      <c r="K1241" s="59">
        <v>700</v>
      </c>
      <c r="L1241" s="59">
        <v>1350</v>
      </c>
      <c r="M1241" s="59">
        <v>420</v>
      </c>
      <c r="N1241" s="59">
        <v>810</v>
      </c>
      <c r="O1241" t="s">
        <v>1598</v>
      </c>
      <c r="P1241" t="s">
        <v>1717</v>
      </c>
      <c r="Q1241" t="s">
        <v>1565</v>
      </c>
      <c r="R1241" t="s">
        <v>1564</v>
      </c>
      <c r="S1241" s="46">
        <v>1362</v>
      </c>
      <c r="T1241" s="46">
        <v>2692</v>
      </c>
      <c r="U1241" s="46">
        <v>0</v>
      </c>
      <c r="V1241" s="46">
        <v>0</v>
      </c>
      <c r="W1241" t="s">
        <v>602</v>
      </c>
      <c r="X1241" t="s">
        <v>4832</v>
      </c>
      <c r="Y1241" t="s">
        <v>1568</v>
      </c>
      <c r="Z1241" t="s">
        <v>1565</v>
      </c>
    </row>
    <row r="1242" spans="1:26" x14ac:dyDescent="0.25">
      <c r="A1242" t="s">
        <v>602</v>
      </c>
      <c r="B1242" t="s">
        <v>4009</v>
      </c>
      <c r="C1242" t="s">
        <v>4050</v>
      </c>
      <c r="D1242" t="s">
        <v>2485</v>
      </c>
      <c r="E1242" t="s">
        <v>4795</v>
      </c>
      <c r="F1242" t="s">
        <v>4052</v>
      </c>
      <c r="G1242" t="s">
        <v>4796</v>
      </c>
      <c r="H1242" t="s">
        <v>1562</v>
      </c>
      <c r="I1242" s="59">
        <v>0</v>
      </c>
      <c r="J1242" s="59">
        <v>0</v>
      </c>
      <c r="K1242" s="59">
        <v>0</v>
      </c>
      <c r="L1242" s="59">
        <v>0</v>
      </c>
      <c r="M1242" s="59">
        <v>0</v>
      </c>
      <c r="N1242" s="59">
        <v>0</v>
      </c>
      <c r="O1242" t="s">
        <v>1598</v>
      </c>
      <c r="P1242" t="s">
        <v>1717</v>
      </c>
      <c r="Q1242" t="s">
        <v>1565</v>
      </c>
      <c r="R1242" t="s">
        <v>1565</v>
      </c>
      <c r="S1242" s="46">
        <v>0</v>
      </c>
      <c r="T1242" s="46">
        <v>0</v>
      </c>
      <c r="U1242" s="46">
        <v>0</v>
      </c>
      <c r="V1242" s="46">
        <v>0</v>
      </c>
      <c r="W1242" t="s">
        <v>602</v>
      </c>
      <c r="X1242" t="s">
        <v>4832</v>
      </c>
      <c r="Y1242" t="s">
        <v>1568</v>
      </c>
      <c r="Z1242" t="s">
        <v>1565</v>
      </c>
    </row>
    <row r="1243" spans="1:26" x14ac:dyDescent="0.25">
      <c r="A1243" t="s">
        <v>602</v>
      </c>
      <c r="B1243" t="s">
        <v>4010</v>
      </c>
      <c r="C1243" t="s">
        <v>4050</v>
      </c>
      <c r="D1243" t="s">
        <v>4797</v>
      </c>
      <c r="E1243" t="s">
        <v>4057</v>
      </c>
      <c r="F1243" t="s">
        <v>4052</v>
      </c>
      <c r="G1243" t="s">
        <v>4798</v>
      </c>
      <c r="H1243" t="s">
        <v>1562</v>
      </c>
      <c r="I1243" s="59">
        <v>0</v>
      </c>
      <c r="J1243" s="59">
        <v>0</v>
      </c>
      <c r="K1243" s="59">
        <v>0</v>
      </c>
      <c r="L1243" s="59">
        <v>0</v>
      </c>
      <c r="M1243" s="59">
        <v>0</v>
      </c>
      <c r="N1243" s="59">
        <v>0</v>
      </c>
      <c r="O1243" t="s">
        <v>1598</v>
      </c>
      <c r="P1243" t="s">
        <v>1591</v>
      </c>
      <c r="Q1243" t="s">
        <v>1565</v>
      </c>
      <c r="R1243" t="s">
        <v>1565</v>
      </c>
      <c r="S1243" s="46">
        <v>0</v>
      </c>
      <c r="T1243" s="46">
        <v>0</v>
      </c>
      <c r="U1243" s="46">
        <v>0</v>
      </c>
      <c r="V1243" s="46">
        <v>0</v>
      </c>
      <c r="W1243" t="s">
        <v>602</v>
      </c>
      <c r="X1243" t="s">
        <v>4832</v>
      </c>
      <c r="Y1243" t="s">
        <v>1568</v>
      </c>
      <c r="Z1243" t="s">
        <v>1564</v>
      </c>
    </row>
    <row r="1244" spans="1:26" x14ac:dyDescent="0.25">
      <c r="A1244" t="s">
        <v>602</v>
      </c>
      <c r="B1244" t="s">
        <v>4011</v>
      </c>
      <c r="C1244" t="s">
        <v>4050</v>
      </c>
      <c r="D1244" t="s">
        <v>2924</v>
      </c>
      <c r="E1244" t="s">
        <v>4200</v>
      </c>
      <c r="F1244" t="s">
        <v>4052</v>
      </c>
      <c r="G1244" t="s">
        <v>3494</v>
      </c>
      <c r="H1244" t="s">
        <v>1562</v>
      </c>
      <c r="I1244" s="59">
        <v>150</v>
      </c>
      <c r="J1244" s="59">
        <v>225</v>
      </c>
      <c r="K1244" s="59">
        <v>100</v>
      </c>
      <c r="L1244" s="59">
        <v>150</v>
      </c>
      <c r="M1244" s="59">
        <v>60</v>
      </c>
      <c r="N1244" s="59">
        <v>90</v>
      </c>
      <c r="O1244" t="s">
        <v>1598</v>
      </c>
      <c r="P1244" t="s">
        <v>1717</v>
      </c>
      <c r="Q1244" t="s">
        <v>1565</v>
      </c>
      <c r="R1244" t="s">
        <v>1564</v>
      </c>
      <c r="S1244" s="46">
        <v>176</v>
      </c>
      <c r="T1244" s="46">
        <v>264</v>
      </c>
      <c r="U1244" s="46">
        <v>0</v>
      </c>
      <c r="V1244" s="46">
        <v>0</v>
      </c>
      <c r="W1244" t="s">
        <v>602</v>
      </c>
      <c r="X1244" t="s">
        <v>4832</v>
      </c>
      <c r="Y1244" t="s">
        <v>1568</v>
      </c>
      <c r="Z1244" t="s">
        <v>1565</v>
      </c>
    </row>
    <row r="1245" spans="1:26" x14ac:dyDescent="0.25">
      <c r="A1245" t="s">
        <v>602</v>
      </c>
      <c r="B1245" t="s">
        <v>4012</v>
      </c>
      <c r="C1245" t="s">
        <v>4050</v>
      </c>
      <c r="D1245" t="s">
        <v>4799</v>
      </c>
      <c r="E1245" t="s">
        <v>4800</v>
      </c>
      <c r="F1245" t="s">
        <v>4052</v>
      </c>
      <c r="G1245" t="s">
        <v>4801</v>
      </c>
      <c r="H1245" t="s">
        <v>1562</v>
      </c>
      <c r="I1245" s="59">
        <v>0</v>
      </c>
      <c r="J1245" s="59">
        <v>0</v>
      </c>
      <c r="K1245" s="59">
        <v>0</v>
      </c>
      <c r="L1245" s="59">
        <v>0</v>
      </c>
      <c r="M1245" s="59">
        <v>0</v>
      </c>
      <c r="N1245" s="59">
        <v>0</v>
      </c>
      <c r="O1245" t="s">
        <v>1590</v>
      </c>
      <c r="P1245" t="s">
        <v>1591</v>
      </c>
      <c r="Q1245" t="s">
        <v>1565</v>
      </c>
      <c r="R1245" t="s">
        <v>1565</v>
      </c>
      <c r="S1245" s="46">
        <v>0</v>
      </c>
      <c r="T1245" s="46">
        <v>0</v>
      </c>
      <c r="U1245" s="46">
        <v>0</v>
      </c>
      <c r="V1245" s="46">
        <v>0</v>
      </c>
      <c r="W1245" t="s">
        <v>602</v>
      </c>
      <c r="X1245" t="s">
        <v>4832</v>
      </c>
      <c r="Y1245" t="s">
        <v>1568</v>
      </c>
      <c r="Z1245" t="s">
        <v>1564</v>
      </c>
    </row>
    <row r="1246" spans="1:26" x14ac:dyDescent="0.25">
      <c r="A1246" t="s">
        <v>602</v>
      </c>
      <c r="B1246" t="s">
        <v>4013</v>
      </c>
      <c r="C1246" t="s">
        <v>4050</v>
      </c>
      <c r="D1246" t="s">
        <v>2188</v>
      </c>
      <c r="E1246" t="s">
        <v>4091</v>
      </c>
      <c r="F1246" t="s">
        <v>4052</v>
      </c>
      <c r="G1246" t="s">
        <v>4802</v>
      </c>
      <c r="H1246" t="s">
        <v>1562</v>
      </c>
      <c r="I1246" s="59">
        <v>750</v>
      </c>
      <c r="J1246" s="59">
        <v>900</v>
      </c>
      <c r="K1246" s="59">
        <v>500</v>
      </c>
      <c r="L1246" s="59">
        <v>600</v>
      </c>
      <c r="M1246" s="59">
        <v>300</v>
      </c>
      <c r="N1246" s="59">
        <v>360</v>
      </c>
      <c r="O1246" t="s">
        <v>1598</v>
      </c>
      <c r="P1246" t="s">
        <v>1591</v>
      </c>
      <c r="Q1246" t="s">
        <v>1565</v>
      </c>
      <c r="R1246" t="s">
        <v>1564</v>
      </c>
      <c r="S1246" s="46">
        <v>963</v>
      </c>
      <c r="T1246" s="46">
        <v>1200</v>
      </c>
      <c r="U1246" s="46">
        <v>0</v>
      </c>
      <c r="V1246" s="46">
        <v>0</v>
      </c>
      <c r="W1246" t="s">
        <v>602</v>
      </c>
      <c r="X1246" t="s">
        <v>4832</v>
      </c>
      <c r="Y1246" t="s">
        <v>1568</v>
      </c>
      <c r="Z1246" t="s">
        <v>1564</v>
      </c>
    </row>
    <row r="1247" spans="1:26" x14ac:dyDescent="0.25">
      <c r="A1247" t="s">
        <v>602</v>
      </c>
      <c r="B1247" t="s">
        <v>4014</v>
      </c>
      <c r="C1247" t="s">
        <v>4050</v>
      </c>
      <c r="D1247" t="s">
        <v>4803</v>
      </c>
      <c r="E1247" t="s">
        <v>4292</v>
      </c>
      <c r="F1247" t="s">
        <v>4052</v>
      </c>
      <c r="G1247" t="s">
        <v>4804</v>
      </c>
      <c r="H1247" t="s">
        <v>1562</v>
      </c>
      <c r="I1247" s="59">
        <v>0</v>
      </c>
      <c r="J1247" s="59">
        <v>0</v>
      </c>
      <c r="K1247" s="59">
        <v>0</v>
      </c>
      <c r="L1247" s="59">
        <v>0</v>
      </c>
      <c r="M1247" s="59">
        <v>0</v>
      </c>
      <c r="N1247" s="59">
        <v>0</v>
      </c>
      <c r="O1247" t="s">
        <v>1761</v>
      </c>
      <c r="P1247" t="s">
        <v>1591</v>
      </c>
      <c r="Q1247" t="s">
        <v>1565</v>
      </c>
      <c r="R1247" t="s">
        <v>1564</v>
      </c>
      <c r="S1247" s="46">
        <v>0</v>
      </c>
      <c r="T1247" s="46">
        <v>0</v>
      </c>
      <c r="U1247" s="46">
        <v>0</v>
      </c>
      <c r="V1247" s="46">
        <v>0</v>
      </c>
      <c r="W1247" t="s">
        <v>602</v>
      </c>
      <c r="X1247" t="s">
        <v>4832</v>
      </c>
      <c r="Y1247" t="s">
        <v>1568</v>
      </c>
      <c r="Z1247" t="s">
        <v>1564</v>
      </c>
    </row>
    <row r="1248" spans="1:26" x14ac:dyDescent="0.25">
      <c r="A1248" t="s">
        <v>602</v>
      </c>
      <c r="B1248" t="s">
        <v>4015</v>
      </c>
      <c r="C1248" t="s">
        <v>4050</v>
      </c>
      <c r="D1248" t="s">
        <v>2518</v>
      </c>
      <c r="E1248" t="s">
        <v>4126</v>
      </c>
      <c r="F1248" t="s">
        <v>4052</v>
      </c>
      <c r="G1248" t="s">
        <v>3204</v>
      </c>
      <c r="H1248" t="s">
        <v>1562</v>
      </c>
      <c r="I1248" s="59">
        <v>400</v>
      </c>
      <c r="J1248" s="59">
        <v>1600</v>
      </c>
      <c r="K1248" s="59">
        <v>400</v>
      </c>
      <c r="L1248" s="59">
        <v>1600</v>
      </c>
      <c r="M1248" s="59">
        <v>400</v>
      </c>
      <c r="N1248" s="59">
        <v>1600</v>
      </c>
      <c r="O1248" t="s">
        <v>1598</v>
      </c>
      <c r="P1248" t="s">
        <v>1591</v>
      </c>
      <c r="Q1248" t="s">
        <v>1564</v>
      </c>
      <c r="R1248" t="s">
        <v>1565</v>
      </c>
      <c r="S1248" s="46">
        <v>417</v>
      </c>
      <c r="T1248" s="46">
        <v>1559</v>
      </c>
      <c r="U1248" s="46">
        <v>0</v>
      </c>
      <c r="V1248" s="46">
        <v>0</v>
      </c>
      <c r="W1248" t="s">
        <v>602</v>
      </c>
      <c r="X1248" t="s">
        <v>4832</v>
      </c>
      <c r="Y1248" t="s">
        <v>1568</v>
      </c>
      <c r="Z1248" t="s">
        <v>1564</v>
      </c>
    </row>
    <row r="1249" spans="1:26" x14ac:dyDescent="0.25">
      <c r="A1249" t="s">
        <v>602</v>
      </c>
      <c r="B1249" t="s">
        <v>4016</v>
      </c>
      <c r="C1249" t="s">
        <v>4050</v>
      </c>
      <c r="D1249" t="s">
        <v>3232</v>
      </c>
      <c r="E1249" t="s">
        <v>4218</v>
      </c>
      <c r="F1249" t="s">
        <v>4052</v>
      </c>
      <c r="G1249" t="s">
        <v>3233</v>
      </c>
      <c r="H1249" t="s">
        <v>1562</v>
      </c>
      <c r="I1249" s="59">
        <v>1700</v>
      </c>
      <c r="J1249" s="59">
        <v>2300</v>
      </c>
      <c r="K1249" s="59">
        <v>1700</v>
      </c>
      <c r="L1249" s="59">
        <v>2300</v>
      </c>
      <c r="M1249" s="59">
        <v>1700</v>
      </c>
      <c r="N1249" s="59">
        <v>2300</v>
      </c>
      <c r="O1249" t="s">
        <v>1590</v>
      </c>
      <c r="P1249" t="s">
        <v>1591</v>
      </c>
      <c r="Q1249" t="s">
        <v>1565</v>
      </c>
      <c r="R1249" t="s">
        <v>1565</v>
      </c>
      <c r="S1249" s="46">
        <v>1665</v>
      </c>
      <c r="T1249" s="46">
        <v>2333</v>
      </c>
      <c r="U1249" s="46">
        <v>0</v>
      </c>
      <c r="V1249" s="46">
        <v>0</v>
      </c>
      <c r="W1249" t="s">
        <v>602</v>
      </c>
      <c r="X1249" t="s">
        <v>4832</v>
      </c>
      <c r="Y1249" t="s">
        <v>1568</v>
      </c>
      <c r="Z1249" t="s">
        <v>1564</v>
      </c>
    </row>
    <row r="1250" spans="1:26" x14ac:dyDescent="0.25">
      <c r="A1250" t="s">
        <v>602</v>
      </c>
      <c r="B1250" t="s">
        <v>4017</v>
      </c>
      <c r="C1250" t="s">
        <v>4050</v>
      </c>
      <c r="D1250" t="s">
        <v>2599</v>
      </c>
      <c r="E1250" t="s">
        <v>4109</v>
      </c>
      <c r="F1250" t="s">
        <v>4052</v>
      </c>
      <c r="G1250" t="s">
        <v>2600</v>
      </c>
      <c r="H1250" t="s">
        <v>1562</v>
      </c>
      <c r="I1250" s="59">
        <v>100</v>
      </c>
      <c r="J1250" s="59">
        <v>200</v>
      </c>
      <c r="K1250" s="59">
        <v>100</v>
      </c>
      <c r="L1250" s="59">
        <v>200</v>
      </c>
      <c r="M1250" s="59">
        <v>100</v>
      </c>
      <c r="N1250" s="59">
        <v>200</v>
      </c>
      <c r="O1250" t="s">
        <v>1598</v>
      </c>
      <c r="P1250" t="s">
        <v>1717</v>
      </c>
      <c r="Q1250" t="s">
        <v>1565</v>
      </c>
      <c r="R1250" t="s">
        <v>1565</v>
      </c>
      <c r="S1250" s="46">
        <v>138</v>
      </c>
      <c r="T1250" s="46">
        <v>171</v>
      </c>
      <c r="U1250" s="46">
        <v>0</v>
      </c>
      <c r="V1250" s="46">
        <v>0</v>
      </c>
      <c r="W1250" t="s">
        <v>602</v>
      </c>
      <c r="X1250" t="s">
        <v>4832</v>
      </c>
      <c r="Y1250" t="s">
        <v>1568</v>
      </c>
      <c r="Z1250" t="s">
        <v>1565</v>
      </c>
    </row>
    <row r="1251" spans="1:26" x14ac:dyDescent="0.25">
      <c r="A1251" t="s">
        <v>602</v>
      </c>
      <c r="B1251" t="s">
        <v>4018</v>
      </c>
      <c r="C1251" t="s">
        <v>4050</v>
      </c>
      <c r="D1251" t="s">
        <v>2599</v>
      </c>
      <c r="E1251" t="s">
        <v>4156</v>
      </c>
      <c r="F1251" t="s">
        <v>4794</v>
      </c>
      <c r="G1251" t="s">
        <v>2600</v>
      </c>
      <c r="H1251" t="s">
        <v>1562</v>
      </c>
      <c r="I1251" s="59">
        <v>100</v>
      </c>
      <c r="J1251" s="59">
        <v>100</v>
      </c>
      <c r="K1251" s="59">
        <v>100</v>
      </c>
      <c r="L1251" s="59">
        <v>100</v>
      </c>
      <c r="M1251" s="59">
        <v>100</v>
      </c>
      <c r="N1251" s="59">
        <v>100</v>
      </c>
      <c r="O1251" t="s">
        <v>1598</v>
      </c>
      <c r="P1251" t="s">
        <v>1717</v>
      </c>
      <c r="Q1251" t="s">
        <v>1565</v>
      </c>
      <c r="R1251" t="s">
        <v>1565</v>
      </c>
      <c r="S1251" s="46">
        <v>63</v>
      </c>
      <c r="T1251" s="46">
        <v>79</v>
      </c>
      <c r="U1251" s="46">
        <v>0</v>
      </c>
      <c r="V1251" s="46">
        <v>0</v>
      </c>
      <c r="W1251" t="s">
        <v>602</v>
      </c>
      <c r="X1251" t="s">
        <v>4832</v>
      </c>
      <c r="Y1251" t="s">
        <v>1568</v>
      </c>
      <c r="Z1251" t="s">
        <v>1565</v>
      </c>
    </row>
    <row r="1252" spans="1:26" x14ac:dyDescent="0.25">
      <c r="A1252" t="s">
        <v>602</v>
      </c>
      <c r="B1252" t="s">
        <v>4019</v>
      </c>
      <c r="C1252" t="s">
        <v>4050</v>
      </c>
      <c r="D1252" t="s">
        <v>4805</v>
      </c>
      <c r="E1252" t="s">
        <v>4214</v>
      </c>
      <c r="F1252" t="s">
        <v>4052</v>
      </c>
      <c r="G1252" t="s">
        <v>4806</v>
      </c>
      <c r="H1252" t="s">
        <v>1562</v>
      </c>
      <c r="I1252" s="59">
        <v>100</v>
      </c>
      <c r="J1252" s="59">
        <v>100</v>
      </c>
      <c r="K1252" s="59">
        <v>100</v>
      </c>
      <c r="L1252" s="59">
        <v>100</v>
      </c>
      <c r="M1252" s="59">
        <v>100</v>
      </c>
      <c r="N1252" s="59">
        <v>100</v>
      </c>
      <c r="O1252" t="s">
        <v>1598</v>
      </c>
      <c r="P1252" t="s">
        <v>1717</v>
      </c>
      <c r="Q1252" t="s">
        <v>1565</v>
      </c>
      <c r="R1252" t="s">
        <v>1565</v>
      </c>
      <c r="S1252" s="46">
        <v>63</v>
      </c>
      <c r="T1252" s="46">
        <v>79</v>
      </c>
      <c r="U1252" s="46">
        <v>0</v>
      </c>
      <c r="V1252" s="46">
        <v>0</v>
      </c>
      <c r="W1252" t="s">
        <v>602</v>
      </c>
      <c r="X1252" t="s">
        <v>4832</v>
      </c>
      <c r="Y1252" t="s">
        <v>1568</v>
      </c>
      <c r="Z1252" t="s">
        <v>1565</v>
      </c>
    </row>
    <row r="1253" spans="1:26" x14ac:dyDescent="0.25">
      <c r="A1253" t="s">
        <v>602</v>
      </c>
      <c r="B1253" t="s">
        <v>4020</v>
      </c>
      <c r="C1253" t="s">
        <v>4050</v>
      </c>
      <c r="D1253" t="s">
        <v>2437</v>
      </c>
      <c r="E1253" t="s">
        <v>4074</v>
      </c>
      <c r="F1253" t="s">
        <v>4807</v>
      </c>
      <c r="G1253" t="s">
        <v>2704</v>
      </c>
      <c r="H1253" t="s">
        <v>1562</v>
      </c>
      <c r="I1253" s="59">
        <v>100</v>
      </c>
      <c r="J1253" s="59">
        <v>100</v>
      </c>
      <c r="K1253" s="59">
        <v>100</v>
      </c>
      <c r="L1253" s="59">
        <v>100</v>
      </c>
      <c r="M1253" s="59">
        <v>100</v>
      </c>
      <c r="N1253" s="59">
        <v>100</v>
      </c>
      <c r="O1253" t="s">
        <v>1598</v>
      </c>
      <c r="P1253" t="s">
        <v>1591</v>
      </c>
      <c r="Q1253" t="s">
        <v>1565</v>
      </c>
      <c r="R1253" t="s">
        <v>1565</v>
      </c>
      <c r="S1253" s="46">
        <v>56</v>
      </c>
      <c r="T1253" s="46">
        <v>86</v>
      </c>
      <c r="U1253" s="46">
        <v>0</v>
      </c>
      <c r="V1253" s="46">
        <v>0</v>
      </c>
      <c r="W1253" t="s">
        <v>602</v>
      </c>
      <c r="X1253" t="s">
        <v>4832</v>
      </c>
      <c r="Y1253" t="s">
        <v>1568</v>
      </c>
      <c r="Z1253" t="s">
        <v>1564</v>
      </c>
    </row>
    <row r="1254" spans="1:26" x14ac:dyDescent="0.25">
      <c r="A1254" t="s">
        <v>602</v>
      </c>
      <c r="B1254" t="s">
        <v>4021</v>
      </c>
      <c r="C1254" t="s">
        <v>4050</v>
      </c>
      <c r="D1254" t="s">
        <v>4808</v>
      </c>
      <c r="E1254" t="s">
        <v>4122</v>
      </c>
      <c r="F1254" t="s">
        <v>3140</v>
      </c>
      <c r="G1254" t="s">
        <v>3133</v>
      </c>
      <c r="H1254" t="s">
        <v>1562</v>
      </c>
      <c r="I1254" s="59">
        <v>0</v>
      </c>
      <c r="J1254" s="59">
        <v>0</v>
      </c>
      <c r="K1254" s="59">
        <v>0</v>
      </c>
      <c r="L1254" s="59">
        <v>0</v>
      </c>
      <c r="M1254" s="59">
        <v>0</v>
      </c>
      <c r="N1254" s="59">
        <v>0</v>
      </c>
      <c r="O1254" t="s">
        <v>1598</v>
      </c>
      <c r="P1254" t="s">
        <v>1717</v>
      </c>
      <c r="Q1254" t="s">
        <v>1565</v>
      </c>
      <c r="R1254" t="s">
        <v>1565</v>
      </c>
      <c r="S1254" s="46">
        <v>0</v>
      </c>
      <c r="T1254" s="46">
        <v>0</v>
      </c>
      <c r="U1254" s="46">
        <v>0</v>
      </c>
      <c r="V1254" s="46">
        <v>0</v>
      </c>
      <c r="W1254" t="s">
        <v>602</v>
      </c>
      <c r="X1254" t="s">
        <v>4832</v>
      </c>
      <c r="Y1254" t="s">
        <v>1568</v>
      </c>
      <c r="Z1254" t="s">
        <v>1565</v>
      </c>
    </row>
    <row r="1255" spans="1:26" x14ac:dyDescent="0.25">
      <c r="A1255" t="s">
        <v>602</v>
      </c>
      <c r="B1255" t="s">
        <v>4022</v>
      </c>
      <c r="C1255" t="s">
        <v>4050</v>
      </c>
      <c r="D1255" t="s">
        <v>2485</v>
      </c>
      <c r="E1255" t="s">
        <v>4333</v>
      </c>
      <c r="F1255" t="s">
        <v>4052</v>
      </c>
      <c r="G1255" t="s">
        <v>2486</v>
      </c>
      <c r="H1255" t="s">
        <v>1562</v>
      </c>
      <c r="I1255" s="59">
        <v>0</v>
      </c>
      <c r="J1255" s="59">
        <v>0</v>
      </c>
      <c r="K1255" s="59">
        <v>0</v>
      </c>
      <c r="L1255" s="59">
        <v>0</v>
      </c>
      <c r="M1255" s="59">
        <v>0</v>
      </c>
      <c r="N1255" s="59">
        <v>0</v>
      </c>
      <c r="O1255" t="s">
        <v>1598</v>
      </c>
      <c r="P1255" t="s">
        <v>1717</v>
      </c>
      <c r="Q1255" t="s">
        <v>1565</v>
      </c>
      <c r="R1255" t="s">
        <v>1565</v>
      </c>
      <c r="S1255" s="46">
        <v>0</v>
      </c>
      <c r="T1255" s="46">
        <v>0</v>
      </c>
      <c r="U1255" s="46">
        <v>0</v>
      </c>
      <c r="V1255" s="46">
        <v>0</v>
      </c>
      <c r="W1255" t="s">
        <v>602</v>
      </c>
      <c r="X1255" t="s">
        <v>4832</v>
      </c>
      <c r="Y1255" t="s">
        <v>1568</v>
      </c>
      <c r="Z1255" t="s">
        <v>1565</v>
      </c>
    </row>
    <row r="1256" spans="1:26" x14ac:dyDescent="0.25">
      <c r="A1256" t="s">
        <v>602</v>
      </c>
      <c r="B1256" t="s">
        <v>4023</v>
      </c>
      <c r="C1256" t="s">
        <v>4050</v>
      </c>
      <c r="D1256" t="s">
        <v>3432</v>
      </c>
      <c r="E1256" t="s">
        <v>4083</v>
      </c>
      <c r="F1256" t="s">
        <v>4809</v>
      </c>
      <c r="G1256" t="s">
        <v>4810</v>
      </c>
      <c r="H1256" t="s">
        <v>1562</v>
      </c>
      <c r="I1256" s="59">
        <v>0</v>
      </c>
      <c r="J1256" s="59">
        <v>0</v>
      </c>
      <c r="K1256" s="59">
        <v>0</v>
      </c>
      <c r="L1256" s="59">
        <v>0</v>
      </c>
      <c r="M1256" s="59">
        <v>0</v>
      </c>
      <c r="N1256" s="59">
        <v>0</v>
      </c>
      <c r="O1256" t="s">
        <v>1598</v>
      </c>
      <c r="P1256" t="s">
        <v>1717</v>
      </c>
      <c r="Q1256" t="s">
        <v>1565</v>
      </c>
      <c r="R1256" t="s">
        <v>1565</v>
      </c>
      <c r="S1256" s="46">
        <v>0</v>
      </c>
      <c r="T1256" s="46">
        <v>0</v>
      </c>
      <c r="U1256" s="46">
        <v>0</v>
      </c>
      <c r="V1256" s="46">
        <v>0</v>
      </c>
      <c r="W1256" t="s">
        <v>602</v>
      </c>
      <c r="X1256" t="s">
        <v>4832</v>
      </c>
      <c r="Y1256" t="s">
        <v>1568</v>
      </c>
      <c r="Z1256" t="s">
        <v>1565</v>
      </c>
    </row>
    <row r="1257" spans="1:26" x14ac:dyDescent="0.25">
      <c r="A1257" t="s">
        <v>602</v>
      </c>
      <c r="B1257" t="s">
        <v>4024</v>
      </c>
      <c r="C1257" t="s">
        <v>4050</v>
      </c>
      <c r="D1257" t="s">
        <v>2584</v>
      </c>
      <c r="E1257" t="s">
        <v>4051</v>
      </c>
      <c r="F1257" t="s">
        <v>4052</v>
      </c>
      <c r="G1257" t="s">
        <v>2585</v>
      </c>
      <c r="H1257" t="s">
        <v>1562</v>
      </c>
      <c r="I1257" s="59">
        <v>0</v>
      </c>
      <c r="J1257" s="59">
        <v>0</v>
      </c>
      <c r="K1257" s="59">
        <v>0</v>
      </c>
      <c r="L1257" s="59">
        <v>0</v>
      </c>
      <c r="M1257" s="59">
        <v>0</v>
      </c>
      <c r="N1257" s="59">
        <v>0</v>
      </c>
      <c r="O1257" t="s">
        <v>1598</v>
      </c>
      <c r="P1257" t="s">
        <v>1591</v>
      </c>
      <c r="Q1257" t="s">
        <v>1565</v>
      </c>
      <c r="R1257" t="s">
        <v>1564</v>
      </c>
      <c r="S1257" s="46">
        <v>0</v>
      </c>
      <c r="T1257" s="46">
        <v>0</v>
      </c>
      <c r="U1257" s="46">
        <v>0</v>
      </c>
      <c r="V1257" s="46">
        <v>0</v>
      </c>
      <c r="W1257" t="s">
        <v>602</v>
      </c>
      <c r="X1257" t="s">
        <v>4832</v>
      </c>
      <c r="Y1257" t="s">
        <v>1568</v>
      </c>
      <c r="Z1257" t="s">
        <v>1564</v>
      </c>
    </row>
    <row r="1258" spans="1:26" x14ac:dyDescent="0.25">
      <c r="A1258" t="s">
        <v>602</v>
      </c>
      <c r="B1258" t="s">
        <v>4025</v>
      </c>
      <c r="C1258" t="s">
        <v>4050</v>
      </c>
      <c r="D1258" t="s">
        <v>3256</v>
      </c>
      <c r="E1258" t="s">
        <v>4210</v>
      </c>
      <c r="F1258" t="s">
        <v>4052</v>
      </c>
      <c r="G1258" t="s">
        <v>3257</v>
      </c>
      <c r="H1258" t="s">
        <v>1562</v>
      </c>
      <c r="I1258" s="59">
        <v>0</v>
      </c>
      <c r="J1258" s="59">
        <v>0</v>
      </c>
      <c r="K1258" s="59">
        <v>0</v>
      </c>
      <c r="L1258" s="59">
        <v>0</v>
      </c>
      <c r="M1258" s="59">
        <v>0</v>
      </c>
      <c r="N1258" s="59">
        <v>0</v>
      </c>
      <c r="O1258" t="s">
        <v>1598</v>
      </c>
      <c r="P1258" t="s">
        <v>1717</v>
      </c>
      <c r="Q1258" t="s">
        <v>1565</v>
      </c>
      <c r="R1258" t="s">
        <v>1565</v>
      </c>
      <c r="S1258" s="46">
        <v>36</v>
      </c>
      <c r="T1258" s="46">
        <v>44</v>
      </c>
      <c r="U1258" s="46">
        <v>0</v>
      </c>
      <c r="V1258" s="46">
        <v>0</v>
      </c>
      <c r="W1258" t="s">
        <v>602</v>
      </c>
      <c r="X1258" t="s">
        <v>4832</v>
      </c>
      <c r="Y1258" t="s">
        <v>1568</v>
      </c>
      <c r="Z1258" t="s">
        <v>1565</v>
      </c>
    </row>
    <row r="1259" spans="1:26" x14ac:dyDescent="0.25">
      <c r="A1259" t="s">
        <v>602</v>
      </c>
      <c r="B1259" t="s">
        <v>4026</v>
      </c>
      <c r="C1259" t="s">
        <v>4050</v>
      </c>
      <c r="D1259" t="s">
        <v>4811</v>
      </c>
      <c r="E1259" t="s">
        <v>4812</v>
      </c>
      <c r="F1259" t="s">
        <v>4052</v>
      </c>
      <c r="G1259" t="s">
        <v>4813</v>
      </c>
      <c r="H1259" t="s">
        <v>1562</v>
      </c>
      <c r="I1259" s="59">
        <v>0</v>
      </c>
      <c r="J1259" s="59">
        <v>0</v>
      </c>
      <c r="K1259" s="59">
        <v>0</v>
      </c>
      <c r="L1259" s="59">
        <v>0</v>
      </c>
      <c r="M1259" s="59">
        <v>0</v>
      </c>
      <c r="N1259" s="59">
        <v>0</v>
      </c>
      <c r="O1259" t="s">
        <v>1598</v>
      </c>
      <c r="P1259" t="s">
        <v>1717</v>
      </c>
      <c r="Q1259" t="s">
        <v>1565</v>
      </c>
      <c r="R1259" t="s">
        <v>1565</v>
      </c>
      <c r="S1259" s="46">
        <v>18</v>
      </c>
      <c r="T1259" s="46">
        <v>23</v>
      </c>
      <c r="U1259" s="46">
        <v>0</v>
      </c>
      <c r="V1259" s="46">
        <v>0</v>
      </c>
      <c r="W1259" t="s">
        <v>602</v>
      </c>
      <c r="X1259" t="s">
        <v>4832</v>
      </c>
      <c r="Y1259" t="s">
        <v>1568</v>
      </c>
      <c r="Z1259" t="s">
        <v>1565</v>
      </c>
    </row>
    <row r="1260" spans="1:26" x14ac:dyDescent="0.25">
      <c r="A1260" t="s">
        <v>602</v>
      </c>
      <c r="B1260" t="s">
        <v>4027</v>
      </c>
      <c r="C1260" t="s">
        <v>4050</v>
      </c>
      <c r="D1260" t="s">
        <v>4814</v>
      </c>
      <c r="E1260" t="s">
        <v>4091</v>
      </c>
      <c r="F1260" t="s">
        <v>4052</v>
      </c>
      <c r="G1260" t="s">
        <v>4815</v>
      </c>
      <c r="H1260" t="s">
        <v>1562</v>
      </c>
      <c r="I1260" s="59">
        <v>0</v>
      </c>
      <c r="J1260" s="59">
        <v>0</v>
      </c>
      <c r="K1260" s="59">
        <v>0</v>
      </c>
      <c r="L1260" s="59">
        <v>0</v>
      </c>
      <c r="M1260" s="59">
        <v>0</v>
      </c>
      <c r="N1260" s="59">
        <v>0</v>
      </c>
      <c r="O1260" t="s">
        <v>1598</v>
      </c>
      <c r="P1260" t="s">
        <v>1717</v>
      </c>
      <c r="Q1260" t="s">
        <v>1565</v>
      </c>
      <c r="R1260" t="s">
        <v>1565</v>
      </c>
      <c r="S1260" s="46">
        <v>18</v>
      </c>
      <c r="T1260" s="46">
        <v>23</v>
      </c>
      <c r="U1260" s="46">
        <v>0</v>
      </c>
      <c r="V1260" s="46">
        <v>0</v>
      </c>
      <c r="W1260" t="s">
        <v>602</v>
      </c>
      <c r="X1260" t="s">
        <v>4832</v>
      </c>
      <c r="Y1260" t="s">
        <v>1568</v>
      </c>
      <c r="Z1260" t="s">
        <v>1565</v>
      </c>
    </row>
    <row r="1261" spans="1:26" x14ac:dyDescent="0.25">
      <c r="A1261" t="s">
        <v>602</v>
      </c>
      <c r="B1261" t="s">
        <v>4028</v>
      </c>
      <c r="C1261" t="s">
        <v>4050</v>
      </c>
      <c r="D1261" t="s">
        <v>2437</v>
      </c>
      <c r="E1261" t="s">
        <v>4816</v>
      </c>
      <c r="F1261" t="s">
        <v>4084</v>
      </c>
      <c r="G1261" t="s">
        <v>2604</v>
      </c>
      <c r="H1261" t="s">
        <v>1562</v>
      </c>
      <c r="I1261" s="59">
        <v>0</v>
      </c>
      <c r="J1261" s="59">
        <v>0</v>
      </c>
      <c r="K1261" s="59">
        <v>0</v>
      </c>
      <c r="L1261" s="59">
        <v>0</v>
      </c>
      <c r="M1261" s="59">
        <v>0</v>
      </c>
      <c r="N1261" s="59">
        <v>0</v>
      </c>
      <c r="O1261" t="s">
        <v>1598</v>
      </c>
      <c r="P1261" t="s">
        <v>1717</v>
      </c>
      <c r="Q1261" t="s">
        <v>1565</v>
      </c>
      <c r="R1261" t="s">
        <v>1565</v>
      </c>
      <c r="S1261" s="46">
        <v>0</v>
      </c>
      <c r="T1261" s="46">
        <v>0</v>
      </c>
      <c r="U1261" s="46">
        <v>0</v>
      </c>
      <c r="V1261" s="46">
        <v>0</v>
      </c>
      <c r="W1261" t="s">
        <v>602</v>
      </c>
      <c r="X1261" t="s">
        <v>4832</v>
      </c>
      <c r="Y1261" t="s">
        <v>1568</v>
      </c>
      <c r="Z1261" t="s">
        <v>1565</v>
      </c>
    </row>
    <row r="1262" spans="1:26" x14ac:dyDescent="0.25">
      <c r="A1262" t="s">
        <v>602</v>
      </c>
      <c r="B1262" t="s">
        <v>4029</v>
      </c>
      <c r="C1262" t="s">
        <v>4050</v>
      </c>
      <c r="D1262" t="s">
        <v>4817</v>
      </c>
      <c r="E1262" t="s">
        <v>4272</v>
      </c>
      <c r="F1262" t="s">
        <v>4052</v>
      </c>
      <c r="G1262" t="s">
        <v>4818</v>
      </c>
      <c r="H1262" t="s">
        <v>1562</v>
      </c>
      <c r="I1262" s="59">
        <v>0</v>
      </c>
      <c r="J1262" s="59">
        <v>0</v>
      </c>
      <c r="K1262" s="59">
        <v>0</v>
      </c>
      <c r="L1262" s="59">
        <v>0</v>
      </c>
      <c r="M1262" s="59">
        <v>0</v>
      </c>
      <c r="N1262" s="59">
        <v>0</v>
      </c>
      <c r="O1262" t="s">
        <v>1598</v>
      </c>
      <c r="P1262" t="s">
        <v>1717</v>
      </c>
      <c r="Q1262" t="s">
        <v>1565</v>
      </c>
      <c r="R1262" t="s">
        <v>1565</v>
      </c>
      <c r="S1262" s="46">
        <v>0</v>
      </c>
      <c r="T1262" s="46">
        <v>0</v>
      </c>
      <c r="U1262" s="46">
        <v>0</v>
      </c>
      <c r="V1262" s="46">
        <v>0</v>
      </c>
      <c r="W1262" t="s">
        <v>602</v>
      </c>
      <c r="X1262" t="s">
        <v>4832</v>
      </c>
      <c r="Y1262" t="s">
        <v>1568</v>
      </c>
      <c r="Z1262" t="s">
        <v>1565</v>
      </c>
    </row>
    <row r="1263" spans="1:26" x14ac:dyDescent="0.25">
      <c r="A1263" t="s">
        <v>602</v>
      </c>
      <c r="B1263" t="s">
        <v>4030</v>
      </c>
      <c r="C1263" t="s">
        <v>4050</v>
      </c>
      <c r="D1263" t="s">
        <v>2495</v>
      </c>
      <c r="E1263" t="s">
        <v>4225</v>
      </c>
      <c r="F1263" t="s">
        <v>4052</v>
      </c>
      <c r="G1263" t="s">
        <v>4819</v>
      </c>
      <c r="H1263" t="s">
        <v>1562</v>
      </c>
      <c r="I1263" s="59">
        <v>0</v>
      </c>
      <c r="J1263" s="59">
        <v>0</v>
      </c>
      <c r="K1263" s="59">
        <v>0</v>
      </c>
      <c r="L1263" s="59">
        <v>0</v>
      </c>
      <c r="M1263" s="59">
        <v>0</v>
      </c>
      <c r="N1263" s="59">
        <v>0</v>
      </c>
      <c r="O1263" t="s">
        <v>1598</v>
      </c>
      <c r="P1263" t="s">
        <v>1717</v>
      </c>
      <c r="Q1263" t="s">
        <v>1565</v>
      </c>
      <c r="R1263" t="s">
        <v>1565</v>
      </c>
      <c r="S1263" s="46">
        <v>0</v>
      </c>
      <c r="T1263" s="46">
        <v>0</v>
      </c>
      <c r="U1263" s="46">
        <v>0</v>
      </c>
      <c r="V1263" s="46">
        <v>0</v>
      </c>
      <c r="W1263" t="s">
        <v>602</v>
      </c>
      <c r="X1263" t="s">
        <v>4832</v>
      </c>
      <c r="Y1263" t="s">
        <v>1568</v>
      </c>
      <c r="Z1263" t="s">
        <v>1565</v>
      </c>
    </row>
    <row r="1264" spans="1:26" x14ac:dyDescent="0.25">
      <c r="A1264" t="s">
        <v>602</v>
      </c>
      <c r="B1264" t="s">
        <v>4031</v>
      </c>
      <c r="C1264" t="s">
        <v>4050</v>
      </c>
      <c r="D1264" t="s">
        <v>4817</v>
      </c>
      <c r="E1264" t="s">
        <v>4051</v>
      </c>
      <c r="F1264" t="s">
        <v>4052</v>
      </c>
      <c r="G1264" t="s">
        <v>4767</v>
      </c>
      <c r="H1264" t="s">
        <v>1562</v>
      </c>
      <c r="I1264" s="59">
        <v>0</v>
      </c>
      <c r="J1264" s="59">
        <v>0</v>
      </c>
      <c r="K1264" s="59">
        <v>0</v>
      </c>
      <c r="L1264" s="59">
        <v>0</v>
      </c>
      <c r="M1264" s="59">
        <v>0</v>
      </c>
      <c r="N1264" s="59">
        <v>0</v>
      </c>
      <c r="O1264" t="s">
        <v>1598</v>
      </c>
      <c r="P1264" t="s">
        <v>1717</v>
      </c>
      <c r="Q1264" t="s">
        <v>1565</v>
      </c>
      <c r="R1264" t="s">
        <v>1565</v>
      </c>
      <c r="S1264" s="46">
        <v>0</v>
      </c>
      <c r="T1264" s="46">
        <v>0</v>
      </c>
      <c r="U1264" s="46">
        <v>0</v>
      </c>
      <c r="V1264" s="46">
        <v>0</v>
      </c>
      <c r="W1264" t="s">
        <v>602</v>
      </c>
      <c r="X1264" t="s">
        <v>4832</v>
      </c>
      <c r="Y1264" t="s">
        <v>1568</v>
      </c>
      <c r="Z1264" t="s">
        <v>1565</v>
      </c>
    </row>
    <row r="1265" spans="1:26" x14ac:dyDescent="0.25">
      <c r="A1265" t="s">
        <v>602</v>
      </c>
      <c r="B1265" t="s">
        <v>4032</v>
      </c>
      <c r="C1265" t="s">
        <v>4050</v>
      </c>
      <c r="D1265" t="s">
        <v>2702</v>
      </c>
      <c r="E1265" t="s">
        <v>4057</v>
      </c>
      <c r="F1265" t="s">
        <v>1600</v>
      </c>
      <c r="G1265" t="s">
        <v>2703</v>
      </c>
      <c r="H1265" t="s">
        <v>1562</v>
      </c>
      <c r="I1265" s="59">
        <v>0</v>
      </c>
      <c r="J1265" s="59">
        <v>0</v>
      </c>
      <c r="K1265" s="59">
        <v>0</v>
      </c>
      <c r="L1265" s="59">
        <v>0</v>
      </c>
      <c r="M1265" s="59">
        <v>0</v>
      </c>
      <c r="N1265" s="59">
        <v>0</v>
      </c>
      <c r="O1265" t="s">
        <v>1598</v>
      </c>
      <c r="P1265" t="s">
        <v>1717</v>
      </c>
      <c r="Q1265" t="s">
        <v>1565</v>
      </c>
      <c r="R1265" t="s">
        <v>1565</v>
      </c>
      <c r="S1265" s="46">
        <v>0</v>
      </c>
      <c r="T1265" s="46">
        <v>0</v>
      </c>
      <c r="U1265" s="46">
        <v>0</v>
      </c>
      <c r="V1265" s="46">
        <v>0</v>
      </c>
      <c r="W1265" t="s">
        <v>602</v>
      </c>
      <c r="X1265" t="s">
        <v>4832</v>
      </c>
      <c r="Y1265" t="s">
        <v>1568</v>
      </c>
      <c r="Z1265" t="s">
        <v>1565</v>
      </c>
    </row>
    <row r="1266" spans="1:26" x14ac:dyDescent="0.25">
      <c r="A1266" t="s">
        <v>602</v>
      </c>
      <c r="B1266" t="s">
        <v>4033</v>
      </c>
      <c r="C1266" t="s">
        <v>4050</v>
      </c>
      <c r="D1266" t="s">
        <v>3051</v>
      </c>
      <c r="E1266" t="s">
        <v>4119</v>
      </c>
      <c r="F1266" t="s">
        <v>4052</v>
      </c>
      <c r="G1266" t="s">
        <v>3052</v>
      </c>
      <c r="H1266" t="s">
        <v>1562</v>
      </c>
      <c r="I1266" s="59">
        <v>0</v>
      </c>
      <c r="J1266" s="59">
        <v>0</v>
      </c>
      <c r="K1266" s="59">
        <v>0</v>
      </c>
      <c r="L1266" s="59">
        <v>0</v>
      </c>
      <c r="M1266" s="59">
        <v>0</v>
      </c>
      <c r="N1266" s="59">
        <v>0</v>
      </c>
      <c r="O1266" t="s">
        <v>1598</v>
      </c>
      <c r="P1266" t="s">
        <v>1717</v>
      </c>
      <c r="Q1266" t="s">
        <v>1565</v>
      </c>
      <c r="R1266" t="s">
        <v>1565</v>
      </c>
      <c r="S1266" s="46">
        <v>0</v>
      </c>
      <c r="T1266" s="46">
        <v>0</v>
      </c>
      <c r="U1266" s="46">
        <v>0</v>
      </c>
      <c r="V1266" s="46">
        <v>0</v>
      </c>
      <c r="W1266" t="s">
        <v>602</v>
      </c>
      <c r="X1266" t="s">
        <v>4832</v>
      </c>
      <c r="Y1266" t="s">
        <v>1568</v>
      </c>
      <c r="Z1266" t="s">
        <v>1565</v>
      </c>
    </row>
    <row r="1267" spans="1:26" x14ac:dyDescent="0.25">
      <c r="A1267" t="s">
        <v>602</v>
      </c>
      <c r="B1267" t="s">
        <v>4034</v>
      </c>
      <c r="C1267" t="s">
        <v>4050</v>
      </c>
      <c r="D1267" t="s">
        <v>4817</v>
      </c>
      <c r="E1267" t="s">
        <v>4084</v>
      </c>
      <c r="F1267" t="s">
        <v>4052</v>
      </c>
      <c r="G1267" t="s">
        <v>4767</v>
      </c>
      <c r="H1267" t="s">
        <v>1562</v>
      </c>
      <c r="I1267" s="59">
        <v>0</v>
      </c>
      <c r="J1267" s="59">
        <v>0</v>
      </c>
      <c r="K1267" s="59">
        <v>0</v>
      </c>
      <c r="L1267" s="59">
        <v>0</v>
      </c>
      <c r="M1267" s="59">
        <v>0</v>
      </c>
      <c r="N1267" s="59">
        <v>0</v>
      </c>
      <c r="O1267" t="s">
        <v>1598</v>
      </c>
      <c r="P1267" t="s">
        <v>1717</v>
      </c>
      <c r="Q1267" t="s">
        <v>1565</v>
      </c>
      <c r="R1267" t="s">
        <v>1564</v>
      </c>
      <c r="S1267" s="46">
        <v>0</v>
      </c>
      <c r="T1267" s="46">
        <v>0</v>
      </c>
      <c r="U1267" s="46">
        <v>0</v>
      </c>
      <c r="V1267" s="46">
        <v>0</v>
      </c>
      <c r="W1267" t="s">
        <v>602</v>
      </c>
      <c r="X1267" t="s">
        <v>4832</v>
      </c>
      <c r="Y1267" t="s">
        <v>1568</v>
      </c>
      <c r="Z1267" t="s">
        <v>1565</v>
      </c>
    </row>
    <row r="1268" spans="1:26" x14ac:dyDescent="0.25">
      <c r="A1268" t="s">
        <v>602</v>
      </c>
      <c r="B1268" t="s">
        <v>4035</v>
      </c>
      <c r="C1268" t="s">
        <v>4050</v>
      </c>
      <c r="D1268" t="s">
        <v>1778</v>
      </c>
      <c r="E1268" t="s">
        <v>4128</v>
      </c>
      <c r="F1268" t="s">
        <v>4052</v>
      </c>
      <c r="G1268" t="s">
        <v>2453</v>
      </c>
      <c r="H1268" t="s">
        <v>1562</v>
      </c>
      <c r="I1268" s="59">
        <v>0</v>
      </c>
      <c r="J1268" s="59">
        <v>0</v>
      </c>
      <c r="K1268" s="59">
        <v>0</v>
      </c>
      <c r="L1268" s="59">
        <v>0</v>
      </c>
      <c r="M1268" s="59">
        <v>0</v>
      </c>
      <c r="N1268" s="59">
        <v>0</v>
      </c>
      <c r="O1268" t="s">
        <v>1598</v>
      </c>
      <c r="P1268" t="s">
        <v>1717</v>
      </c>
      <c r="Q1268" t="s">
        <v>1565</v>
      </c>
      <c r="R1268" t="s">
        <v>1565</v>
      </c>
      <c r="S1268" s="46">
        <v>0</v>
      </c>
      <c r="T1268" s="46">
        <v>0</v>
      </c>
      <c r="U1268" s="46">
        <v>0</v>
      </c>
      <c r="V1268" s="46">
        <v>0</v>
      </c>
      <c r="W1268" t="s">
        <v>602</v>
      </c>
      <c r="X1268" t="s">
        <v>4832</v>
      </c>
      <c r="Y1268" t="s">
        <v>1568</v>
      </c>
      <c r="Z1268" t="s">
        <v>1565</v>
      </c>
    </row>
    <row r="1269" spans="1:26" x14ac:dyDescent="0.25">
      <c r="A1269" t="s">
        <v>602</v>
      </c>
      <c r="B1269" t="s">
        <v>1040</v>
      </c>
      <c r="C1269" t="s">
        <v>4050</v>
      </c>
      <c r="D1269" t="s">
        <v>3040</v>
      </c>
      <c r="E1269" t="s">
        <v>4051</v>
      </c>
      <c r="F1269" t="s">
        <v>4052</v>
      </c>
      <c r="G1269" t="s">
        <v>3041</v>
      </c>
      <c r="H1269" t="s">
        <v>3042</v>
      </c>
      <c r="I1269" s="59">
        <v>2500</v>
      </c>
      <c r="J1269" s="59">
        <v>2900</v>
      </c>
      <c r="K1269" s="59">
        <v>2500</v>
      </c>
      <c r="L1269" s="59">
        <v>2900</v>
      </c>
      <c r="M1269" s="59">
        <v>2500</v>
      </c>
      <c r="N1269" s="59">
        <v>2900</v>
      </c>
      <c r="O1269" t="s">
        <v>1598</v>
      </c>
      <c r="P1269" t="s">
        <v>1591</v>
      </c>
      <c r="Q1269" t="s">
        <v>1565</v>
      </c>
      <c r="R1269" t="s">
        <v>1565</v>
      </c>
      <c r="S1269" s="46">
        <v>2496</v>
      </c>
      <c r="T1269" s="46">
        <v>2910</v>
      </c>
      <c r="U1269" s="46">
        <v>0</v>
      </c>
      <c r="V1269" s="46">
        <v>0</v>
      </c>
      <c r="W1269" t="s">
        <v>602</v>
      </c>
      <c r="X1269" t="s">
        <v>4832</v>
      </c>
      <c r="Y1269" t="s">
        <v>1568</v>
      </c>
      <c r="Z1269" t="s">
        <v>1564</v>
      </c>
    </row>
    <row r="1270" spans="1:26" x14ac:dyDescent="0.25">
      <c r="A1270" t="s">
        <v>602</v>
      </c>
      <c r="B1270" t="s">
        <v>4036</v>
      </c>
      <c r="C1270" t="s">
        <v>4049</v>
      </c>
      <c r="D1270" t="s">
        <v>3071</v>
      </c>
      <c r="E1270" t="s">
        <v>4091</v>
      </c>
      <c r="F1270" t="s">
        <v>4052</v>
      </c>
      <c r="G1270" t="s">
        <v>3072</v>
      </c>
      <c r="H1270" t="s">
        <v>1562</v>
      </c>
      <c r="I1270" s="59">
        <v>0</v>
      </c>
      <c r="J1270" s="59">
        <v>0</v>
      </c>
      <c r="K1270" s="59">
        <v>0</v>
      </c>
      <c r="L1270" s="59">
        <v>0</v>
      </c>
      <c r="M1270" s="59">
        <v>0</v>
      </c>
      <c r="N1270" s="59">
        <v>0</v>
      </c>
      <c r="O1270" t="s">
        <v>1563</v>
      </c>
      <c r="P1270" t="s">
        <v>1547</v>
      </c>
      <c r="Q1270" t="s">
        <v>1564</v>
      </c>
      <c r="R1270" t="s">
        <v>1565</v>
      </c>
      <c r="S1270" s="46">
        <v>0</v>
      </c>
      <c r="T1270" s="46">
        <v>0</v>
      </c>
      <c r="U1270" s="46">
        <v>0</v>
      </c>
      <c r="V1270" s="46">
        <v>0</v>
      </c>
      <c r="W1270" t="s">
        <v>602</v>
      </c>
      <c r="X1270" t="s">
        <v>4832</v>
      </c>
      <c r="Y1270" t="s">
        <v>1568</v>
      </c>
      <c r="Z1270" t="s">
        <v>1565</v>
      </c>
    </row>
    <row r="1271" spans="1:26" x14ac:dyDescent="0.25">
      <c r="A1271" t="s">
        <v>602</v>
      </c>
      <c r="B1271" t="s">
        <v>4037</v>
      </c>
      <c r="C1271" t="s">
        <v>4050</v>
      </c>
      <c r="D1271" t="s">
        <v>2761</v>
      </c>
      <c r="E1271" t="s">
        <v>4314</v>
      </c>
      <c r="F1271" t="s">
        <v>4052</v>
      </c>
      <c r="G1271" t="s">
        <v>2767</v>
      </c>
      <c r="H1271" t="s">
        <v>1562</v>
      </c>
      <c r="I1271" s="59">
        <v>0</v>
      </c>
      <c r="J1271" s="59">
        <v>0</v>
      </c>
      <c r="K1271" s="59">
        <v>0</v>
      </c>
      <c r="L1271" s="59">
        <v>0</v>
      </c>
      <c r="M1271" s="59">
        <v>0</v>
      </c>
      <c r="N1271" s="59">
        <v>0</v>
      </c>
      <c r="O1271" t="s">
        <v>1598</v>
      </c>
      <c r="P1271" t="s">
        <v>1591</v>
      </c>
      <c r="Q1271" t="s">
        <v>1565</v>
      </c>
      <c r="R1271" t="s">
        <v>1564</v>
      </c>
      <c r="S1271" s="46">
        <v>0</v>
      </c>
      <c r="T1271" s="46">
        <v>0</v>
      </c>
      <c r="U1271" s="46">
        <v>0</v>
      </c>
      <c r="V1271" s="46">
        <v>0</v>
      </c>
      <c r="W1271" t="s">
        <v>602</v>
      </c>
      <c r="X1271" t="s">
        <v>4832</v>
      </c>
      <c r="Y1271" t="s">
        <v>1568</v>
      </c>
      <c r="Z1271" t="s">
        <v>1565</v>
      </c>
    </row>
    <row r="1272" spans="1:26" x14ac:dyDescent="0.25">
      <c r="A1272" t="s">
        <v>602</v>
      </c>
      <c r="B1272" t="s">
        <v>4038</v>
      </c>
      <c r="C1272" t="s">
        <v>4050</v>
      </c>
      <c r="D1272" t="s">
        <v>2177</v>
      </c>
      <c r="E1272" t="s">
        <v>4314</v>
      </c>
      <c r="F1272" t="s">
        <v>4052</v>
      </c>
      <c r="G1272" t="s">
        <v>4820</v>
      </c>
      <c r="H1272" t="s">
        <v>2446</v>
      </c>
      <c r="I1272" s="59">
        <v>0</v>
      </c>
      <c r="J1272" s="59">
        <v>0</v>
      </c>
      <c r="K1272" s="59">
        <v>0</v>
      </c>
      <c r="L1272" s="59">
        <v>0</v>
      </c>
      <c r="M1272" s="59">
        <v>0</v>
      </c>
      <c r="N1272" s="59">
        <v>0</v>
      </c>
      <c r="O1272" t="s">
        <v>1598</v>
      </c>
      <c r="P1272" t="s">
        <v>1591</v>
      </c>
      <c r="Q1272" t="s">
        <v>1565</v>
      </c>
      <c r="R1272" t="s">
        <v>1564</v>
      </c>
      <c r="S1272" s="46">
        <v>0</v>
      </c>
      <c r="T1272" s="46">
        <v>0</v>
      </c>
      <c r="U1272" s="46">
        <v>0</v>
      </c>
      <c r="V1272" s="46">
        <v>0</v>
      </c>
      <c r="W1272" t="s">
        <v>602</v>
      </c>
      <c r="X1272" t="s">
        <v>4832</v>
      </c>
      <c r="Y1272" t="s">
        <v>1568</v>
      </c>
      <c r="Z1272" t="s">
        <v>1565</v>
      </c>
    </row>
    <row r="1273" spans="1:26" x14ac:dyDescent="0.25">
      <c r="A1273" t="s">
        <v>602</v>
      </c>
      <c r="B1273" t="s">
        <v>4039</v>
      </c>
      <c r="C1273" t="s">
        <v>4050</v>
      </c>
      <c r="D1273" t="s">
        <v>4821</v>
      </c>
      <c r="E1273" t="s">
        <v>4314</v>
      </c>
      <c r="F1273" t="s">
        <v>4052</v>
      </c>
      <c r="G1273" t="s">
        <v>4822</v>
      </c>
      <c r="H1273" t="s">
        <v>2446</v>
      </c>
      <c r="I1273" s="59">
        <v>0</v>
      </c>
      <c r="J1273" s="59">
        <v>0</v>
      </c>
      <c r="K1273" s="59">
        <v>0</v>
      </c>
      <c r="L1273" s="59">
        <v>0</v>
      </c>
      <c r="M1273" s="59">
        <v>0</v>
      </c>
      <c r="N1273" s="59">
        <v>0</v>
      </c>
      <c r="O1273" t="s">
        <v>1598</v>
      </c>
      <c r="P1273" t="s">
        <v>1591</v>
      </c>
      <c r="Q1273" t="s">
        <v>1565</v>
      </c>
      <c r="R1273" t="s">
        <v>1564</v>
      </c>
      <c r="S1273" s="46">
        <v>0</v>
      </c>
      <c r="T1273" s="46">
        <v>0</v>
      </c>
      <c r="U1273" s="46">
        <v>0</v>
      </c>
      <c r="V1273" s="46">
        <v>0</v>
      </c>
      <c r="W1273" t="s">
        <v>602</v>
      </c>
      <c r="X1273" t="s">
        <v>4832</v>
      </c>
      <c r="Y1273" t="s">
        <v>1568</v>
      </c>
      <c r="Z1273" t="s">
        <v>1565</v>
      </c>
    </row>
    <row r="1274" spans="1:26" x14ac:dyDescent="0.25">
      <c r="A1274" t="s">
        <v>602</v>
      </c>
      <c r="B1274" t="s">
        <v>4040</v>
      </c>
      <c r="C1274" t="s">
        <v>4050</v>
      </c>
      <c r="D1274" t="s">
        <v>4823</v>
      </c>
      <c r="E1274" t="s">
        <v>4314</v>
      </c>
      <c r="F1274" t="s">
        <v>4052</v>
      </c>
      <c r="G1274" t="s">
        <v>4824</v>
      </c>
      <c r="H1274" t="s">
        <v>2446</v>
      </c>
      <c r="I1274" s="59">
        <v>0</v>
      </c>
      <c r="J1274" s="59">
        <v>0</v>
      </c>
      <c r="K1274" s="59">
        <v>0</v>
      </c>
      <c r="L1274" s="59">
        <v>0</v>
      </c>
      <c r="M1274" s="59">
        <v>0</v>
      </c>
      <c r="N1274" s="59">
        <v>0</v>
      </c>
      <c r="O1274" t="s">
        <v>1598</v>
      </c>
      <c r="P1274" t="s">
        <v>1591</v>
      </c>
      <c r="Q1274" t="s">
        <v>1565</v>
      </c>
      <c r="R1274" t="s">
        <v>1564</v>
      </c>
      <c r="S1274" s="46">
        <v>0</v>
      </c>
      <c r="T1274" s="46">
        <v>0</v>
      </c>
      <c r="U1274" s="46">
        <v>0</v>
      </c>
      <c r="V1274" s="46">
        <v>0</v>
      </c>
      <c r="W1274" t="s">
        <v>602</v>
      </c>
      <c r="X1274" t="s">
        <v>4832</v>
      </c>
      <c r="Y1274" t="s">
        <v>1568</v>
      </c>
      <c r="Z1274" t="s">
        <v>1565</v>
      </c>
    </row>
    <row r="1275" spans="1:26" x14ac:dyDescent="0.25">
      <c r="A1275" t="s">
        <v>602</v>
      </c>
      <c r="B1275" t="s">
        <v>4041</v>
      </c>
      <c r="C1275" t="s">
        <v>4050</v>
      </c>
      <c r="D1275" t="s">
        <v>2188</v>
      </c>
      <c r="E1275" t="s">
        <v>4314</v>
      </c>
      <c r="F1275" t="s">
        <v>4052</v>
      </c>
      <c r="G1275" t="s">
        <v>4802</v>
      </c>
      <c r="H1275" t="s">
        <v>1562</v>
      </c>
      <c r="I1275" s="59">
        <v>0</v>
      </c>
      <c r="J1275" s="59">
        <v>0</v>
      </c>
      <c r="K1275" s="59">
        <v>0</v>
      </c>
      <c r="L1275" s="59">
        <v>0</v>
      </c>
      <c r="M1275" s="59">
        <v>0</v>
      </c>
      <c r="N1275" s="59">
        <v>0</v>
      </c>
      <c r="O1275" t="s">
        <v>1598</v>
      </c>
      <c r="P1275" t="s">
        <v>1591</v>
      </c>
      <c r="Q1275" t="s">
        <v>1565</v>
      </c>
      <c r="R1275" t="s">
        <v>1564</v>
      </c>
      <c r="S1275" s="46">
        <v>0</v>
      </c>
      <c r="T1275" s="46">
        <v>0</v>
      </c>
      <c r="U1275" s="46">
        <v>0</v>
      </c>
      <c r="V1275" s="46">
        <v>0</v>
      </c>
      <c r="W1275" t="s">
        <v>602</v>
      </c>
      <c r="X1275" t="s">
        <v>4832</v>
      </c>
      <c r="Y1275" t="s">
        <v>1568</v>
      </c>
      <c r="Z1275" t="s">
        <v>1565</v>
      </c>
    </row>
    <row r="1276" spans="1:26" x14ac:dyDescent="0.25">
      <c r="A1276" t="s">
        <v>602</v>
      </c>
      <c r="B1276" t="s">
        <v>4042</v>
      </c>
      <c r="C1276" t="s">
        <v>4050</v>
      </c>
      <c r="D1276" t="s">
        <v>4825</v>
      </c>
      <c r="E1276" t="s">
        <v>4314</v>
      </c>
      <c r="F1276" t="s">
        <v>4052</v>
      </c>
      <c r="G1276" t="s">
        <v>4826</v>
      </c>
      <c r="H1276" t="s">
        <v>1562</v>
      </c>
      <c r="I1276" s="59">
        <v>0</v>
      </c>
      <c r="J1276" s="59">
        <v>0</v>
      </c>
      <c r="K1276" s="59">
        <v>0</v>
      </c>
      <c r="L1276" s="59">
        <v>0</v>
      </c>
      <c r="M1276" s="59">
        <v>0</v>
      </c>
      <c r="N1276" s="59">
        <v>0</v>
      </c>
      <c r="O1276" t="s">
        <v>1598</v>
      </c>
      <c r="P1276" t="s">
        <v>1591</v>
      </c>
      <c r="Q1276" t="s">
        <v>1565</v>
      </c>
      <c r="R1276" t="s">
        <v>1564</v>
      </c>
      <c r="S1276" s="46">
        <v>0</v>
      </c>
      <c r="T1276" s="46">
        <v>0</v>
      </c>
      <c r="U1276" s="46">
        <v>0</v>
      </c>
      <c r="V1276" s="46">
        <v>0</v>
      </c>
      <c r="W1276" t="s">
        <v>602</v>
      </c>
      <c r="X1276" t="s">
        <v>4832</v>
      </c>
      <c r="Y1276" t="s">
        <v>1568</v>
      </c>
      <c r="Z1276" t="s">
        <v>1565</v>
      </c>
    </row>
    <row r="1277" spans="1:26" x14ac:dyDescent="0.25">
      <c r="A1277" t="s">
        <v>602</v>
      </c>
      <c r="B1277" t="s">
        <v>4043</v>
      </c>
      <c r="C1277" t="s">
        <v>4050</v>
      </c>
      <c r="D1277" t="s">
        <v>4827</v>
      </c>
      <c r="E1277" t="s">
        <v>4314</v>
      </c>
      <c r="F1277" t="s">
        <v>4052</v>
      </c>
      <c r="G1277" t="s">
        <v>4828</v>
      </c>
      <c r="H1277" t="s">
        <v>1562</v>
      </c>
      <c r="I1277" s="59">
        <v>0</v>
      </c>
      <c r="J1277" s="59">
        <v>0</v>
      </c>
      <c r="K1277" s="59">
        <v>0</v>
      </c>
      <c r="L1277" s="59">
        <v>0</v>
      </c>
      <c r="M1277" s="59">
        <v>0</v>
      </c>
      <c r="N1277" s="59">
        <v>0</v>
      </c>
      <c r="O1277" t="s">
        <v>1598</v>
      </c>
      <c r="P1277" t="s">
        <v>1591</v>
      </c>
      <c r="Q1277" t="s">
        <v>1565</v>
      </c>
      <c r="R1277" t="s">
        <v>1564</v>
      </c>
      <c r="S1277" s="46">
        <v>0</v>
      </c>
      <c r="T1277" s="46">
        <v>0</v>
      </c>
      <c r="U1277" s="46">
        <v>0</v>
      </c>
      <c r="V1277" s="46">
        <v>0</v>
      </c>
      <c r="W1277" t="s">
        <v>602</v>
      </c>
      <c r="X1277" t="s">
        <v>4832</v>
      </c>
      <c r="Y1277" t="s">
        <v>1568</v>
      </c>
      <c r="Z1277" t="s">
        <v>1565</v>
      </c>
    </row>
    <row r="1278" spans="1:26" x14ac:dyDescent="0.25">
      <c r="A1278" t="s">
        <v>602</v>
      </c>
      <c r="B1278" t="s">
        <v>4044</v>
      </c>
      <c r="C1278" t="s">
        <v>4050</v>
      </c>
      <c r="D1278" t="s">
        <v>4829</v>
      </c>
      <c r="E1278" t="s">
        <v>4314</v>
      </c>
      <c r="F1278" t="s">
        <v>4052</v>
      </c>
      <c r="G1278" t="s">
        <v>4830</v>
      </c>
      <c r="H1278" t="s">
        <v>1562</v>
      </c>
      <c r="I1278" s="59">
        <v>0</v>
      </c>
      <c r="J1278" s="59">
        <v>0</v>
      </c>
      <c r="K1278" s="59">
        <v>0</v>
      </c>
      <c r="L1278" s="59">
        <v>0</v>
      </c>
      <c r="M1278" s="59">
        <v>0</v>
      </c>
      <c r="N1278" s="59">
        <v>0</v>
      </c>
      <c r="O1278" t="s">
        <v>1598</v>
      </c>
      <c r="P1278" t="s">
        <v>1591</v>
      </c>
      <c r="Q1278" t="s">
        <v>1565</v>
      </c>
      <c r="R1278" t="s">
        <v>1564</v>
      </c>
      <c r="S1278" s="46">
        <v>0</v>
      </c>
      <c r="T1278" s="46">
        <v>0</v>
      </c>
      <c r="U1278" s="46">
        <v>0</v>
      </c>
      <c r="V1278" s="46">
        <v>0</v>
      </c>
      <c r="W1278" t="s">
        <v>602</v>
      </c>
      <c r="X1278" t="s">
        <v>4832</v>
      </c>
      <c r="Y1278" t="s">
        <v>1568</v>
      </c>
      <c r="Z1278" t="s">
        <v>1565</v>
      </c>
    </row>
    <row r="1279" spans="1:26" x14ac:dyDescent="0.25">
      <c r="A1279" t="s">
        <v>602</v>
      </c>
      <c r="B1279" t="s">
        <v>4045</v>
      </c>
      <c r="C1279" t="s">
        <v>4050</v>
      </c>
      <c r="D1279" t="s">
        <v>3249</v>
      </c>
      <c r="E1279" t="s">
        <v>4314</v>
      </c>
      <c r="F1279" t="s">
        <v>4052</v>
      </c>
      <c r="G1279" t="s">
        <v>4672</v>
      </c>
      <c r="H1279" t="s">
        <v>2446</v>
      </c>
      <c r="I1279" s="59">
        <v>0</v>
      </c>
      <c r="J1279" s="59">
        <v>0</v>
      </c>
      <c r="K1279" s="59">
        <v>0</v>
      </c>
      <c r="L1279" s="59">
        <v>0</v>
      </c>
      <c r="M1279" s="59">
        <v>0</v>
      </c>
      <c r="N1279" s="59">
        <v>0</v>
      </c>
      <c r="O1279" t="s">
        <v>1598</v>
      </c>
      <c r="P1279" t="s">
        <v>1591</v>
      </c>
      <c r="Q1279" t="s">
        <v>1565</v>
      </c>
      <c r="R1279" t="s">
        <v>1564</v>
      </c>
      <c r="S1279" s="46">
        <v>0</v>
      </c>
      <c r="T1279" s="46">
        <v>0</v>
      </c>
      <c r="U1279" s="46">
        <v>0</v>
      </c>
      <c r="V1279" s="46">
        <v>0</v>
      </c>
      <c r="W1279" t="s">
        <v>602</v>
      </c>
      <c r="X1279" t="s">
        <v>4832</v>
      </c>
      <c r="Y1279" t="s">
        <v>1568</v>
      </c>
      <c r="Z1279" t="s">
        <v>1565</v>
      </c>
    </row>
    <row r="1280" spans="1:26" x14ac:dyDescent="0.25">
      <c r="A1280" t="s">
        <v>602</v>
      </c>
      <c r="B1280" t="s">
        <v>4046</v>
      </c>
      <c r="C1280" t="s">
        <v>4050</v>
      </c>
      <c r="D1280" t="s">
        <v>2847</v>
      </c>
      <c r="E1280" t="s">
        <v>4314</v>
      </c>
      <c r="F1280" t="s">
        <v>4052</v>
      </c>
      <c r="G1280" t="s">
        <v>2848</v>
      </c>
      <c r="H1280" t="s">
        <v>2446</v>
      </c>
      <c r="I1280" s="59">
        <v>0</v>
      </c>
      <c r="J1280" s="59">
        <v>0</v>
      </c>
      <c r="K1280" s="59">
        <v>0</v>
      </c>
      <c r="L1280" s="59">
        <v>0</v>
      </c>
      <c r="M1280" s="59">
        <v>0</v>
      </c>
      <c r="N1280" s="59">
        <v>0</v>
      </c>
      <c r="O1280" t="s">
        <v>1598</v>
      </c>
      <c r="P1280" t="s">
        <v>1591</v>
      </c>
      <c r="Q1280" t="s">
        <v>1565</v>
      </c>
      <c r="R1280" t="s">
        <v>1564</v>
      </c>
      <c r="S1280" s="46">
        <v>0</v>
      </c>
      <c r="T1280" s="46">
        <v>0</v>
      </c>
      <c r="U1280" s="46">
        <v>0</v>
      </c>
      <c r="V1280" s="46">
        <v>0</v>
      </c>
      <c r="W1280" t="s">
        <v>602</v>
      </c>
      <c r="X1280" t="s">
        <v>4832</v>
      </c>
      <c r="Y1280" t="s">
        <v>1568</v>
      </c>
      <c r="Z1280" t="s">
        <v>1565</v>
      </c>
    </row>
    <row r="1281" spans="1:26" x14ac:dyDescent="0.25">
      <c r="A1281" t="s">
        <v>602</v>
      </c>
      <c r="B1281" t="s">
        <v>4047</v>
      </c>
      <c r="C1281" t="s">
        <v>4050</v>
      </c>
      <c r="D1281" t="s">
        <v>2512</v>
      </c>
      <c r="E1281" t="s">
        <v>4314</v>
      </c>
      <c r="F1281" t="s">
        <v>4052</v>
      </c>
      <c r="G1281" t="s">
        <v>2513</v>
      </c>
      <c r="H1281" t="s">
        <v>1562</v>
      </c>
      <c r="I1281" s="59">
        <v>0</v>
      </c>
      <c r="J1281" s="59">
        <v>0</v>
      </c>
      <c r="K1281" s="59">
        <v>0</v>
      </c>
      <c r="L1281" s="59">
        <v>0</v>
      </c>
      <c r="M1281" s="59">
        <v>0</v>
      </c>
      <c r="N1281" s="59">
        <v>0</v>
      </c>
      <c r="O1281" t="s">
        <v>1598</v>
      </c>
      <c r="P1281" t="s">
        <v>1591</v>
      </c>
      <c r="Q1281" t="s">
        <v>1565</v>
      </c>
      <c r="R1281" t="s">
        <v>1564</v>
      </c>
      <c r="S1281" s="46">
        <v>0</v>
      </c>
      <c r="T1281" s="46">
        <v>0</v>
      </c>
      <c r="U1281" s="46">
        <v>0</v>
      </c>
      <c r="V1281" s="46">
        <v>0</v>
      </c>
      <c r="W1281" t="s">
        <v>602</v>
      </c>
      <c r="X1281" t="s">
        <v>4832</v>
      </c>
      <c r="Y1281" t="s">
        <v>1568</v>
      </c>
      <c r="Z1281" t="s">
        <v>1565</v>
      </c>
    </row>
    <row r="1282" spans="1:26" x14ac:dyDescent="0.25">
      <c r="A1282" t="s">
        <v>602</v>
      </c>
      <c r="B1282" s="7" t="s">
        <v>4048</v>
      </c>
      <c r="C1282" t="s">
        <v>4050</v>
      </c>
      <c r="D1282" t="s">
        <v>2979</v>
      </c>
      <c r="E1282" t="s">
        <v>4146</v>
      </c>
      <c r="F1282" t="s">
        <v>4052</v>
      </c>
      <c r="G1282" t="s">
        <v>3008</v>
      </c>
      <c r="H1282" t="s">
        <v>1562</v>
      </c>
      <c r="I1282" s="59">
        <v>0</v>
      </c>
      <c r="J1282" s="59">
        <v>0</v>
      </c>
      <c r="K1282" s="59">
        <v>0</v>
      </c>
      <c r="L1282" s="59">
        <v>0</v>
      </c>
      <c r="M1282" s="59">
        <v>0</v>
      </c>
      <c r="N1282" s="59">
        <v>0</v>
      </c>
      <c r="O1282" t="s">
        <v>1598</v>
      </c>
      <c r="P1282" t="s">
        <v>1591</v>
      </c>
      <c r="Q1282" t="s">
        <v>1565</v>
      </c>
      <c r="R1282" t="s">
        <v>1564</v>
      </c>
      <c r="S1282" s="46">
        <v>0</v>
      </c>
      <c r="T1282" s="46">
        <v>0</v>
      </c>
      <c r="U1282" s="46">
        <v>0</v>
      </c>
      <c r="V1282" s="46">
        <v>0</v>
      </c>
      <c r="W1282" t="s">
        <v>602</v>
      </c>
      <c r="X1282" t="s">
        <v>4832</v>
      </c>
      <c r="Y1282" t="s">
        <v>1568</v>
      </c>
      <c r="Z1282" t="s">
        <v>1565</v>
      </c>
    </row>
    <row r="1283" spans="1:26" x14ac:dyDescent="0.25">
      <c r="A1283" t="s">
        <v>602</v>
      </c>
      <c r="B1283" s="7" t="s">
        <v>5242</v>
      </c>
      <c r="C1283" t="s">
        <v>4050</v>
      </c>
      <c r="D1283" t="s">
        <v>5243</v>
      </c>
      <c r="E1283" t="s">
        <v>4138</v>
      </c>
      <c r="F1283" t="s">
        <v>4052</v>
      </c>
      <c r="G1283" t="s">
        <v>5244</v>
      </c>
      <c r="H1283" t="s">
        <v>1562</v>
      </c>
      <c r="I1283" s="59">
        <v>500</v>
      </c>
      <c r="J1283" s="59">
        <v>500</v>
      </c>
      <c r="K1283" s="59">
        <v>500</v>
      </c>
      <c r="L1283" s="59">
        <v>500</v>
      </c>
      <c r="M1283" s="59">
        <v>500</v>
      </c>
      <c r="N1283" s="59">
        <v>500</v>
      </c>
      <c r="O1283" t="s">
        <v>1598</v>
      </c>
      <c r="P1283" t="s">
        <v>1591</v>
      </c>
      <c r="Q1283" t="s">
        <v>1565</v>
      </c>
      <c r="R1283" t="s">
        <v>1565</v>
      </c>
      <c r="S1283" s="46">
        <v>0</v>
      </c>
      <c r="T1283" s="46">
        <v>0</v>
      </c>
      <c r="U1283" s="46">
        <v>0</v>
      </c>
      <c r="V1283" s="46">
        <v>0</v>
      </c>
      <c r="W1283" t="s">
        <v>602</v>
      </c>
      <c r="X1283" t="s">
        <v>4832</v>
      </c>
      <c r="Y1283" t="s">
        <v>1568</v>
      </c>
      <c r="Z1283" t="s">
        <v>1564</v>
      </c>
    </row>
    <row r="1284" spans="1:26" x14ac:dyDescent="0.25">
      <c r="A1284" t="s">
        <v>602</v>
      </c>
      <c r="B1284" s="7" t="s">
        <v>5245</v>
      </c>
      <c r="C1284" t="s">
        <v>4050</v>
      </c>
      <c r="D1284" t="s">
        <v>3165</v>
      </c>
      <c r="E1284" t="s">
        <v>4066</v>
      </c>
      <c r="F1284" t="s">
        <v>4052</v>
      </c>
      <c r="G1284" t="s">
        <v>3166</v>
      </c>
      <c r="H1284" t="s">
        <v>1562</v>
      </c>
      <c r="I1284" s="59">
        <v>500</v>
      </c>
      <c r="J1284" s="59">
        <v>500</v>
      </c>
      <c r="K1284" s="59">
        <v>500</v>
      </c>
      <c r="L1284" s="59">
        <v>500</v>
      </c>
      <c r="M1284" s="59">
        <v>500</v>
      </c>
      <c r="N1284" s="59">
        <v>500</v>
      </c>
      <c r="O1284" t="s">
        <v>1706</v>
      </c>
      <c r="P1284" t="s">
        <v>1591</v>
      </c>
      <c r="Q1284" t="s">
        <v>1565</v>
      </c>
      <c r="R1284" t="s">
        <v>1564</v>
      </c>
      <c r="S1284" s="46">
        <v>0</v>
      </c>
      <c r="T1284" s="46">
        <v>0</v>
      </c>
      <c r="U1284" s="46">
        <v>0</v>
      </c>
      <c r="V1284" s="46">
        <v>0</v>
      </c>
      <c r="W1284" t="s">
        <v>602</v>
      </c>
      <c r="X1284" t="s">
        <v>4832</v>
      </c>
      <c r="Y1284" t="s">
        <v>1568</v>
      </c>
      <c r="Z1284" t="s">
        <v>1565</v>
      </c>
    </row>
    <row r="1285" spans="1:26" x14ac:dyDescent="0.25">
      <c r="A1285" t="s">
        <v>602</v>
      </c>
      <c r="B1285" s="7" t="s">
        <v>5246</v>
      </c>
      <c r="C1285" t="s">
        <v>4050</v>
      </c>
      <c r="D1285" t="s">
        <v>2516</v>
      </c>
      <c r="E1285" t="s">
        <v>4083</v>
      </c>
      <c r="F1285" t="s">
        <v>4052</v>
      </c>
      <c r="G1285" t="s">
        <v>2517</v>
      </c>
      <c r="H1285" t="s">
        <v>1562</v>
      </c>
      <c r="I1285" s="59">
        <v>50</v>
      </c>
      <c r="J1285" s="59">
        <v>50</v>
      </c>
      <c r="K1285" s="59">
        <v>50</v>
      </c>
      <c r="L1285" s="59">
        <v>50</v>
      </c>
      <c r="M1285" s="59">
        <v>50</v>
      </c>
      <c r="N1285" s="59">
        <v>50</v>
      </c>
      <c r="O1285" t="s">
        <v>1598</v>
      </c>
      <c r="P1285" t="s">
        <v>1717</v>
      </c>
      <c r="Q1285" t="s">
        <v>1565</v>
      </c>
      <c r="R1285" t="s">
        <v>1565</v>
      </c>
      <c r="S1285" s="46">
        <v>0</v>
      </c>
      <c r="T1285" s="46">
        <v>0</v>
      </c>
      <c r="U1285" s="46">
        <v>0</v>
      </c>
      <c r="V1285" s="46">
        <v>0</v>
      </c>
      <c r="W1285" t="s">
        <v>602</v>
      </c>
      <c r="X1285" t="s">
        <v>4832</v>
      </c>
      <c r="Y1285" t="s">
        <v>1568</v>
      </c>
      <c r="Z1285" t="s">
        <v>1565</v>
      </c>
    </row>
    <row r="1286" spans="1:26" x14ac:dyDescent="0.25">
      <c r="A1286" t="s">
        <v>602</v>
      </c>
      <c r="B1286" s="7" t="s">
        <v>5247</v>
      </c>
      <c r="C1286" t="s">
        <v>4050</v>
      </c>
      <c r="D1286" t="s">
        <v>4427</v>
      </c>
      <c r="E1286" s="11">
        <v>3</v>
      </c>
      <c r="F1286" t="s">
        <v>1619</v>
      </c>
      <c r="H1286" t="s">
        <v>1562</v>
      </c>
      <c r="I1286" s="59">
        <v>60</v>
      </c>
      <c r="J1286" s="59">
        <v>60</v>
      </c>
      <c r="K1286" s="59">
        <v>60</v>
      </c>
      <c r="L1286" s="59">
        <v>60</v>
      </c>
      <c r="M1286" s="59">
        <v>60</v>
      </c>
      <c r="N1286" s="59">
        <v>60</v>
      </c>
      <c r="O1286"/>
      <c r="P1286"/>
      <c r="Q1286"/>
      <c r="R1286"/>
      <c r="S1286" s="46">
        <v>0</v>
      </c>
      <c r="T1286" s="46">
        <v>0</v>
      </c>
      <c r="U1286" s="46">
        <v>0</v>
      </c>
      <c r="V1286" s="46">
        <v>0</v>
      </c>
      <c r="W1286" t="s">
        <v>602</v>
      </c>
      <c r="X1286" t="s">
        <v>4832</v>
      </c>
      <c r="Y1286" t="s">
        <v>1568</v>
      </c>
    </row>
    <row r="1287" spans="1:26" x14ac:dyDescent="0.25">
      <c r="A1287" t="s">
        <v>602</v>
      </c>
      <c r="B1287" s="7" t="s">
        <v>5248</v>
      </c>
      <c r="C1287" t="s">
        <v>4050</v>
      </c>
      <c r="D1287" t="s">
        <v>5249</v>
      </c>
      <c r="E1287" s="11">
        <v>359</v>
      </c>
      <c r="H1287" t="s">
        <v>1562</v>
      </c>
      <c r="I1287" s="59">
        <v>500</v>
      </c>
      <c r="J1287" s="59">
        <v>500</v>
      </c>
      <c r="K1287" s="59">
        <v>500</v>
      </c>
      <c r="L1287" s="59">
        <v>500</v>
      </c>
      <c r="M1287" s="59">
        <v>500</v>
      </c>
      <c r="N1287" s="59">
        <v>500</v>
      </c>
      <c r="O1287"/>
      <c r="P1287"/>
      <c r="Q1287"/>
      <c r="R1287"/>
      <c r="S1287" s="46">
        <v>0</v>
      </c>
      <c r="T1287" s="46">
        <v>0</v>
      </c>
      <c r="U1287" s="46">
        <v>0</v>
      </c>
      <c r="V1287" s="46">
        <v>0</v>
      </c>
      <c r="W1287" t="s">
        <v>602</v>
      </c>
      <c r="X1287" t="s">
        <v>4832</v>
      </c>
      <c r="Y1287" t="s">
        <v>1568</v>
      </c>
    </row>
    <row r="1288" spans="1:26" x14ac:dyDescent="0.25">
      <c r="A1288" t="s">
        <v>602</v>
      </c>
      <c r="B1288" s="7" t="s">
        <v>5250</v>
      </c>
      <c r="C1288" t="s">
        <v>4050</v>
      </c>
      <c r="D1288" s="7" t="s">
        <v>3223</v>
      </c>
      <c r="E1288" s="11">
        <v>163</v>
      </c>
      <c r="H1288" t="s">
        <v>1562</v>
      </c>
      <c r="I1288" s="59">
        <v>500</v>
      </c>
      <c r="J1288" s="59">
        <v>500</v>
      </c>
      <c r="K1288" s="59">
        <v>500</v>
      </c>
      <c r="L1288" s="59">
        <v>500</v>
      </c>
      <c r="M1288" s="59">
        <v>500</v>
      </c>
      <c r="N1288" s="59">
        <v>500</v>
      </c>
      <c r="O1288"/>
      <c r="P1288"/>
      <c r="Q1288"/>
      <c r="R1288"/>
      <c r="S1288" s="46">
        <v>0</v>
      </c>
      <c r="T1288" s="46">
        <v>0</v>
      </c>
      <c r="U1288" s="46">
        <v>0</v>
      </c>
      <c r="V1288" s="46">
        <v>0</v>
      </c>
      <c r="W1288" t="s">
        <v>602</v>
      </c>
      <c r="X1288" t="s">
        <v>4832</v>
      </c>
      <c r="Y1288" t="s">
        <v>1568</v>
      </c>
    </row>
  </sheetData>
  <autoFilter ref="A2:V813" xr:uid="{00000000-0009-0000-0000-000008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X112"/>
  <sheetViews>
    <sheetView topLeftCell="J1" workbookViewId="0">
      <selection activeCell="W3" sqref="W3"/>
    </sheetView>
  </sheetViews>
  <sheetFormatPr defaultRowHeight="15" x14ac:dyDescent="0.25"/>
  <cols>
    <col min="1" max="1" width="25" style="11" bestFit="1" customWidth="1"/>
    <col min="2" max="2" width="19.28515625" bestFit="1" customWidth="1"/>
    <col min="3" max="3" width="14" bestFit="1" customWidth="1"/>
    <col min="4" max="4" width="13.28515625" bestFit="1" customWidth="1"/>
    <col min="5" max="5" width="6" bestFit="1" customWidth="1"/>
    <col min="6" max="6" width="2" bestFit="1" customWidth="1"/>
    <col min="7" max="7" width="11.42578125" bestFit="1" customWidth="1"/>
    <col min="8" max="8" width="8.5703125" bestFit="1" customWidth="1"/>
    <col min="9" max="9" width="14.42578125" bestFit="1" customWidth="1"/>
    <col min="10" max="10" width="13.42578125" bestFit="1" customWidth="1"/>
    <col min="11" max="11" width="17.7109375" bestFit="1" customWidth="1"/>
    <col min="12" max="12" width="23.28515625" bestFit="1" customWidth="1"/>
    <col min="13" max="13" width="17.28515625" bestFit="1" customWidth="1"/>
    <col min="14" max="14" width="19" bestFit="1" customWidth="1"/>
    <col min="15" max="15" width="9.5703125" bestFit="1" customWidth="1"/>
    <col min="16" max="16" width="8.85546875" bestFit="1" customWidth="1"/>
    <col min="17" max="18" width="8.85546875" customWidth="1"/>
    <col min="19" max="19" width="25" bestFit="1" customWidth="1"/>
    <col min="20" max="20" width="28.85546875" bestFit="1" customWidth="1"/>
    <col min="21" max="21" width="16.140625" bestFit="1" customWidth="1"/>
    <col min="22" max="22" width="15.7109375" bestFit="1" customWidth="1"/>
    <col min="23" max="23" width="64.42578125" bestFit="1" customWidth="1"/>
  </cols>
  <sheetData>
    <row r="1" spans="1:24" x14ac:dyDescent="0.25">
      <c r="I1" s="4">
        <f>SUM(I3)</f>
        <v>280000</v>
      </c>
      <c r="J1" s="4">
        <f>SUM(J3)</f>
        <v>135500</v>
      </c>
      <c r="K1" s="4"/>
      <c r="N1">
        <f>COUNT(O3:O5113)</f>
        <v>1</v>
      </c>
      <c r="O1" s="4">
        <f>SUM(O3:O5113)</f>
        <v>288152</v>
      </c>
      <c r="P1" s="4">
        <f>SUM(P3:P5113)</f>
        <v>139103</v>
      </c>
      <c r="Q1" s="4">
        <f>SUM(Q3:Q5113)</f>
        <v>-297</v>
      </c>
      <c r="R1" s="4">
        <f>SUM(R3:R5113)</f>
        <v>-373</v>
      </c>
    </row>
    <row r="2" spans="1:24" x14ac:dyDescent="0.25">
      <c r="A2" s="17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F2" s="9"/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4" s="5" customFormat="1" x14ac:dyDescent="0.25">
      <c r="A3" s="31" t="s">
        <v>1464</v>
      </c>
      <c r="B3" s="8" t="s">
        <v>1465</v>
      </c>
      <c r="C3" s="7" t="s">
        <v>1466</v>
      </c>
      <c r="D3" s="7" t="s">
        <v>1560</v>
      </c>
      <c r="E3" s="7">
        <v>11</v>
      </c>
      <c r="F3" s="7" t="s">
        <v>1600</v>
      </c>
      <c r="G3" s="7" t="s">
        <v>1561</v>
      </c>
      <c r="H3" s="7" t="s">
        <v>1562</v>
      </c>
      <c r="I3" s="26">
        <v>280000</v>
      </c>
      <c r="J3" s="26">
        <v>135500</v>
      </c>
      <c r="K3" s="26" t="s">
        <v>1563</v>
      </c>
      <c r="L3" s="26" t="s">
        <v>1546</v>
      </c>
      <c r="M3" s="26" t="s">
        <v>1564</v>
      </c>
      <c r="N3" s="26" t="s">
        <v>1565</v>
      </c>
      <c r="O3" s="26">
        <v>288152</v>
      </c>
      <c r="P3" s="26">
        <v>139103</v>
      </c>
      <c r="Q3" s="26">
        <v>-297</v>
      </c>
      <c r="R3" s="26">
        <v>-373</v>
      </c>
      <c r="S3" s="26" t="s">
        <v>1464</v>
      </c>
      <c r="T3" s="26" t="s">
        <v>1566</v>
      </c>
      <c r="U3" s="26" t="s">
        <v>1568</v>
      </c>
      <c r="V3" s="26" t="s">
        <v>1564</v>
      </c>
      <c r="W3" s="7" t="s">
        <v>3496</v>
      </c>
      <c r="X3" s="5" t="s">
        <v>4844</v>
      </c>
    </row>
    <row r="111" spans="2:2" x14ac:dyDescent="0.25">
      <c r="B111" s="18"/>
    </row>
    <row r="112" spans="2:2" x14ac:dyDescent="0.25">
      <c r="B112" s="18"/>
    </row>
  </sheetData>
  <autoFilter ref="A2:W2" xr:uid="{00000000-0009-0000-0000-000003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W226"/>
  <sheetViews>
    <sheetView topLeftCell="A197" workbookViewId="0">
      <selection activeCell="B218" sqref="B218"/>
    </sheetView>
  </sheetViews>
  <sheetFormatPr defaultRowHeight="15" x14ac:dyDescent="0.25"/>
  <cols>
    <col min="1" max="1" width="18" style="11" bestFit="1" customWidth="1"/>
    <col min="2" max="2" width="19.28515625" bestFit="1" customWidth="1"/>
    <col min="3" max="3" width="14" bestFit="1" customWidth="1"/>
    <col min="4" max="4" width="23.5703125" bestFit="1" customWidth="1"/>
    <col min="5" max="5" width="6" bestFit="1" customWidth="1"/>
    <col min="6" max="6" width="6.7109375" bestFit="1" customWidth="1"/>
    <col min="7" max="7" width="11.42578125" bestFit="1" customWidth="1"/>
    <col min="8" max="8" width="15.7109375" bestFit="1" customWidth="1"/>
    <col min="9" max="9" width="14.42578125" style="16" bestFit="1" customWidth="1"/>
    <col min="10" max="10" width="13.42578125" style="16" bestFit="1" customWidth="1"/>
    <col min="11" max="11" width="17.7109375" bestFit="1" customWidth="1"/>
    <col min="12" max="12" width="23.28515625" bestFit="1" customWidth="1"/>
    <col min="13" max="13" width="17.28515625" bestFit="1" customWidth="1"/>
    <col min="14" max="14" width="19" bestFit="1" customWidth="1"/>
    <col min="15" max="16" width="11" style="16" bestFit="1" customWidth="1"/>
    <col min="17" max="18" width="11" style="16" customWidth="1"/>
    <col min="19" max="19" width="18" bestFit="1" customWidth="1"/>
    <col min="20" max="20" width="30" bestFit="1" customWidth="1"/>
    <col min="21" max="21" width="16.140625" bestFit="1" customWidth="1"/>
    <col min="22" max="22" width="15.7109375" bestFit="1" customWidth="1"/>
    <col min="23" max="23" width="17" bestFit="1" customWidth="1"/>
  </cols>
  <sheetData>
    <row r="1" spans="1:23" x14ac:dyDescent="0.25">
      <c r="I1" s="16">
        <f>SUM(I3:I212)</f>
        <v>492837.44827586209</v>
      </c>
      <c r="J1" s="16">
        <f>SUM(J3:J212)</f>
        <v>948602.06896551722</v>
      </c>
      <c r="N1">
        <f>COUNT(O3:O5113)</f>
        <v>209</v>
      </c>
      <c r="O1" s="16">
        <f>SUM(O3:O5113)</f>
        <v>492837.44827586209</v>
      </c>
      <c r="P1" s="16">
        <f>SUM(P3:P5113)</f>
        <v>948602.06896551722</v>
      </c>
      <c r="Q1" s="16">
        <f>SUM(Q3:Q5113)</f>
        <v>-9727</v>
      </c>
      <c r="R1" s="16">
        <f>SUM(R3:R5113)</f>
        <v>-22734</v>
      </c>
    </row>
    <row r="2" spans="1:23" s="9" customFormat="1" x14ac:dyDescent="0.25">
      <c r="A2" s="17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15" t="s">
        <v>1579</v>
      </c>
      <c r="J2" s="15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15" t="s">
        <v>4835</v>
      </c>
      <c r="P2" s="15" t="s">
        <v>4836</v>
      </c>
      <c r="Q2" s="15" t="s">
        <v>4837</v>
      </c>
      <c r="R2" s="15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s="11" t="s">
        <v>163</v>
      </c>
      <c r="B3" s="2" t="s">
        <v>164</v>
      </c>
      <c r="C3" t="s">
        <v>1466</v>
      </c>
      <c r="D3" s="7" t="s">
        <v>1581</v>
      </c>
      <c r="E3" s="7">
        <v>62</v>
      </c>
      <c r="F3" s="7"/>
      <c r="G3" s="7" t="s">
        <v>1582</v>
      </c>
      <c r="H3" s="7" t="s">
        <v>1583</v>
      </c>
      <c r="I3" s="16">
        <v>115266</v>
      </c>
      <c r="J3" s="16">
        <v>63705</v>
      </c>
      <c r="K3" s="4" t="s">
        <v>1574</v>
      </c>
      <c r="L3" s="4" t="s">
        <v>1546</v>
      </c>
      <c r="M3" s="4" t="s">
        <v>1564</v>
      </c>
      <c r="N3" s="4" t="s">
        <v>1565</v>
      </c>
      <c r="O3" s="16">
        <v>115266</v>
      </c>
      <c r="P3" s="16">
        <v>63705</v>
      </c>
      <c r="Q3" s="16">
        <v>-9727</v>
      </c>
      <c r="R3" s="16">
        <v>-22734</v>
      </c>
      <c r="S3" s="4" t="s">
        <v>163</v>
      </c>
      <c r="T3" s="4" t="s">
        <v>1584</v>
      </c>
      <c r="U3" s="4" t="s">
        <v>1568</v>
      </c>
      <c r="V3" s="4" t="s">
        <v>1565</v>
      </c>
    </row>
    <row r="4" spans="1:23" x14ac:dyDescent="0.25">
      <c r="A4" s="11" t="s">
        <v>163</v>
      </c>
      <c r="B4" s="2" t="s">
        <v>165</v>
      </c>
      <c r="C4" t="s">
        <v>1466</v>
      </c>
      <c r="D4" s="7" t="s">
        <v>1581</v>
      </c>
      <c r="E4" s="7">
        <v>126</v>
      </c>
      <c r="F4" s="7"/>
      <c r="G4" s="7" t="s">
        <v>1585</v>
      </c>
      <c r="H4" s="7" t="s">
        <v>1583</v>
      </c>
      <c r="I4" s="16">
        <v>106027</v>
      </c>
      <c r="J4" s="16">
        <v>82258</v>
      </c>
      <c r="K4" s="4" t="s">
        <v>1563</v>
      </c>
      <c r="L4" s="4" t="s">
        <v>1547</v>
      </c>
      <c r="M4" s="4" t="s">
        <v>1564</v>
      </c>
      <c r="N4" s="4" t="s">
        <v>1565</v>
      </c>
      <c r="O4" s="16">
        <v>106027</v>
      </c>
      <c r="P4" s="16">
        <v>82258</v>
      </c>
      <c r="Q4" s="16">
        <v>0</v>
      </c>
      <c r="R4" s="16">
        <v>0</v>
      </c>
      <c r="S4" s="4" t="s">
        <v>163</v>
      </c>
      <c r="T4" s="4" t="s">
        <v>1584</v>
      </c>
      <c r="U4" s="4" t="s">
        <v>1568</v>
      </c>
      <c r="V4" s="4" t="s">
        <v>1565</v>
      </c>
    </row>
    <row r="5" spans="1:23" x14ac:dyDescent="0.25">
      <c r="A5" s="11" t="s">
        <v>163</v>
      </c>
      <c r="B5" s="2" t="s">
        <v>166</v>
      </c>
      <c r="C5" t="s">
        <v>1466</v>
      </c>
      <c r="D5" s="7" t="s">
        <v>1586</v>
      </c>
      <c r="E5" s="7">
        <v>0</v>
      </c>
      <c r="F5" s="7"/>
      <c r="G5" s="7" t="s">
        <v>1587</v>
      </c>
      <c r="H5" s="7" t="s">
        <v>1583</v>
      </c>
      <c r="I5" s="16">
        <v>4855</v>
      </c>
      <c r="J5" s="16">
        <v>5590</v>
      </c>
      <c r="K5" s="4" t="s">
        <v>1563</v>
      </c>
      <c r="L5" s="4" t="s">
        <v>1546</v>
      </c>
      <c r="M5" s="4" t="s">
        <v>1565</v>
      </c>
      <c r="N5" s="4" t="s">
        <v>1564</v>
      </c>
      <c r="O5" s="16">
        <v>4855</v>
      </c>
      <c r="P5" s="16">
        <v>5590</v>
      </c>
      <c r="Q5" s="16">
        <v>0</v>
      </c>
      <c r="R5" s="16">
        <v>0</v>
      </c>
      <c r="S5" s="4" t="s">
        <v>163</v>
      </c>
      <c r="T5" s="4" t="s">
        <v>1584</v>
      </c>
      <c r="U5" s="4" t="s">
        <v>1568</v>
      </c>
      <c r="V5" s="4" t="s">
        <v>1565</v>
      </c>
    </row>
    <row r="6" spans="1:23" x14ac:dyDescent="0.25">
      <c r="A6" s="11" t="s">
        <v>163</v>
      </c>
      <c r="B6" s="2" t="s">
        <v>167</v>
      </c>
      <c r="C6" t="s">
        <v>1466</v>
      </c>
      <c r="D6" s="7" t="s">
        <v>1586</v>
      </c>
      <c r="E6" s="7">
        <v>0</v>
      </c>
      <c r="F6" s="7"/>
      <c r="G6" s="7" t="s">
        <v>1587</v>
      </c>
      <c r="H6" s="7" t="s">
        <v>1583</v>
      </c>
      <c r="I6" s="16">
        <v>25626</v>
      </c>
      <c r="J6" s="16">
        <v>25173</v>
      </c>
      <c r="K6" s="4" t="s">
        <v>1563</v>
      </c>
      <c r="L6" s="4" t="s">
        <v>1546</v>
      </c>
      <c r="M6" s="4" t="s">
        <v>1565</v>
      </c>
      <c r="N6" s="4" t="s">
        <v>1564</v>
      </c>
      <c r="O6" s="16">
        <v>25626</v>
      </c>
      <c r="P6" s="16">
        <v>25173</v>
      </c>
      <c r="Q6" s="16">
        <v>0</v>
      </c>
      <c r="R6" s="16">
        <v>0</v>
      </c>
      <c r="S6" s="4" t="s">
        <v>163</v>
      </c>
      <c r="T6" s="4" t="s">
        <v>1584</v>
      </c>
      <c r="U6" s="4" t="s">
        <v>1568</v>
      </c>
      <c r="V6" s="4" t="s">
        <v>1565</v>
      </c>
    </row>
    <row r="7" spans="1:23" x14ac:dyDescent="0.25">
      <c r="A7" s="11" t="s">
        <v>163</v>
      </c>
      <c r="B7" s="2" t="s">
        <v>168</v>
      </c>
      <c r="C7" t="s">
        <v>1467</v>
      </c>
      <c r="D7" s="7" t="s">
        <v>1588</v>
      </c>
      <c r="E7" s="7">
        <v>12</v>
      </c>
      <c r="F7" s="7"/>
      <c r="G7" s="7" t="s">
        <v>1589</v>
      </c>
      <c r="H7" s="7" t="s">
        <v>1583</v>
      </c>
      <c r="I7" s="16">
        <v>282</v>
      </c>
      <c r="J7" s="16">
        <v>437</v>
      </c>
      <c r="K7" s="4" t="s">
        <v>1590</v>
      </c>
      <c r="L7" s="4" t="s">
        <v>1591</v>
      </c>
      <c r="M7" s="4" t="s">
        <v>1565</v>
      </c>
      <c r="N7" s="4" t="s">
        <v>1565</v>
      </c>
      <c r="O7" s="16">
        <v>282</v>
      </c>
      <c r="P7" s="16">
        <v>437</v>
      </c>
      <c r="Q7" s="16">
        <v>0</v>
      </c>
      <c r="R7" s="16">
        <v>0</v>
      </c>
      <c r="S7" s="4" t="s">
        <v>163</v>
      </c>
      <c r="T7" s="4" t="s">
        <v>1584</v>
      </c>
      <c r="U7" s="4" t="s">
        <v>1568</v>
      </c>
      <c r="V7" s="4" t="s">
        <v>1564</v>
      </c>
    </row>
    <row r="8" spans="1:23" x14ac:dyDescent="0.25">
      <c r="A8" s="11" t="s">
        <v>163</v>
      </c>
      <c r="B8" s="2" t="s">
        <v>169</v>
      </c>
      <c r="C8" t="s">
        <v>1467</v>
      </c>
      <c r="D8" s="7" t="s">
        <v>1592</v>
      </c>
      <c r="E8" s="7">
        <v>1</v>
      </c>
      <c r="F8" s="7" t="s">
        <v>1593</v>
      </c>
      <c r="G8" s="7" t="s">
        <v>1594</v>
      </c>
      <c r="H8" s="7" t="s">
        <v>1583</v>
      </c>
      <c r="I8" s="16">
        <v>1104</v>
      </c>
      <c r="J8" s="16">
        <v>1385</v>
      </c>
      <c r="K8" s="4" t="s">
        <v>1590</v>
      </c>
      <c r="L8" s="4" t="s">
        <v>1591</v>
      </c>
      <c r="M8" s="4" t="s">
        <v>1565</v>
      </c>
      <c r="N8" s="4" t="s">
        <v>1565</v>
      </c>
      <c r="O8" s="16">
        <v>1104</v>
      </c>
      <c r="P8" s="16">
        <v>1385</v>
      </c>
      <c r="Q8" s="16">
        <v>0</v>
      </c>
      <c r="R8" s="16">
        <v>0</v>
      </c>
      <c r="S8" s="4" t="s">
        <v>163</v>
      </c>
      <c r="T8" s="4" t="s">
        <v>1584</v>
      </c>
      <c r="U8" s="4" t="s">
        <v>1568</v>
      </c>
      <c r="V8" s="4" t="s">
        <v>1564</v>
      </c>
    </row>
    <row r="9" spans="1:23" x14ac:dyDescent="0.25">
      <c r="A9" s="11" t="s">
        <v>163</v>
      </c>
      <c r="B9" s="2" t="s">
        <v>170</v>
      </c>
      <c r="C9" t="s">
        <v>1467</v>
      </c>
      <c r="D9" s="7" t="s">
        <v>1595</v>
      </c>
      <c r="E9" s="7">
        <v>88</v>
      </c>
      <c r="F9" s="7"/>
      <c r="G9" s="7" t="s">
        <v>1596</v>
      </c>
      <c r="H9" s="7" t="s">
        <v>1597</v>
      </c>
      <c r="I9" s="16">
        <v>396</v>
      </c>
      <c r="J9" s="16">
        <v>383</v>
      </c>
      <c r="K9" s="4" t="s">
        <v>1598</v>
      </c>
      <c r="L9" s="4" t="s">
        <v>1591</v>
      </c>
      <c r="M9" s="4" t="s">
        <v>1565</v>
      </c>
      <c r="N9" s="4" t="s">
        <v>1565</v>
      </c>
      <c r="O9" s="16">
        <v>396</v>
      </c>
      <c r="P9" s="16">
        <v>383</v>
      </c>
      <c r="Q9" s="16">
        <v>0</v>
      </c>
      <c r="R9" s="16">
        <v>0</v>
      </c>
      <c r="S9" s="4" t="s">
        <v>163</v>
      </c>
      <c r="T9" s="4" t="s">
        <v>1584</v>
      </c>
      <c r="U9" s="4" t="s">
        <v>1568</v>
      </c>
      <c r="V9" s="4" t="s">
        <v>1564</v>
      </c>
    </row>
    <row r="10" spans="1:23" x14ac:dyDescent="0.25">
      <c r="A10" s="11" t="s">
        <v>163</v>
      </c>
      <c r="B10" s="2" t="s">
        <v>171</v>
      </c>
      <c r="C10" t="s">
        <v>1467</v>
      </c>
      <c r="D10" s="7" t="s">
        <v>1599</v>
      </c>
      <c r="E10" s="7">
        <v>56</v>
      </c>
      <c r="F10" s="7" t="s">
        <v>1600</v>
      </c>
      <c r="G10" s="7" t="s">
        <v>1601</v>
      </c>
      <c r="H10" s="7" t="s">
        <v>1583</v>
      </c>
      <c r="I10" s="16">
        <v>107</v>
      </c>
      <c r="J10" s="16">
        <v>161</v>
      </c>
      <c r="K10" s="4" t="s">
        <v>1598</v>
      </c>
      <c r="L10" s="4" t="s">
        <v>1591</v>
      </c>
      <c r="M10" s="4" t="s">
        <v>1565</v>
      </c>
      <c r="N10" s="4" t="s">
        <v>1565</v>
      </c>
      <c r="O10" s="16">
        <v>107</v>
      </c>
      <c r="P10" s="16">
        <v>161</v>
      </c>
      <c r="Q10" s="16">
        <v>0</v>
      </c>
      <c r="R10" s="16">
        <v>0</v>
      </c>
      <c r="S10" s="4" t="s">
        <v>163</v>
      </c>
      <c r="T10" s="4" t="s">
        <v>1584</v>
      </c>
      <c r="U10" s="4" t="s">
        <v>1568</v>
      </c>
      <c r="V10" s="4" t="s">
        <v>1564</v>
      </c>
    </row>
    <row r="11" spans="1:23" x14ac:dyDescent="0.25">
      <c r="A11" s="11" t="s">
        <v>163</v>
      </c>
      <c r="B11" s="2" t="s">
        <v>172</v>
      </c>
      <c r="C11" t="s">
        <v>1467</v>
      </c>
      <c r="D11" s="7" t="s">
        <v>1602</v>
      </c>
      <c r="E11" s="7">
        <v>8</v>
      </c>
      <c r="F11" s="7"/>
      <c r="G11" s="7" t="s">
        <v>1603</v>
      </c>
      <c r="H11" s="7" t="s">
        <v>1583</v>
      </c>
      <c r="I11" s="16">
        <v>97</v>
      </c>
      <c r="J11" s="16">
        <v>1497</v>
      </c>
      <c r="K11" s="4" t="s">
        <v>1590</v>
      </c>
      <c r="L11" s="4" t="s">
        <v>1591</v>
      </c>
      <c r="M11" s="4" t="s">
        <v>1565</v>
      </c>
      <c r="N11" s="4" t="s">
        <v>1565</v>
      </c>
      <c r="O11" s="16">
        <v>97</v>
      </c>
      <c r="P11" s="16">
        <v>1497</v>
      </c>
      <c r="Q11" s="16">
        <v>0</v>
      </c>
      <c r="R11" s="16">
        <v>0</v>
      </c>
      <c r="S11" s="4" t="s">
        <v>163</v>
      </c>
      <c r="T11" s="4" t="s">
        <v>1584</v>
      </c>
      <c r="U11" s="4" t="s">
        <v>1568</v>
      </c>
      <c r="V11" s="4" t="s">
        <v>1564</v>
      </c>
    </row>
    <row r="12" spans="1:23" x14ac:dyDescent="0.25">
      <c r="A12" s="11" t="s">
        <v>163</v>
      </c>
      <c r="B12" s="2" t="s">
        <v>173</v>
      </c>
      <c r="C12" t="s">
        <v>1467</v>
      </c>
      <c r="D12" s="7" t="s">
        <v>1602</v>
      </c>
      <c r="E12" s="7">
        <v>9999</v>
      </c>
      <c r="F12" s="7"/>
      <c r="G12" s="7" t="s">
        <v>1604</v>
      </c>
      <c r="H12" s="7" t="s">
        <v>1583</v>
      </c>
      <c r="I12" s="16">
        <v>2016</v>
      </c>
      <c r="J12" s="16">
        <v>468</v>
      </c>
      <c r="K12" s="4" t="s">
        <v>1598</v>
      </c>
      <c r="L12" s="4" t="s">
        <v>1591</v>
      </c>
      <c r="M12" s="4" t="s">
        <v>1565</v>
      </c>
      <c r="N12" s="4" t="s">
        <v>1565</v>
      </c>
      <c r="O12" s="16">
        <v>2016</v>
      </c>
      <c r="P12" s="16">
        <v>468</v>
      </c>
      <c r="Q12" s="16">
        <v>0</v>
      </c>
      <c r="R12" s="16">
        <v>0</v>
      </c>
      <c r="S12" s="4" t="s">
        <v>163</v>
      </c>
      <c r="T12" s="4" t="s">
        <v>1584</v>
      </c>
      <c r="U12" s="4" t="s">
        <v>1568</v>
      </c>
      <c r="V12" s="4" t="s">
        <v>1564</v>
      </c>
    </row>
    <row r="13" spans="1:23" x14ac:dyDescent="0.25">
      <c r="A13" s="11" t="s">
        <v>163</v>
      </c>
      <c r="B13" s="2" t="s">
        <v>174</v>
      </c>
      <c r="C13" t="s">
        <v>1467</v>
      </c>
      <c r="D13" s="7" t="s">
        <v>1605</v>
      </c>
      <c r="E13" s="7">
        <v>3</v>
      </c>
      <c r="F13" s="7"/>
      <c r="G13" s="7" t="s">
        <v>1606</v>
      </c>
      <c r="H13" s="7" t="s">
        <v>1583</v>
      </c>
      <c r="I13" s="16">
        <v>577</v>
      </c>
      <c r="J13" s="16">
        <v>722</v>
      </c>
      <c r="K13" s="4" t="s">
        <v>1598</v>
      </c>
      <c r="L13" s="4" t="s">
        <v>1591</v>
      </c>
      <c r="M13" s="4" t="s">
        <v>1565</v>
      </c>
      <c r="N13" s="4" t="s">
        <v>1565</v>
      </c>
      <c r="O13" s="16">
        <v>577</v>
      </c>
      <c r="P13" s="16">
        <v>722</v>
      </c>
      <c r="Q13" s="16">
        <v>0</v>
      </c>
      <c r="R13" s="16">
        <v>0</v>
      </c>
      <c r="S13" s="4" t="s">
        <v>163</v>
      </c>
      <c r="T13" s="4" t="s">
        <v>1584</v>
      </c>
      <c r="U13" s="4" t="s">
        <v>1568</v>
      </c>
      <c r="V13" s="4" t="s">
        <v>1564</v>
      </c>
    </row>
    <row r="14" spans="1:23" x14ac:dyDescent="0.25">
      <c r="A14" s="11" t="s">
        <v>163</v>
      </c>
      <c r="B14" s="2" t="s">
        <v>175</v>
      </c>
      <c r="C14" t="s">
        <v>1467</v>
      </c>
      <c r="D14" s="7" t="s">
        <v>1607</v>
      </c>
      <c r="E14" s="7">
        <v>13</v>
      </c>
      <c r="F14" s="7"/>
      <c r="G14" s="7" t="s">
        <v>1608</v>
      </c>
      <c r="H14" s="7" t="s">
        <v>1583</v>
      </c>
      <c r="I14" s="16">
        <v>388</v>
      </c>
      <c r="J14" s="16">
        <v>540</v>
      </c>
      <c r="K14" s="4" t="s">
        <v>1598</v>
      </c>
      <c r="L14" s="4" t="s">
        <v>1591</v>
      </c>
      <c r="M14" s="4" t="s">
        <v>1565</v>
      </c>
      <c r="N14" s="4" t="s">
        <v>1565</v>
      </c>
      <c r="O14" s="16">
        <v>388</v>
      </c>
      <c r="P14" s="16">
        <v>540</v>
      </c>
      <c r="Q14" s="16">
        <v>0</v>
      </c>
      <c r="R14" s="16">
        <v>0</v>
      </c>
      <c r="S14" s="4" t="s">
        <v>163</v>
      </c>
      <c r="T14" s="4" t="s">
        <v>1584</v>
      </c>
      <c r="U14" s="4" t="s">
        <v>1568</v>
      </c>
      <c r="V14" s="4" t="s">
        <v>1564</v>
      </c>
    </row>
    <row r="15" spans="1:23" x14ac:dyDescent="0.25">
      <c r="A15" s="11" t="s">
        <v>163</v>
      </c>
      <c r="B15" s="2" t="s">
        <v>176</v>
      </c>
      <c r="C15" t="s">
        <v>1467</v>
      </c>
      <c r="D15" s="7" t="s">
        <v>1607</v>
      </c>
      <c r="E15" s="7">
        <v>14</v>
      </c>
      <c r="F15" s="7"/>
      <c r="G15" s="7" t="s">
        <v>1608</v>
      </c>
      <c r="H15" s="7" t="s">
        <v>1583</v>
      </c>
      <c r="I15" s="16">
        <v>36</v>
      </c>
      <c r="J15" s="16">
        <v>12</v>
      </c>
      <c r="K15" s="4" t="s">
        <v>1598</v>
      </c>
      <c r="L15" s="4" t="s">
        <v>1591</v>
      </c>
      <c r="M15" s="4" t="s">
        <v>1565</v>
      </c>
      <c r="N15" s="4" t="s">
        <v>1565</v>
      </c>
      <c r="O15" s="16">
        <v>36</v>
      </c>
      <c r="P15" s="16">
        <v>12</v>
      </c>
      <c r="Q15" s="16">
        <v>0</v>
      </c>
      <c r="R15" s="16">
        <v>0</v>
      </c>
      <c r="S15" s="4" t="s">
        <v>163</v>
      </c>
      <c r="T15" s="4" t="s">
        <v>1584</v>
      </c>
      <c r="U15" s="4" t="s">
        <v>1568</v>
      </c>
      <c r="V15" s="4" t="s">
        <v>1564</v>
      </c>
    </row>
    <row r="16" spans="1:23" x14ac:dyDescent="0.25">
      <c r="A16" s="11" t="s">
        <v>163</v>
      </c>
      <c r="B16" s="2" t="s">
        <v>177</v>
      </c>
      <c r="C16" t="s">
        <v>1467</v>
      </c>
      <c r="D16" s="7" t="s">
        <v>1609</v>
      </c>
      <c r="E16" s="7">
        <v>4</v>
      </c>
      <c r="F16" s="7"/>
      <c r="G16" s="7" t="s">
        <v>1610</v>
      </c>
      <c r="H16" s="7" t="s">
        <v>1583</v>
      </c>
      <c r="I16" s="16">
        <v>12</v>
      </c>
      <c r="J16" s="16">
        <v>0</v>
      </c>
      <c r="K16" s="4" t="s">
        <v>1611</v>
      </c>
      <c r="L16" s="4" t="s">
        <v>1591</v>
      </c>
      <c r="M16" s="4" t="s">
        <v>1565</v>
      </c>
      <c r="N16" s="4" t="s">
        <v>1565</v>
      </c>
      <c r="O16" s="16">
        <v>12</v>
      </c>
      <c r="P16" s="16">
        <v>0</v>
      </c>
      <c r="Q16" s="16">
        <v>0</v>
      </c>
      <c r="R16" s="16">
        <v>0</v>
      </c>
      <c r="S16" s="4" t="s">
        <v>163</v>
      </c>
      <c r="T16" s="4" t="s">
        <v>1584</v>
      </c>
      <c r="U16" s="4" t="s">
        <v>1568</v>
      </c>
      <c r="V16" s="4" t="s">
        <v>1565</v>
      </c>
    </row>
    <row r="17" spans="1:22" x14ac:dyDescent="0.25">
      <c r="A17" s="11" t="s">
        <v>163</v>
      </c>
      <c r="B17" s="2" t="s">
        <v>178</v>
      </c>
      <c r="C17" t="s">
        <v>1467</v>
      </c>
      <c r="D17" s="7" t="s">
        <v>1609</v>
      </c>
      <c r="E17" s="7">
        <v>11</v>
      </c>
      <c r="F17" s="7" t="s">
        <v>1612</v>
      </c>
      <c r="G17" s="7" t="s">
        <v>1610</v>
      </c>
      <c r="H17" s="7" t="s">
        <v>1583</v>
      </c>
      <c r="I17" s="16">
        <v>72</v>
      </c>
      <c r="J17" s="16">
        <v>1884</v>
      </c>
      <c r="K17" s="4" t="s">
        <v>1590</v>
      </c>
      <c r="L17" s="4" t="s">
        <v>1591</v>
      </c>
      <c r="M17" s="4" t="s">
        <v>1565</v>
      </c>
      <c r="N17" s="4" t="s">
        <v>1565</v>
      </c>
      <c r="O17" s="16">
        <v>72</v>
      </c>
      <c r="P17" s="16">
        <v>1884</v>
      </c>
      <c r="Q17" s="16">
        <v>0</v>
      </c>
      <c r="R17" s="16">
        <v>0</v>
      </c>
      <c r="S17" s="4" t="s">
        <v>163</v>
      </c>
      <c r="T17" s="4" t="s">
        <v>1584</v>
      </c>
      <c r="U17" s="4" t="s">
        <v>1568</v>
      </c>
      <c r="V17" s="4" t="s">
        <v>1564</v>
      </c>
    </row>
    <row r="18" spans="1:22" x14ac:dyDescent="0.25">
      <c r="A18" s="11" t="s">
        <v>163</v>
      </c>
      <c r="B18" s="2" t="s">
        <v>179</v>
      </c>
      <c r="C18" t="s">
        <v>1467</v>
      </c>
      <c r="D18" s="7" t="s">
        <v>1613</v>
      </c>
      <c r="E18" s="7">
        <v>1</v>
      </c>
      <c r="F18" s="7"/>
      <c r="G18" s="7" t="s">
        <v>1614</v>
      </c>
      <c r="H18" s="7" t="s">
        <v>1583</v>
      </c>
      <c r="I18" s="16">
        <v>108</v>
      </c>
      <c r="J18" s="16">
        <v>144</v>
      </c>
      <c r="K18" s="4" t="s">
        <v>1590</v>
      </c>
      <c r="L18" s="4" t="s">
        <v>1591</v>
      </c>
      <c r="M18" s="4" t="s">
        <v>1565</v>
      </c>
      <c r="N18" s="4" t="s">
        <v>1565</v>
      </c>
      <c r="O18" s="16">
        <v>108</v>
      </c>
      <c r="P18" s="16">
        <v>144</v>
      </c>
      <c r="Q18" s="16">
        <v>0</v>
      </c>
      <c r="R18" s="16">
        <v>0</v>
      </c>
      <c r="S18" s="4" t="s">
        <v>163</v>
      </c>
      <c r="T18" s="4" t="s">
        <v>1584</v>
      </c>
      <c r="U18" s="4" t="s">
        <v>1568</v>
      </c>
      <c r="V18" s="4" t="s">
        <v>1564</v>
      </c>
    </row>
    <row r="19" spans="1:22" x14ac:dyDescent="0.25">
      <c r="A19" s="11" t="s">
        <v>163</v>
      </c>
      <c r="B19" s="2" t="s">
        <v>180</v>
      </c>
      <c r="C19" t="s">
        <v>1467</v>
      </c>
      <c r="D19" s="7" t="s">
        <v>1615</v>
      </c>
      <c r="E19" s="7">
        <v>35</v>
      </c>
      <c r="F19" s="7"/>
      <c r="G19" s="7" t="s">
        <v>1616</v>
      </c>
      <c r="H19" s="7" t="s">
        <v>1583</v>
      </c>
      <c r="I19" s="16">
        <v>673</v>
      </c>
      <c r="J19" s="16">
        <v>917</v>
      </c>
      <c r="K19" s="4" t="s">
        <v>1598</v>
      </c>
      <c r="L19" s="4" t="s">
        <v>1591</v>
      </c>
      <c r="M19" s="4" t="s">
        <v>1565</v>
      </c>
      <c r="N19" s="4" t="s">
        <v>1565</v>
      </c>
      <c r="O19" s="16">
        <v>673</v>
      </c>
      <c r="P19" s="16">
        <v>917</v>
      </c>
      <c r="Q19" s="16">
        <v>0</v>
      </c>
      <c r="R19" s="16">
        <v>0</v>
      </c>
      <c r="S19" s="4" t="s">
        <v>163</v>
      </c>
      <c r="T19" s="4" t="s">
        <v>1584</v>
      </c>
      <c r="U19" s="4" t="s">
        <v>1568</v>
      </c>
      <c r="V19" s="4" t="s">
        <v>1564</v>
      </c>
    </row>
    <row r="20" spans="1:22" x14ac:dyDescent="0.25">
      <c r="A20" s="11" t="s">
        <v>163</v>
      </c>
      <c r="B20" s="2" t="s">
        <v>181</v>
      </c>
      <c r="C20" t="s">
        <v>1467</v>
      </c>
      <c r="D20" s="7" t="s">
        <v>1617</v>
      </c>
      <c r="E20" s="7">
        <v>14</v>
      </c>
      <c r="F20" s="7" t="s">
        <v>1600</v>
      </c>
      <c r="G20" s="7" t="s">
        <v>1618</v>
      </c>
      <c r="H20" s="7" t="s">
        <v>1583</v>
      </c>
      <c r="I20" s="16">
        <v>564</v>
      </c>
      <c r="J20" s="16">
        <v>634</v>
      </c>
      <c r="K20" s="4" t="s">
        <v>1598</v>
      </c>
      <c r="L20" s="4" t="s">
        <v>1591</v>
      </c>
      <c r="M20" s="4" t="s">
        <v>1565</v>
      </c>
      <c r="N20" s="4" t="s">
        <v>1565</v>
      </c>
      <c r="O20" s="16">
        <v>564</v>
      </c>
      <c r="P20" s="16">
        <v>634</v>
      </c>
      <c r="Q20" s="16">
        <v>0</v>
      </c>
      <c r="R20" s="16">
        <v>0</v>
      </c>
      <c r="S20" s="4" t="s">
        <v>163</v>
      </c>
      <c r="T20" s="4" t="s">
        <v>1584</v>
      </c>
      <c r="U20" s="4" t="s">
        <v>1568</v>
      </c>
      <c r="V20" s="4" t="s">
        <v>1564</v>
      </c>
    </row>
    <row r="21" spans="1:22" x14ac:dyDescent="0.25">
      <c r="A21" s="11" t="s">
        <v>163</v>
      </c>
      <c r="B21" s="2" t="s">
        <v>182</v>
      </c>
      <c r="C21" t="s">
        <v>1467</v>
      </c>
      <c r="D21" s="7" t="s">
        <v>1617</v>
      </c>
      <c r="E21" s="7">
        <v>14</v>
      </c>
      <c r="F21" s="7" t="s">
        <v>1619</v>
      </c>
      <c r="G21" s="7" t="s">
        <v>1618</v>
      </c>
      <c r="H21" s="7" t="s">
        <v>1583</v>
      </c>
      <c r="I21" s="16">
        <v>114</v>
      </c>
      <c r="J21" s="16">
        <v>66</v>
      </c>
      <c r="K21" s="4" t="s">
        <v>1598</v>
      </c>
      <c r="L21" s="4" t="s">
        <v>1591</v>
      </c>
      <c r="M21" s="4" t="s">
        <v>1565</v>
      </c>
      <c r="N21" s="4" t="s">
        <v>1565</v>
      </c>
      <c r="O21" s="16">
        <v>114</v>
      </c>
      <c r="P21" s="16">
        <v>66</v>
      </c>
      <c r="Q21" s="16">
        <v>0</v>
      </c>
      <c r="R21" s="16">
        <v>0</v>
      </c>
      <c r="S21" s="4" t="s">
        <v>163</v>
      </c>
      <c r="T21" s="4" t="s">
        <v>1584</v>
      </c>
      <c r="U21" s="4" t="s">
        <v>1568</v>
      </c>
      <c r="V21" s="4" t="s">
        <v>1564</v>
      </c>
    </row>
    <row r="22" spans="1:22" x14ac:dyDescent="0.25">
      <c r="A22" s="11" t="s">
        <v>163</v>
      </c>
      <c r="B22" s="2" t="s">
        <v>183</v>
      </c>
      <c r="C22" t="s">
        <v>1467</v>
      </c>
      <c r="D22" s="7" t="s">
        <v>1620</v>
      </c>
      <c r="E22" s="7">
        <v>45</v>
      </c>
      <c r="F22" s="7" t="s">
        <v>1621</v>
      </c>
      <c r="G22" s="7" t="s">
        <v>1622</v>
      </c>
      <c r="H22" s="7" t="s">
        <v>1583</v>
      </c>
      <c r="I22" s="16">
        <v>2280</v>
      </c>
      <c r="J22" s="16">
        <v>3288</v>
      </c>
      <c r="K22" s="4" t="s">
        <v>1598</v>
      </c>
      <c r="L22" s="4" t="s">
        <v>1591</v>
      </c>
      <c r="M22" s="4" t="s">
        <v>1565</v>
      </c>
      <c r="N22" s="4" t="s">
        <v>1565</v>
      </c>
      <c r="O22" s="16">
        <v>2280</v>
      </c>
      <c r="P22" s="16">
        <v>3288</v>
      </c>
      <c r="Q22" s="16">
        <v>0</v>
      </c>
      <c r="R22" s="16">
        <v>0</v>
      </c>
      <c r="S22" s="4" t="s">
        <v>163</v>
      </c>
      <c r="T22" s="4" t="s">
        <v>1584</v>
      </c>
      <c r="U22" s="4" t="s">
        <v>1568</v>
      </c>
      <c r="V22" s="4" t="s">
        <v>1564</v>
      </c>
    </row>
    <row r="23" spans="1:22" x14ac:dyDescent="0.25">
      <c r="A23" s="11" t="s">
        <v>163</v>
      </c>
      <c r="B23" s="2" t="s">
        <v>184</v>
      </c>
      <c r="C23" t="s">
        <v>1467</v>
      </c>
      <c r="D23" s="7" t="s">
        <v>1607</v>
      </c>
      <c r="E23" s="7">
        <v>3</v>
      </c>
      <c r="F23" s="7"/>
      <c r="G23" s="7" t="s">
        <v>1623</v>
      </c>
      <c r="H23" s="7" t="s">
        <v>1583</v>
      </c>
      <c r="I23" s="16">
        <v>431</v>
      </c>
      <c r="J23" s="16">
        <v>575</v>
      </c>
      <c r="K23" s="4" t="s">
        <v>1598</v>
      </c>
      <c r="L23" s="4" t="s">
        <v>1591</v>
      </c>
      <c r="M23" s="4" t="s">
        <v>1565</v>
      </c>
      <c r="N23" s="4" t="s">
        <v>1565</v>
      </c>
      <c r="O23" s="16">
        <v>431</v>
      </c>
      <c r="P23" s="16">
        <v>575</v>
      </c>
      <c r="Q23" s="16">
        <v>0</v>
      </c>
      <c r="R23" s="16">
        <v>0</v>
      </c>
      <c r="S23" s="4" t="s">
        <v>163</v>
      </c>
      <c r="T23" s="4" t="s">
        <v>1584</v>
      </c>
      <c r="U23" s="4" t="s">
        <v>1568</v>
      </c>
      <c r="V23" s="4" t="s">
        <v>1564</v>
      </c>
    </row>
    <row r="24" spans="1:22" x14ac:dyDescent="0.25">
      <c r="A24" s="11" t="s">
        <v>163</v>
      </c>
      <c r="B24" s="2" t="s">
        <v>185</v>
      </c>
      <c r="C24" t="s">
        <v>1467</v>
      </c>
      <c r="D24" s="7" t="s">
        <v>1607</v>
      </c>
      <c r="E24" s="7">
        <v>8</v>
      </c>
      <c r="F24" s="7"/>
      <c r="G24" s="7" t="s">
        <v>1623</v>
      </c>
      <c r="H24" s="7" t="s">
        <v>1583</v>
      </c>
      <c r="I24" s="16">
        <v>300</v>
      </c>
      <c r="J24" s="16">
        <v>456</v>
      </c>
      <c r="K24" s="4" t="s">
        <v>1598</v>
      </c>
      <c r="L24" s="4" t="s">
        <v>1591</v>
      </c>
      <c r="M24" s="4" t="s">
        <v>1565</v>
      </c>
      <c r="N24" s="4" t="s">
        <v>1565</v>
      </c>
      <c r="O24" s="16">
        <v>300</v>
      </c>
      <c r="P24" s="16">
        <v>456</v>
      </c>
      <c r="Q24" s="16">
        <v>0</v>
      </c>
      <c r="R24" s="16">
        <v>0</v>
      </c>
      <c r="S24" s="4" t="s">
        <v>163</v>
      </c>
      <c r="T24" s="4" t="s">
        <v>1584</v>
      </c>
      <c r="U24" s="4" t="s">
        <v>1568</v>
      </c>
      <c r="V24" s="4" t="s">
        <v>1564</v>
      </c>
    </row>
    <row r="25" spans="1:22" x14ac:dyDescent="0.25">
      <c r="A25" s="11" t="s">
        <v>163</v>
      </c>
      <c r="B25" s="2" t="s">
        <v>186</v>
      </c>
      <c r="C25" t="s">
        <v>1467</v>
      </c>
      <c r="D25" s="7" t="s">
        <v>1624</v>
      </c>
      <c r="E25" s="7">
        <v>42</v>
      </c>
      <c r="F25" s="7"/>
      <c r="G25" s="7" t="s">
        <v>1625</v>
      </c>
      <c r="H25" s="7" t="s">
        <v>1583</v>
      </c>
      <c r="I25" s="16">
        <v>654</v>
      </c>
      <c r="J25" s="16">
        <v>549</v>
      </c>
      <c r="K25" s="4" t="s">
        <v>1598</v>
      </c>
      <c r="L25" s="4" t="s">
        <v>1591</v>
      </c>
      <c r="M25" s="4" t="s">
        <v>1565</v>
      </c>
      <c r="N25" s="4" t="s">
        <v>1565</v>
      </c>
      <c r="O25" s="16">
        <v>654</v>
      </c>
      <c r="P25" s="16">
        <v>549</v>
      </c>
      <c r="Q25" s="16">
        <v>0</v>
      </c>
      <c r="R25" s="16">
        <v>0</v>
      </c>
      <c r="S25" s="4" t="s">
        <v>163</v>
      </c>
      <c r="T25" s="4" t="s">
        <v>1584</v>
      </c>
      <c r="U25" s="4" t="s">
        <v>1568</v>
      </c>
      <c r="V25" s="4" t="s">
        <v>1564</v>
      </c>
    </row>
    <row r="26" spans="1:22" x14ac:dyDescent="0.25">
      <c r="A26" s="11" t="s">
        <v>163</v>
      </c>
      <c r="B26" s="2" t="s">
        <v>187</v>
      </c>
      <c r="C26" t="s">
        <v>1467</v>
      </c>
      <c r="D26" s="7" t="s">
        <v>1626</v>
      </c>
      <c r="E26" s="7">
        <v>22</v>
      </c>
      <c r="F26" s="7"/>
      <c r="G26" s="7" t="s">
        <v>1627</v>
      </c>
      <c r="H26" s="7" t="s">
        <v>1583</v>
      </c>
      <c r="I26" s="16">
        <v>828</v>
      </c>
      <c r="J26" s="16">
        <v>995</v>
      </c>
      <c r="K26" s="4" t="s">
        <v>1598</v>
      </c>
      <c r="L26" s="4" t="s">
        <v>1591</v>
      </c>
      <c r="M26" s="4" t="s">
        <v>1565</v>
      </c>
      <c r="N26" s="4" t="s">
        <v>1565</v>
      </c>
      <c r="O26" s="16">
        <v>828</v>
      </c>
      <c r="P26" s="16">
        <v>995</v>
      </c>
      <c r="Q26" s="16">
        <v>0</v>
      </c>
      <c r="R26" s="16">
        <v>0</v>
      </c>
      <c r="S26" s="4" t="s">
        <v>163</v>
      </c>
      <c r="T26" s="4" t="s">
        <v>1584</v>
      </c>
      <c r="U26" s="4" t="s">
        <v>1568</v>
      </c>
      <c r="V26" s="4" t="s">
        <v>1564</v>
      </c>
    </row>
    <row r="27" spans="1:22" x14ac:dyDescent="0.25">
      <c r="A27" s="11" t="s">
        <v>163</v>
      </c>
      <c r="B27" s="2" t="s">
        <v>188</v>
      </c>
      <c r="C27" t="s">
        <v>1467</v>
      </c>
      <c r="D27" s="7" t="s">
        <v>1628</v>
      </c>
      <c r="E27" s="7">
        <v>11</v>
      </c>
      <c r="F27" s="7" t="s">
        <v>1600</v>
      </c>
      <c r="G27" s="7" t="s">
        <v>1629</v>
      </c>
      <c r="H27" s="7" t="s">
        <v>1583</v>
      </c>
      <c r="I27" s="16">
        <v>93</v>
      </c>
      <c r="J27" s="16">
        <v>179</v>
      </c>
      <c r="K27" s="4" t="s">
        <v>1598</v>
      </c>
      <c r="L27" s="4" t="s">
        <v>1591</v>
      </c>
      <c r="M27" s="4" t="s">
        <v>1565</v>
      </c>
      <c r="N27" s="4" t="s">
        <v>1565</v>
      </c>
      <c r="O27" s="16">
        <v>93</v>
      </c>
      <c r="P27" s="16">
        <v>179</v>
      </c>
      <c r="Q27" s="16">
        <v>0</v>
      </c>
      <c r="R27" s="16">
        <v>0</v>
      </c>
      <c r="S27" s="4" t="s">
        <v>163</v>
      </c>
      <c r="T27" s="4" t="s">
        <v>1584</v>
      </c>
      <c r="U27" s="4" t="s">
        <v>1568</v>
      </c>
      <c r="V27" s="4" t="s">
        <v>1564</v>
      </c>
    </row>
    <row r="28" spans="1:22" x14ac:dyDescent="0.25">
      <c r="A28" s="11" t="s">
        <v>163</v>
      </c>
      <c r="B28" s="2" t="s">
        <v>189</v>
      </c>
      <c r="C28" t="s">
        <v>1467</v>
      </c>
      <c r="D28" s="7" t="s">
        <v>1630</v>
      </c>
      <c r="E28" s="7">
        <v>8</v>
      </c>
      <c r="F28" s="7"/>
      <c r="G28" s="7" t="s">
        <v>1631</v>
      </c>
      <c r="H28" s="7" t="s">
        <v>1583</v>
      </c>
      <c r="I28" s="16">
        <v>514</v>
      </c>
      <c r="J28" s="16">
        <v>278</v>
      </c>
      <c r="K28" s="4" t="s">
        <v>1598</v>
      </c>
      <c r="L28" s="4" t="s">
        <v>1591</v>
      </c>
      <c r="M28" s="4" t="s">
        <v>1564</v>
      </c>
      <c r="N28" s="4" t="s">
        <v>1565</v>
      </c>
      <c r="O28" s="16">
        <v>514</v>
      </c>
      <c r="P28" s="16">
        <v>278</v>
      </c>
      <c r="Q28" s="16">
        <v>0</v>
      </c>
      <c r="R28" s="16">
        <v>0</v>
      </c>
      <c r="S28" s="4" t="s">
        <v>163</v>
      </c>
      <c r="T28" s="4" t="s">
        <v>1584</v>
      </c>
      <c r="U28" s="4" t="s">
        <v>1568</v>
      </c>
      <c r="V28" s="4" t="s">
        <v>1564</v>
      </c>
    </row>
    <row r="29" spans="1:22" s="44" customFormat="1" x14ac:dyDescent="0.25">
      <c r="A29" s="42" t="s">
        <v>163</v>
      </c>
      <c r="B29" s="43" t="s">
        <v>190</v>
      </c>
      <c r="C29" s="44" t="s">
        <v>1467</v>
      </c>
      <c r="D29" s="45" t="s">
        <v>1632</v>
      </c>
      <c r="E29" s="45">
        <v>2</v>
      </c>
      <c r="F29" s="45"/>
      <c r="G29" s="45" t="s">
        <v>1633</v>
      </c>
      <c r="H29" s="45" t="s">
        <v>1583</v>
      </c>
      <c r="I29" s="46"/>
      <c r="J29" s="46"/>
      <c r="K29" s="47" t="s">
        <v>1598</v>
      </c>
      <c r="L29" s="47" t="s">
        <v>1591</v>
      </c>
      <c r="M29" s="47" t="s">
        <v>1565</v>
      </c>
      <c r="N29" s="47" t="s">
        <v>1565</v>
      </c>
      <c r="O29" s="46"/>
      <c r="P29" s="46"/>
      <c r="Q29" s="46"/>
      <c r="R29" s="46"/>
      <c r="S29" s="47" t="s">
        <v>163</v>
      </c>
      <c r="T29" s="47" t="s">
        <v>1584</v>
      </c>
      <c r="U29" s="47" t="s">
        <v>1568</v>
      </c>
      <c r="V29" s="47" t="s">
        <v>1564</v>
      </c>
    </row>
    <row r="30" spans="1:22" x14ac:dyDescent="0.25">
      <c r="A30" s="11" t="s">
        <v>163</v>
      </c>
      <c r="B30" s="2" t="s">
        <v>191</v>
      </c>
      <c r="C30" t="s">
        <v>1467</v>
      </c>
      <c r="D30" s="7" t="s">
        <v>1632</v>
      </c>
      <c r="E30" s="7">
        <v>51</v>
      </c>
      <c r="F30" s="7"/>
      <c r="G30" s="7" t="s">
        <v>1634</v>
      </c>
      <c r="H30" s="7" t="s">
        <v>1583</v>
      </c>
      <c r="I30" s="16">
        <v>84</v>
      </c>
      <c r="J30" s="16">
        <v>96</v>
      </c>
      <c r="K30" s="4" t="s">
        <v>1598</v>
      </c>
      <c r="L30" s="4" t="s">
        <v>1591</v>
      </c>
      <c r="M30" s="4" t="s">
        <v>1565</v>
      </c>
      <c r="N30" s="4" t="s">
        <v>1565</v>
      </c>
      <c r="O30" s="16">
        <v>84</v>
      </c>
      <c r="P30" s="16">
        <v>96</v>
      </c>
      <c r="Q30" s="16">
        <v>0</v>
      </c>
      <c r="R30" s="16">
        <v>0</v>
      </c>
      <c r="S30" s="4" t="s">
        <v>163</v>
      </c>
      <c r="T30" s="4" t="s">
        <v>1584</v>
      </c>
      <c r="U30" s="4" t="s">
        <v>1568</v>
      </c>
      <c r="V30" s="4" t="s">
        <v>1564</v>
      </c>
    </row>
    <row r="31" spans="1:22" x14ac:dyDescent="0.25">
      <c r="A31" s="11" t="s">
        <v>163</v>
      </c>
      <c r="B31" s="2" t="s">
        <v>192</v>
      </c>
      <c r="C31" t="s">
        <v>1467</v>
      </c>
      <c r="D31" s="7" t="s">
        <v>1635</v>
      </c>
      <c r="E31" s="7">
        <v>1</v>
      </c>
      <c r="F31" s="7" t="s">
        <v>1621</v>
      </c>
      <c r="G31" s="7" t="s">
        <v>1636</v>
      </c>
      <c r="H31" s="7" t="s">
        <v>1583</v>
      </c>
      <c r="I31" s="16">
        <v>12</v>
      </c>
      <c r="J31" s="16">
        <v>12</v>
      </c>
      <c r="K31" s="4" t="s">
        <v>1598</v>
      </c>
      <c r="L31" s="4" t="s">
        <v>1591</v>
      </c>
      <c r="M31" s="4" t="s">
        <v>1565</v>
      </c>
      <c r="N31" s="4" t="s">
        <v>1565</v>
      </c>
      <c r="O31" s="16">
        <v>12</v>
      </c>
      <c r="P31" s="16">
        <v>12</v>
      </c>
      <c r="Q31" s="16">
        <v>0</v>
      </c>
      <c r="R31" s="16">
        <v>0</v>
      </c>
      <c r="S31" s="4" t="s">
        <v>163</v>
      </c>
      <c r="T31" s="4" t="s">
        <v>1584</v>
      </c>
      <c r="U31" s="4" t="s">
        <v>1568</v>
      </c>
      <c r="V31" s="4" t="s">
        <v>1564</v>
      </c>
    </row>
    <row r="32" spans="1:22" x14ac:dyDescent="0.25">
      <c r="A32" s="11" t="s">
        <v>163</v>
      </c>
      <c r="B32" s="2" t="s">
        <v>193</v>
      </c>
      <c r="C32" t="s">
        <v>1467</v>
      </c>
      <c r="D32" s="7" t="s">
        <v>1637</v>
      </c>
      <c r="E32" s="7">
        <v>104</v>
      </c>
      <c r="F32" s="7"/>
      <c r="G32" s="7" t="s">
        <v>1638</v>
      </c>
      <c r="H32" s="7" t="s">
        <v>1583</v>
      </c>
      <c r="I32" s="16">
        <v>180</v>
      </c>
      <c r="J32" s="16">
        <v>264</v>
      </c>
      <c r="K32" s="4" t="s">
        <v>1590</v>
      </c>
      <c r="L32" s="4" t="s">
        <v>1591</v>
      </c>
      <c r="M32" s="4" t="s">
        <v>1565</v>
      </c>
      <c r="N32" s="4" t="s">
        <v>1565</v>
      </c>
      <c r="O32" s="16">
        <v>180</v>
      </c>
      <c r="P32" s="16">
        <v>264</v>
      </c>
      <c r="Q32" s="16">
        <v>0</v>
      </c>
      <c r="R32" s="16">
        <v>0</v>
      </c>
      <c r="S32" s="4" t="s">
        <v>163</v>
      </c>
      <c r="T32" s="4" t="s">
        <v>1584</v>
      </c>
      <c r="U32" s="4" t="s">
        <v>1568</v>
      </c>
      <c r="V32" s="4" t="s">
        <v>1564</v>
      </c>
    </row>
    <row r="33" spans="1:22" x14ac:dyDescent="0.25">
      <c r="A33" s="11" t="s">
        <v>163</v>
      </c>
      <c r="B33" s="2" t="s">
        <v>194</v>
      </c>
      <c r="C33" t="s">
        <v>1467</v>
      </c>
      <c r="D33" s="7" t="s">
        <v>1639</v>
      </c>
      <c r="E33" s="7">
        <v>9999</v>
      </c>
      <c r="F33" s="7" t="s">
        <v>1612</v>
      </c>
      <c r="G33" s="7" t="s">
        <v>1640</v>
      </c>
      <c r="H33" s="7" t="s">
        <v>1583</v>
      </c>
      <c r="I33" s="16">
        <v>2188</v>
      </c>
      <c r="J33" s="16">
        <v>3067</v>
      </c>
      <c r="K33" s="4" t="s">
        <v>1598</v>
      </c>
      <c r="L33" s="4" t="s">
        <v>1591</v>
      </c>
      <c r="M33" s="4" t="s">
        <v>1565</v>
      </c>
      <c r="N33" s="4" t="s">
        <v>1565</v>
      </c>
      <c r="O33" s="16">
        <v>2188</v>
      </c>
      <c r="P33" s="16">
        <v>3067</v>
      </c>
      <c r="Q33" s="16">
        <v>0</v>
      </c>
      <c r="R33" s="16">
        <v>0</v>
      </c>
      <c r="S33" s="4" t="s">
        <v>163</v>
      </c>
      <c r="T33" s="4" t="s">
        <v>1584</v>
      </c>
      <c r="U33" s="4" t="s">
        <v>1568</v>
      </c>
      <c r="V33" s="4" t="s">
        <v>1564</v>
      </c>
    </row>
    <row r="34" spans="1:22" x14ac:dyDescent="0.25">
      <c r="A34" s="11" t="s">
        <v>163</v>
      </c>
      <c r="B34" s="2" t="s">
        <v>195</v>
      </c>
      <c r="C34" t="s">
        <v>1467</v>
      </c>
      <c r="D34" s="7" t="s">
        <v>1639</v>
      </c>
      <c r="E34" s="7">
        <v>2</v>
      </c>
      <c r="F34" s="7"/>
      <c r="G34" s="7" t="s">
        <v>1641</v>
      </c>
      <c r="H34" s="7" t="s">
        <v>1583</v>
      </c>
      <c r="I34" s="16">
        <v>311</v>
      </c>
      <c r="J34" s="16">
        <v>478</v>
      </c>
      <c r="K34" s="4" t="s">
        <v>1598</v>
      </c>
      <c r="L34" s="4" t="s">
        <v>1591</v>
      </c>
      <c r="M34" s="4" t="s">
        <v>1565</v>
      </c>
      <c r="N34" s="4" t="s">
        <v>1565</v>
      </c>
      <c r="O34" s="16">
        <v>311</v>
      </c>
      <c r="P34" s="16">
        <v>478</v>
      </c>
      <c r="Q34" s="16">
        <v>0</v>
      </c>
      <c r="R34" s="16">
        <v>0</v>
      </c>
      <c r="S34" s="4" t="s">
        <v>163</v>
      </c>
      <c r="T34" s="4" t="s">
        <v>1584</v>
      </c>
      <c r="U34" s="4" t="s">
        <v>1568</v>
      </c>
      <c r="V34" s="4" t="s">
        <v>1564</v>
      </c>
    </row>
    <row r="35" spans="1:22" x14ac:dyDescent="0.25">
      <c r="A35" s="11" t="s">
        <v>163</v>
      </c>
      <c r="B35" s="2" t="s">
        <v>196</v>
      </c>
      <c r="C35" t="s">
        <v>1467</v>
      </c>
      <c r="D35" s="7" t="s">
        <v>1642</v>
      </c>
      <c r="E35" s="7">
        <v>17</v>
      </c>
      <c r="F35" s="7"/>
      <c r="G35" s="7" t="s">
        <v>1643</v>
      </c>
      <c r="H35" s="7" t="s">
        <v>1583</v>
      </c>
      <c r="I35" s="16">
        <v>837</v>
      </c>
      <c r="J35" s="16">
        <v>1186</v>
      </c>
      <c r="K35" s="4" t="s">
        <v>1598</v>
      </c>
      <c r="L35" s="4" t="s">
        <v>1591</v>
      </c>
      <c r="M35" s="4" t="s">
        <v>1565</v>
      </c>
      <c r="N35" s="4" t="s">
        <v>1565</v>
      </c>
      <c r="O35" s="16">
        <v>837</v>
      </c>
      <c r="P35" s="16">
        <v>1186</v>
      </c>
      <c r="Q35" s="16">
        <v>0</v>
      </c>
      <c r="R35" s="16">
        <v>0</v>
      </c>
      <c r="S35" s="4" t="s">
        <v>163</v>
      </c>
      <c r="T35" s="4" t="s">
        <v>1584</v>
      </c>
      <c r="U35" s="4" t="s">
        <v>1568</v>
      </c>
      <c r="V35" s="4" t="s">
        <v>1564</v>
      </c>
    </row>
    <row r="36" spans="1:22" x14ac:dyDescent="0.25">
      <c r="A36" s="11" t="s">
        <v>163</v>
      </c>
      <c r="B36" s="2" t="s">
        <v>197</v>
      </c>
      <c r="C36" t="s">
        <v>1467</v>
      </c>
      <c r="D36" s="7" t="s">
        <v>1642</v>
      </c>
      <c r="E36" s="7">
        <v>9999</v>
      </c>
      <c r="F36" s="7" t="s">
        <v>1567</v>
      </c>
      <c r="G36" s="7" t="s">
        <v>1643</v>
      </c>
      <c r="H36" s="7" t="s">
        <v>1583</v>
      </c>
      <c r="I36" s="16">
        <v>575</v>
      </c>
      <c r="J36" s="16">
        <v>3741</v>
      </c>
      <c r="K36" s="4" t="s">
        <v>1598</v>
      </c>
      <c r="L36" s="4" t="s">
        <v>1591</v>
      </c>
      <c r="M36" s="4" t="s">
        <v>1565</v>
      </c>
      <c r="N36" s="4" t="s">
        <v>1565</v>
      </c>
      <c r="O36" s="16">
        <v>575</v>
      </c>
      <c r="P36" s="16">
        <v>3741</v>
      </c>
      <c r="Q36" s="16">
        <v>0</v>
      </c>
      <c r="R36" s="16">
        <v>0</v>
      </c>
      <c r="S36" s="4" t="s">
        <v>163</v>
      </c>
      <c r="T36" s="4" t="s">
        <v>1584</v>
      </c>
      <c r="U36" s="4" t="s">
        <v>1568</v>
      </c>
      <c r="V36" s="4" t="s">
        <v>1564</v>
      </c>
    </row>
    <row r="37" spans="1:22" x14ac:dyDescent="0.25">
      <c r="A37" s="11" t="s">
        <v>163</v>
      </c>
      <c r="B37" s="2" t="s">
        <v>198</v>
      </c>
      <c r="C37" t="s">
        <v>1467</v>
      </c>
      <c r="D37" s="7" t="s">
        <v>1644</v>
      </c>
      <c r="E37" s="7">
        <v>30</v>
      </c>
      <c r="F37" s="7"/>
      <c r="G37" s="7" t="s">
        <v>1645</v>
      </c>
      <c r="H37" s="7" t="s">
        <v>1583</v>
      </c>
      <c r="I37" s="16">
        <v>492</v>
      </c>
      <c r="J37" s="16">
        <v>696</v>
      </c>
      <c r="K37" s="4" t="s">
        <v>1598</v>
      </c>
      <c r="L37" s="4" t="s">
        <v>1591</v>
      </c>
      <c r="M37" s="4" t="s">
        <v>1565</v>
      </c>
      <c r="N37" s="4" t="s">
        <v>1565</v>
      </c>
      <c r="O37" s="16">
        <v>492</v>
      </c>
      <c r="P37" s="16">
        <v>696</v>
      </c>
      <c r="Q37" s="16">
        <v>0</v>
      </c>
      <c r="R37" s="16">
        <v>0</v>
      </c>
      <c r="S37" s="4" t="s">
        <v>163</v>
      </c>
      <c r="T37" s="4" t="s">
        <v>1584</v>
      </c>
      <c r="U37" s="4" t="s">
        <v>1568</v>
      </c>
      <c r="V37" s="4" t="s">
        <v>1564</v>
      </c>
    </row>
    <row r="38" spans="1:22" x14ac:dyDescent="0.25">
      <c r="A38" s="11" t="s">
        <v>163</v>
      </c>
      <c r="B38" s="2" t="s">
        <v>199</v>
      </c>
      <c r="C38" t="s">
        <v>1467</v>
      </c>
      <c r="D38" s="7" t="s">
        <v>1644</v>
      </c>
      <c r="E38" s="7">
        <v>30</v>
      </c>
      <c r="F38" s="7"/>
      <c r="G38" s="7" t="s">
        <v>1645</v>
      </c>
      <c r="H38" s="7" t="s">
        <v>1583</v>
      </c>
      <c r="I38" s="16">
        <v>329</v>
      </c>
      <c r="J38" s="16">
        <v>452</v>
      </c>
      <c r="K38" s="4" t="s">
        <v>1598</v>
      </c>
      <c r="L38" s="4" t="s">
        <v>1591</v>
      </c>
      <c r="M38" s="4" t="s">
        <v>1565</v>
      </c>
      <c r="N38" s="4" t="s">
        <v>1565</v>
      </c>
      <c r="O38" s="16">
        <v>329</v>
      </c>
      <c r="P38" s="16">
        <v>452</v>
      </c>
      <c r="Q38" s="16">
        <v>0</v>
      </c>
      <c r="R38" s="16">
        <v>0</v>
      </c>
      <c r="S38" s="4" t="s">
        <v>163</v>
      </c>
      <c r="T38" s="4" t="s">
        <v>1584</v>
      </c>
      <c r="U38" s="4" t="s">
        <v>1568</v>
      </c>
      <c r="V38" s="4" t="s">
        <v>1564</v>
      </c>
    </row>
    <row r="39" spans="1:22" x14ac:dyDescent="0.25">
      <c r="A39" s="11" t="s">
        <v>163</v>
      </c>
      <c r="B39" s="2" t="s">
        <v>200</v>
      </c>
      <c r="C39" t="s">
        <v>1467</v>
      </c>
      <c r="D39" s="7" t="s">
        <v>1646</v>
      </c>
      <c r="E39" s="7">
        <v>7</v>
      </c>
      <c r="F39" s="7" t="s">
        <v>1621</v>
      </c>
      <c r="G39" s="7" t="s">
        <v>1647</v>
      </c>
      <c r="H39" s="7" t="s">
        <v>1583</v>
      </c>
      <c r="I39" s="16">
        <v>374</v>
      </c>
      <c r="J39" s="16">
        <v>573</v>
      </c>
      <c r="K39" s="4" t="s">
        <v>1598</v>
      </c>
      <c r="L39" s="4" t="s">
        <v>1591</v>
      </c>
      <c r="M39" s="4" t="s">
        <v>1565</v>
      </c>
      <c r="N39" s="4" t="s">
        <v>1565</v>
      </c>
      <c r="O39" s="16">
        <v>374</v>
      </c>
      <c r="P39" s="16">
        <v>573</v>
      </c>
      <c r="Q39" s="16">
        <v>0</v>
      </c>
      <c r="R39" s="16">
        <v>0</v>
      </c>
      <c r="S39" s="4" t="s">
        <v>163</v>
      </c>
      <c r="T39" s="4" t="s">
        <v>1584</v>
      </c>
      <c r="U39" s="4" t="s">
        <v>1568</v>
      </c>
      <c r="V39" s="4" t="s">
        <v>1564</v>
      </c>
    </row>
    <row r="40" spans="1:22" x14ac:dyDescent="0.25">
      <c r="A40" s="11" t="s">
        <v>163</v>
      </c>
      <c r="B40" s="2" t="s">
        <v>201</v>
      </c>
      <c r="C40" t="s">
        <v>1467</v>
      </c>
      <c r="D40" s="7" t="s">
        <v>1648</v>
      </c>
      <c r="E40" s="7">
        <v>15</v>
      </c>
      <c r="F40" s="7"/>
      <c r="G40" s="7" t="s">
        <v>1649</v>
      </c>
      <c r="H40" s="7" t="s">
        <v>1583</v>
      </c>
      <c r="I40" s="16">
        <v>204</v>
      </c>
      <c r="J40" s="16">
        <v>299</v>
      </c>
      <c r="K40" s="4" t="s">
        <v>1598</v>
      </c>
      <c r="L40" s="4" t="s">
        <v>1591</v>
      </c>
      <c r="M40" s="4" t="s">
        <v>1565</v>
      </c>
      <c r="N40" s="4" t="s">
        <v>1565</v>
      </c>
      <c r="O40" s="16">
        <v>204</v>
      </c>
      <c r="P40" s="16">
        <v>299</v>
      </c>
      <c r="Q40" s="16">
        <v>0</v>
      </c>
      <c r="R40" s="16">
        <v>0</v>
      </c>
      <c r="S40" s="4" t="s">
        <v>163</v>
      </c>
      <c r="T40" s="4" t="s">
        <v>1584</v>
      </c>
      <c r="U40" s="4" t="s">
        <v>1568</v>
      </c>
      <c r="V40" s="4" t="s">
        <v>1564</v>
      </c>
    </row>
    <row r="41" spans="1:22" x14ac:dyDescent="0.25">
      <c r="A41" s="11" t="s">
        <v>163</v>
      </c>
      <c r="B41" s="2" t="s">
        <v>202</v>
      </c>
      <c r="C41" t="s">
        <v>1467</v>
      </c>
      <c r="D41" s="7" t="s">
        <v>1650</v>
      </c>
      <c r="E41" s="7">
        <v>41</v>
      </c>
      <c r="F41" s="7"/>
      <c r="G41" s="7" t="s">
        <v>1651</v>
      </c>
      <c r="H41" s="7" t="s">
        <v>1583</v>
      </c>
      <c r="I41" s="16">
        <v>714</v>
      </c>
      <c r="J41" s="16">
        <v>779</v>
      </c>
      <c r="K41" s="4" t="s">
        <v>1598</v>
      </c>
      <c r="L41" s="4" t="s">
        <v>1591</v>
      </c>
      <c r="M41" s="4" t="s">
        <v>1565</v>
      </c>
      <c r="N41" s="4" t="s">
        <v>1565</v>
      </c>
      <c r="O41" s="16">
        <v>714</v>
      </c>
      <c r="P41" s="16">
        <v>779</v>
      </c>
      <c r="Q41" s="16">
        <v>0</v>
      </c>
      <c r="R41" s="16">
        <v>0</v>
      </c>
      <c r="S41" s="4" t="s">
        <v>163</v>
      </c>
      <c r="T41" s="4" t="s">
        <v>1584</v>
      </c>
      <c r="U41" s="4" t="s">
        <v>1568</v>
      </c>
      <c r="V41" s="4" t="s">
        <v>1564</v>
      </c>
    </row>
    <row r="42" spans="1:22" x14ac:dyDescent="0.25">
      <c r="A42" s="11" t="s">
        <v>163</v>
      </c>
      <c r="B42" s="2" t="s">
        <v>203</v>
      </c>
      <c r="C42" t="s">
        <v>1467</v>
      </c>
      <c r="D42" s="7" t="s">
        <v>1652</v>
      </c>
      <c r="E42" s="7">
        <v>10</v>
      </c>
      <c r="F42" s="7" t="s">
        <v>1567</v>
      </c>
      <c r="G42" s="7" t="s">
        <v>1653</v>
      </c>
      <c r="H42" s="7" t="s">
        <v>1583</v>
      </c>
      <c r="I42" s="16">
        <v>265</v>
      </c>
      <c r="J42" s="16">
        <v>407</v>
      </c>
      <c r="K42" s="4" t="s">
        <v>1598</v>
      </c>
      <c r="L42" s="4" t="s">
        <v>1591</v>
      </c>
      <c r="M42" s="4" t="s">
        <v>1565</v>
      </c>
      <c r="N42" s="4" t="s">
        <v>1565</v>
      </c>
      <c r="O42" s="16">
        <v>265</v>
      </c>
      <c r="P42" s="16">
        <v>407</v>
      </c>
      <c r="Q42" s="16">
        <v>0</v>
      </c>
      <c r="R42" s="16">
        <v>0</v>
      </c>
      <c r="S42" s="4" t="s">
        <v>163</v>
      </c>
      <c r="T42" s="4" t="s">
        <v>1584</v>
      </c>
      <c r="U42" s="4" t="s">
        <v>1568</v>
      </c>
      <c r="V42" s="4" t="s">
        <v>1564</v>
      </c>
    </row>
    <row r="43" spans="1:22" x14ac:dyDescent="0.25">
      <c r="A43" s="11" t="s">
        <v>163</v>
      </c>
      <c r="B43" s="2" t="s">
        <v>204</v>
      </c>
      <c r="C43" t="s">
        <v>1467</v>
      </c>
      <c r="D43" s="7" t="s">
        <v>1581</v>
      </c>
      <c r="E43" s="7">
        <v>55</v>
      </c>
      <c r="F43" s="7" t="s">
        <v>1567</v>
      </c>
      <c r="G43" s="7" t="s">
        <v>1654</v>
      </c>
      <c r="H43" s="7" t="s">
        <v>1583</v>
      </c>
      <c r="I43" s="16">
        <v>403</v>
      </c>
      <c r="J43" s="16">
        <v>957</v>
      </c>
      <c r="K43" s="4" t="s">
        <v>1598</v>
      </c>
      <c r="L43" s="4" t="s">
        <v>1591</v>
      </c>
      <c r="M43" s="4" t="s">
        <v>1565</v>
      </c>
      <c r="N43" s="4" t="s">
        <v>1565</v>
      </c>
      <c r="O43" s="16">
        <v>403</v>
      </c>
      <c r="P43" s="16">
        <v>957</v>
      </c>
      <c r="Q43" s="16">
        <v>0</v>
      </c>
      <c r="R43" s="16">
        <v>0</v>
      </c>
      <c r="S43" s="4" t="s">
        <v>163</v>
      </c>
      <c r="T43" s="4" t="s">
        <v>1584</v>
      </c>
      <c r="U43" s="4" t="s">
        <v>1568</v>
      </c>
      <c r="V43" s="4" t="s">
        <v>1564</v>
      </c>
    </row>
    <row r="44" spans="1:22" x14ac:dyDescent="0.25">
      <c r="A44" s="11" t="s">
        <v>163</v>
      </c>
      <c r="B44" s="2" t="s">
        <v>205</v>
      </c>
      <c r="C44" t="s">
        <v>1467</v>
      </c>
      <c r="D44" s="7" t="s">
        <v>1581</v>
      </c>
      <c r="E44" s="7">
        <v>147</v>
      </c>
      <c r="F44" s="7" t="s">
        <v>1655</v>
      </c>
      <c r="G44" s="7" t="s">
        <v>1656</v>
      </c>
      <c r="H44" s="7" t="s">
        <v>1583</v>
      </c>
      <c r="I44" s="16">
        <v>2367</v>
      </c>
      <c r="J44" s="16">
        <v>850</v>
      </c>
      <c r="K44" s="4" t="s">
        <v>1590</v>
      </c>
      <c r="L44" s="4" t="s">
        <v>1591</v>
      </c>
      <c r="M44" s="4" t="s">
        <v>1564</v>
      </c>
      <c r="N44" s="4" t="s">
        <v>1565</v>
      </c>
      <c r="O44" s="16">
        <v>2367</v>
      </c>
      <c r="P44" s="16">
        <v>850</v>
      </c>
      <c r="Q44" s="16">
        <v>0</v>
      </c>
      <c r="R44" s="16">
        <v>0</v>
      </c>
      <c r="S44" s="4" t="s">
        <v>163</v>
      </c>
      <c r="T44" s="4" t="s">
        <v>1584</v>
      </c>
      <c r="U44" s="4" t="s">
        <v>1568</v>
      </c>
      <c r="V44" s="4" t="s">
        <v>1564</v>
      </c>
    </row>
    <row r="45" spans="1:22" x14ac:dyDescent="0.25">
      <c r="A45" s="11" t="s">
        <v>163</v>
      </c>
      <c r="B45" s="2" t="s">
        <v>206</v>
      </c>
      <c r="C45" t="s">
        <v>1467</v>
      </c>
      <c r="D45" s="7" t="s">
        <v>1581</v>
      </c>
      <c r="E45" s="7">
        <v>84</v>
      </c>
      <c r="F45" s="7" t="s">
        <v>1567</v>
      </c>
      <c r="G45" s="7" t="s">
        <v>1585</v>
      </c>
      <c r="H45" s="7" t="s">
        <v>1583</v>
      </c>
      <c r="I45" s="16">
        <v>369</v>
      </c>
      <c r="J45" s="16">
        <v>736</v>
      </c>
      <c r="K45" s="4" t="s">
        <v>1598</v>
      </c>
      <c r="L45" s="4" t="s">
        <v>1591</v>
      </c>
      <c r="M45" s="4" t="s">
        <v>1565</v>
      </c>
      <c r="N45" s="4" t="s">
        <v>1565</v>
      </c>
      <c r="O45" s="16">
        <v>369</v>
      </c>
      <c r="P45" s="16">
        <v>736</v>
      </c>
      <c r="Q45" s="16">
        <v>0</v>
      </c>
      <c r="R45" s="16">
        <v>0</v>
      </c>
      <c r="S45" s="4" t="s">
        <v>163</v>
      </c>
      <c r="T45" s="4" t="s">
        <v>1584</v>
      </c>
      <c r="U45" s="4" t="s">
        <v>1568</v>
      </c>
      <c r="V45" s="4" t="s">
        <v>1564</v>
      </c>
    </row>
    <row r="46" spans="1:22" x14ac:dyDescent="0.25">
      <c r="A46" s="11" t="s">
        <v>163</v>
      </c>
      <c r="B46" s="2" t="s">
        <v>207</v>
      </c>
      <c r="C46" t="s">
        <v>1467</v>
      </c>
      <c r="D46" s="7" t="s">
        <v>1657</v>
      </c>
      <c r="E46" s="7">
        <v>4</v>
      </c>
      <c r="F46" s="7" t="s">
        <v>1621</v>
      </c>
      <c r="G46" s="7" t="s">
        <v>1658</v>
      </c>
      <c r="H46" s="7" t="s">
        <v>1583</v>
      </c>
      <c r="I46" s="16">
        <v>12</v>
      </c>
      <c r="J46" s="16">
        <v>24</v>
      </c>
      <c r="K46" s="4" t="s">
        <v>1598</v>
      </c>
      <c r="L46" s="4" t="s">
        <v>1591</v>
      </c>
      <c r="M46" s="4" t="s">
        <v>1565</v>
      </c>
      <c r="N46" s="4" t="s">
        <v>1565</v>
      </c>
      <c r="O46" s="16">
        <v>12</v>
      </c>
      <c r="P46" s="16">
        <v>24</v>
      </c>
      <c r="Q46" s="16">
        <v>0</v>
      </c>
      <c r="R46" s="16">
        <v>0</v>
      </c>
      <c r="S46" s="4" t="s">
        <v>163</v>
      </c>
      <c r="T46" s="4" t="s">
        <v>1584</v>
      </c>
      <c r="U46" s="4" t="s">
        <v>1568</v>
      </c>
      <c r="V46" s="4" t="s">
        <v>1564</v>
      </c>
    </row>
    <row r="47" spans="1:22" x14ac:dyDescent="0.25">
      <c r="A47" s="11" t="s">
        <v>163</v>
      </c>
      <c r="B47" s="2" t="s">
        <v>208</v>
      </c>
      <c r="C47" t="s">
        <v>1467</v>
      </c>
      <c r="D47" s="7" t="s">
        <v>1659</v>
      </c>
      <c r="E47" s="7">
        <v>7</v>
      </c>
      <c r="F47" s="7"/>
      <c r="G47" s="7" t="s">
        <v>1660</v>
      </c>
      <c r="H47" s="7" t="s">
        <v>1583</v>
      </c>
      <c r="I47" s="16">
        <v>1224</v>
      </c>
      <c r="J47" s="16">
        <v>1632</v>
      </c>
      <c r="K47" s="4" t="s">
        <v>1598</v>
      </c>
      <c r="L47" s="4" t="s">
        <v>1591</v>
      </c>
      <c r="M47" s="4" t="s">
        <v>1565</v>
      </c>
      <c r="N47" s="4" t="s">
        <v>1565</v>
      </c>
      <c r="O47" s="16">
        <v>1224</v>
      </c>
      <c r="P47" s="16">
        <v>1632</v>
      </c>
      <c r="Q47" s="16">
        <v>0</v>
      </c>
      <c r="R47" s="16">
        <v>0</v>
      </c>
      <c r="S47" s="4" t="s">
        <v>163</v>
      </c>
      <c r="T47" s="4" t="s">
        <v>1584</v>
      </c>
      <c r="U47" s="4" t="s">
        <v>1568</v>
      </c>
      <c r="V47" s="4" t="s">
        <v>1564</v>
      </c>
    </row>
    <row r="48" spans="1:22" x14ac:dyDescent="0.25">
      <c r="A48" s="11" t="s">
        <v>163</v>
      </c>
      <c r="B48" s="2" t="s">
        <v>209</v>
      </c>
      <c r="C48" t="s">
        <v>1467</v>
      </c>
      <c r="D48" s="7" t="s">
        <v>1659</v>
      </c>
      <c r="E48" s="7">
        <v>57</v>
      </c>
      <c r="F48" s="7"/>
      <c r="G48" s="7" t="s">
        <v>1661</v>
      </c>
      <c r="H48" s="7" t="s">
        <v>1583</v>
      </c>
      <c r="I48" s="16">
        <v>444</v>
      </c>
      <c r="J48" s="16">
        <v>576</v>
      </c>
      <c r="K48" s="4" t="s">
        <v>1598</v>
      </c>
      <c r="L48" s="4" t="s">
        <v>1591</v>
      </c>
      <c r="M48" s="4" t="s">
        <v>1565</v>
      </c>
      <c r="N48" s="4" t="s">
        <v>1565</v>
      </c>
      <c r="O48" s="16">
        <v>444</v>
      </c>
      <c r="P48" s="16">
        <v>576</v>
      </c>
      <c r="Q48" s="16">
        <v>0</v>
      </c>
      <c r="R48" s="16">
        <v>0</v>
      </c>
      <c r="S48" s="4" t="s">
        <v>163</v>
      </c>
      <c r="T48" s="4" t="s">
        <v>1584</v>
      </c>
      <c r="U48" s="4" t="s">
        <v>1568</v>
      </c>
      <c r="V48" s="4" t="s">
        <v>1564</v>
      </c>
    </row>
    <row r="49" spans="1:22" x14ac:dyDescent="0.25">
      <c r="A49" s="11" t="s">
        <v>163</v>
      </c>
      <c r="B49" s="2" t="s">
        <v>210</v>
      </c>
      <c r="C49" t="s">
        <v>1467</v>
      </c>
      <c r="D49" s="7" t="s">
        <v>1659</v>
      </c>
      <c r="E49" s="7">
        <v>133</v>
      </c>
      <c r="F49" s="7"/>
      <c r="G49" s="7" t="s">
        <v>1662</v>
      </c>
      <c r="H49" s="7" t="s">
        <v>1583</v>
      </c>
      <c r="I49" s="16">
        <v>355</v>
      </c>
      <c r="J49" s="16">
        <v>256</v>
      </c>
      <c r="K49" s="4" t="s">
        <v>1598</v>
      </c>
      <c r="L49" s="4" t="s">
        <v>1591</v>
      </c>
      <c r="M49" s="4" t="s">
        <v>1565</v>
      </c>
      <c r="N49" s="4" t="s">
        <v>1565</v>
      </c>
      <c r="O49" s="16">
        <v>355</v>
      </c>
      <c r="P49" s="16">
        <v>256</v>
      </c>
      <c r="Q49" s="16">
        <v>0</v>
      </c>
      <c r="R49" s="16">
        <v>0</v>
      </c>
      <c r="S49" s="4" t="s">
        <v>163</v>
      </c>
      <c r="T49" s="4" t="s">
        <v>1584</v>
      </c>
      <c r="U49" s="4" t="s">
        <v>1568</v>
      </c>
      <c r="V49" s="4" t="s">
        <v>1564</v>
      </c>
    </row>
    <row r="50" spans="1:22" x14ac:dyDescent="0.25">
      <c r="A50" s="11" t="s">
        <v>163</v>
      </c>
      <c r="B50" s="2" t="s">
        <v>211</v>
      </c>
      <c r="C50" t="s">
        <v>1467</v>
      </c>
      <c r="D50" s="7" t="s">
        <v>1663</v>
      </c>
      <c r="E50" s="7">
        <v>165</v>
      </c>
      <c r="F50" s="7" t="s">
        <v>1664</v>
      </c>
      <c r="G50" s="7" t="s">
        <v>1665</v>
      </c>
      <c r="H50" s="7" t="s">
        <v>1583</v>
      </c>
      <c r="I50" s="16">
        <v>744</v>
      </c>
      <c r="J50" s="16">
        <v>2140</v>
      </c>
      <c r="K50" s="4" t="s">
        <v>1598</v>
      </c>
      <c r="L50" s="4" t="s">
        <v>1591</v>
      </c>
      <c r="M50" s="4" t="s">
        <v>1565</v>
      </c>
      <c r="N50" s="4" t="s">
        <v>1565</v>
      </c>
      <c r="O50" s="16">
        <v>744</v>
      </c>
      <c r="P50" s="16">
        <v>2140</v>
      </c>
      <c r="Q50" s="16">
        <v>0</v>
      </c>
      <c r="R50" s="16">
        <v>0</v>
      </c>
      <c r="S50" s="4" t="s">
        <v>163</v>
      </c>
      <c r="T50" s="4" t="s">
        <v>1584</v>
      </c>
      <c r="U50" s="4" t="s">
        <v>1568</v>
      </c>
      <c r="V50" s="4" t="s">
        <v>1564</v>
      </c>
    </row>
    <row r="51" spans="1:22" x14ac:dyDescent="0.25">
      <c r="A51" s="11" t="s">
        <v>163</v>
      </c>
      <c r="B51" s="2" t="s">
        <v>212</v>
      </c>
      <c r="C51" t="s">
        <v>1467</v>
      </c>
      <c r="D51" s="7" t="s">
        <v>1666</v>
      </c>
      <c r="E51" s="7">
        <v>81</v>
      </c>
      <c r="F51" s="7"/>
      <c r="G51" s="7" t="s">
        <v>1667</v>
      </c>
      <c r="H51" s="7" t="s">
        <v>1583</v>
      </c>
      <c r="I51" s="16">
        <v>4530</v>
      </c>
      <c r="J51" s="16">
        <v>5113</v>
      </c>
      <c r="K51" s="4" t="s">
        <v>1590</v>
      </c>
      <c r="L51" s="4" t="s">
        <v>1591</v>
      </c>
      <c r="M51" s="4" t="s">
        <v>1565</v>
      </c>
      <c r="N51" s="4" t="s">
        <v>1565</v>
      </c>
      <c r="O51" s="16">
        <v>4530</v>
      </c>
      <c r="P51" s="16">
        <v>5113</v>
      </c>
      <c r="Q51" s="16">
        <v>0</v>
      </c>
      <c r="R51" s="16">
        <v>0</v>
      </c>
      <c r="S51" s="4" t="s">
        <v>163</v>
      </c>
      <c r="T51" s="4" t="s">
        <v>1584</v>
      </c>
      <c r="U51" s="4" t="s">
        <v>1568</v>
      </c>
      <c r="V51" s="4" t="s">
        <v>1564</v>
      </c>
    </row>
    <row r="52" spans="1:22" x14ac:dyDescent="0.25">
      <c r="A52" s="11" t="s">
        <v>163</v>
      </c>
      <c r="B52" s="2" t="s">
        <v>213</v>
      </c>
      <c r="C52" t="s">
        <v>1467</v>
      </c>
      <c r="D52" s="7" t="s">
        <v>1668</v>
      </c>
      <c r="E52" s="7">
        <v>15</v>
      </c>
      <c r="F52" s="7"/>
      <c r="G52" s="7" t="s">
        <v>1669</v>
      </c>
      <c r="H52" s="7" t="s">
        <v>1583</v>
      </c>
      <c r="I52" s="16">
        <v>2912</v>
      </c>
      <c r="J52" s="16">
        <v>3554</v>
      </c>
      <c r="K52" s="4" t="s">
        <v>1590</v>
      </c>
      <c r="L52" s="4" t="s">
        <v>1591</v>
      </c>
      <c r="M52" s="4" t="s">
        <v>1565</v>
      </c>
      <c r="N52" s="4" t="s">
        <v>1565</v>
      </c>
      <c r="O52" s="16">
        <v>2912</v>
      </c>
      <c r="P52" s="16">
        <v>3554</v>
      </c>
      <c r="Q52" s="16">
        <v>0</v>
      </c>
      <c r="R52" s="16">
        <v>0</v>
      </c>
      <c r="S52" s="4" t="s">
        <v>163</v>
      </c>
      <c r="T52" s="4" t="s">
        <v>1584</v>
      </c>
      <c r="U52" s="4" t="s">
        <v>1568</v>
      </c>
      <c r="V52" s="4" t="s">
        <v>1564</v>
      </c>
    </row>
    <row r="53" spans="1:22" x14ac:dyDescent="0.25">
      <c r="A53" s="11" t="s">
        <v>163</v>
      </c>
      <c r="B53" s="2" t="s">
        <v>214</v>
      </c>
      <c r="C53" t="s">
        <v>1467</v>
      </c>
      <c r="D53" s="7" t="s">
        <v>1670</v>
      </c>
      <c r="E53" s="7">
        <v>3</v>
      </c>
      <c r="F53" s="7"/>
      <c r="G53" s="7" t="s">
        <v>1671</v>
      </c>
      <c r="H53" s="7" t="s">
        <v>1583</v>
      </c>
      <c r="I53" s="16">
        <v>48</v>
      </c>
      <c r="J53" s="16">
        <v>65</v>
      </c>
      <c r="K53" s="4" t="s">
        <v>1598</v>
      </c>
      <c r="L53" s="4" t="s">
        <v>1591</v>
      </c>
      <c r="M53" s="4" t="s">
        <v>1565</v>
      </c>
      <c r="N53" s="4" t="s">
        <v>1565</v>
      </c>
      <c r="O53" s="16">
        <v>48</v>
      </c>
      <c r="P53" s="16">
        <v>65</v>
      </c>
      <c r="Q53" s="16">
        <v>0</v>
      </c>
      <c r="R53" s="16">
        <v>0</v>
      </c>
      <c r="S53" s="4" t="s">
        <v>163</v>
      </c>
      <c r="T53" s="4" t="s">
        <v>1584</v>
      </c>
      <c r="U53" s="4" t="s">
        <v>1568</v>
      </c>
      <c r="V53" s="4" t="s">
        <v>1564</v>
      </c>
    </row>
    <row r="54" spans="1:22" x14ac:dyDescent="0.25">
      <c r="A54" s="11" t="s">
        <v>163</v>
      </c>
      <c r="B54" s="2" t="s">
        <v>215</v>
      </c>
      <c r="C54" t="s">
        <v>1467</v>
      </c>
      <c r="D54" s="7" t="s">
        <v>1670</v>
      </c>
      <c r="E54" s="7">
        <v>119</v>
      </c>
      <c r="F54" s="7" t="s">
        <v>1612</v>
      </c>
      <c r="G54" s="7" t="s">
        <v>1672</v>
      </c>
      <c r="H54" s="7" t="s">
        <v>1583</v>
      </c>
      <c r="I54" s="16">
        <v>22</v>
      </c>
      <c r="J54" s="16">
        <v>648</v>
      </c>
      <c r="K54" s="4" t="s">
        <v>1590</v>
      </c>
      <c r="L54" s="4" t="s">
        <v>1591</v>
      </c>
      <c r="M54" s="4" t="s">
        <v>1565</v>
      </c>
      <c r="N54" s="4" t="s">
        <v>1565</v>
      </c>
      <c r="O54" s="16">
        <v>22</v>
      </c>
      <c r="P54" s="16">
        <v>648</v>
      </c>
      <c r="Q54" s="16">
        <v>0</v>
      </c>
      <c r="R54" s="16">
        <v>0</v>
      </c>
      <c r="S54" s="4" t="s">
        <v>163</v>
      </c>
      <c r="T54" s="4" t="s">
        <v>1584</v>
      </c>
      <c r="U54" s="4" t="s">
        <v>1568</v>
      </c>
      <c r="V54" s="4" t="s">
        <v>1564</v>
      </c>
    </row>
    <row r="55" spans="1:22" x14ac:dyDescent="0.25">
      <c r="A55" s="11" t="s">
        <v>163</v>
      </c>
      <c r="B55" s="2" t="s">
        <v>216</v>
      </c>
      <c r="C55" t="s">
        <v>1467</v>
      </c>
      <c r="D55" s="7" t="s">
        <v>1670</v>
      </c>
      <c r="E55" s="7">
        <v>193</v>
      </c>
      <c r="F55" s="7"/>
      <c r="G55" s="7" t="s">
        <v>1672</v>
      </c>
      <c r="H55" s="7" t="s">
        <v>1583</v>
      </c>
      <c r="I55" s="16">
        <v>936</v>
      </c>
      <c r="J55" s="16">
        <v>1176</v>
      </c>
      <c r="K55" s="4" t="s">
        <v>1598</v>
      </c>
      <c r="L55" s="4" t="s">
        <v>1591</v>
      </c>
      <c r="M55" s="4" t="s">
        <v>1565</v>
      </c>
      <c r="N55" s="4" t="s">
        <v>1565</v>
      </c>
      <c r="O55" s="16">
        <v>936</v>
      </c>
      <c r="P55" s="16">
        <v>1176</v>
      </c>
      <c r="Q55" s="16">
        <v>0</v>
      </c>
      <c r="R55" s="16">
        <v>0</v>
      </c>
      <c r="S55" s="4" t="s">
        <v>163</v>
      </c>
      <c r="T55" s="4" t="s">
        <v>1584</v>
      </c>
      <c r="U55" s="4" t="s">
        <v>1568</v>
      </c>
      <c r="V55" s="4" t="s">
        <v>1564</v>
      </c>
    </row>
    <row r="56" spans="1:22" x14ac:dyDescent="0.25">
      <c r="A56" s="11" t="s">
        <v>163</v>
      </c>
      <c r="B56" s="2" t="s">
        <v>217</v>
      </c>
      <c r="C56" t="s">
        <v>1467</v>
      </c>
      <c r="D56" s="7" t="s">
        <v>1670</v>
      </c>
      <c r="E56" s="7">
        <v>160</v>
      </c>
      <c r="F56" s="7"/>
      <c r="G56" s="7" t="s">
        <v>1673</v>
      </c>
      <c r="H56" s="7" t="s">
        <v>1583</v>
      </c>
      <c r="I56" s="16">
        <v>732</v>
      </c>
      <c r="J56" s="16">
        <v>1056</v>
      </c>
      <c r="K56" s="4" t="s">
        <v>1598</v>
      </c>
      <c r="L56" s="4" t="s">
        <v>1591</v>
      </c>
      <c r="M56" s="4" t="s">
        <v>1565</v>
      </c>
      <c r="N56" s="4" t="s">
        <v>1565</v>
      </c>
      <c r="O56" s="16">
        <v>732</v>
      </c>
      <c r="P56" s="16">
        <v>1056</v>
      </c>
      <c r="Q56" s="16">
        <v>0</v>
      </c>
      <c r="R56" s="16">
        <v>0</v>
      </c>
      <c r="S56" s="4" t="s">
        <v>163</v>
      </c>
      <c r="T56" s="4" t="s">
        <v>1584</v>
      </c>
      <c r="U56" s="4" t="s">
        <v>1568</v>
      </c>
      <c r="V56" s="4" t="s">
        <v>1564</v>
      </c>
    </row>
    <row r="57" spans="1:22" x14ac:dyDescent="0.25">
      <c r="A57" s="11" t="s">
        <v>163</v>
      </c>
      <c r="B57" s="2" t="s">
        <v>218</v>
      </c>
      <c r="C57" t="s">
        <v>1467</v>
      </c>
      <c r="D57" s="7" t="s">
        <v>1670</v>
      </c>
      <c r="E57" s="7">
        <v>180</v>
      </c>
      <c r="F57" s="7"/>
      <c r="G57" s="7" t="s">
        <v>1673</v>
      </c>
      <c r="H57" s="7" t="s">
        <v>1583</v>
      </c>
      <c r="I57" s="16">
        <v>954</v>
      </c>
      <c r="J57" s="16">
        <v>1572</v>
      </c>
      <c r="K57" s="4" t="s">
        <v>1598</v>
      </c>
      <c r="L57" s="4" t="s">
        <v>1591</v>
      </c>
      <c r="M57" s="4" t="s">
        <v>1565</v>
      </c>
      <c r="N57" s="4" t="s">
        <v>1565</v>
      </c>
      <c r="O57" s="16">
        <v>954</v>
      </c>
      <c r="P57" s="16">
        <v>1572</v>
      </c>
      <c r="Q57" s="16">
        <v>0</v>
      </c>
      <c r="R57" s="16">
        <v>0</v>
      </c>
      <c r="S57" s="4" t="s">
        <v>163</v>
      </c>
      <c r="T57" s="4" t="s">
        <v>1584</v>
      </c>
      <c r="U57" s="4" t="s">
        <v>1568</v>
      </c>
      <c r="V57" s="4" t="s">
        <v>1564</v>
      </c>
    </row>
    <row r="58" spans="1:22" x14ac:dyDescent="0.25">
      <c r="A58" s="11" t="s">
        <v>163</v>
      </c>
      <c r="B58" s="2" t="s">
        <v>219</v>
      </c>
      <c r="C58" t="s">
        <v>1467</v>
      </c>
      <c r="D58" s="7" t="s">
        <v>1674</v>
      </c>
      <c r="E58" s="7">
        <v>2</v>
      </c>
      <c r="F58" s="7"/>
      <c r="G58" s="7" t="s">
        <v>1675</v>
      </c>
      <c r="H58" s="7" t="s">
        <v>1583</v>
      </c>
      <c r="I58" s="16">
        <v>576</v>
      </c>
      <c r="J58" s="16">
        <v>744</v>
      </c>
      <c r="K58" s="4" t="s">
        <v>1598</v>
      </c>
      <c r="L58" s="4" t="s">
        <v>1591</v>
      </c>
      <c r="M58" s="4" t="s">
        <v>1565</v>
      </c>
      <c r="N58" s="4" t="s">
        <v>1565</v>
      </c>
      <c r="O58" s="16">
        <v>576</v>
      </c>
      <c r="P58" s="16">
        <v>744</v>
      </c>
      <c r="Q58" s="16">
        <v>0</v>
      </c>
      <c r="R58" s="16">
        <v>0</v>
      </c>
      <c r="S58" s="4" t="s">
        <v>163</v>
      </c>
      <c r="T58" s="4" t="s">
        <v>1584</v>
      </c>
      <c r="U58" s="4" t="s">
        <v>1568</v>
      </c>
      <c r="V58" s="4" t="s">
        <v>1564</v>
      </c>
    </row>
    <row r="59" spans="1:22" x14ac:dyDescent="0.25">
      <c r="A59" s="11" t="s">
        <v>163</v>
      </c>
      <c r="B59" s="2" t="s">
        <v>220</v>
      </c>
      <c r="C59" t="s">
        <v>1467</v>
      </c>
      <c r="D59" s="7" t="s">
        <v>1676</v>
      </c>
      <c r="E59" s="7">
        <v>35</v>
      </c>
      <c r="F59" s="7"/>
      <c r="G59" s="7" t="s">
        <v>1677</v>
      </c>
      <c r="H59" s="7" t="s">
        <v>1583</v>
      </c>
      <c r="I59" s="16">
        <v>108</v>
      </c>
      <c r="J59" s="16">
        <v>132</v>
      </c>
      <c r="K59" s="4" t="s">
        <v>1598</v>
      </c>
      <c r="L59" s="4" t="s">
        <v>1591</v>
      </c>
      <c r="M59" s="4" t="s">
        <v>1565</v>
      </c>
      <c r="N59" s="4" t="s">
        <v>1565</v>
      </c>
      <c r="O59" s="16">
        <v>108</v>
      </c>
      <c r="P59" s="16">
        <v>132</v>
      </c>
      <c r="Q59" s="16">
        <v>0</v>
      </c>
      <c r="R59" s="16">
        <v>0</v>
      </c>
      <c r="S59" s="4" t="s">
        <v>163</v>
      </c>
      <c r="T59" s="4" t="s">
        <v>1584</v>
      </c>
      <c r="U59" s="4" t="s">
        <v>1568</v>
      </c>
      <c r="V59" s="4" t="s">
        <v>1564</v>
      </c>
    </row>
    <row r="60" spans="1:22" x14ac:dyDescent="0.25">
      <c r="A60" s="11" t="s">
        <v>163</v>
      </c>
      <c r="B60" s="2" t="s">
        <v>221</v>
      </c>
      <c r="C60" t="s">
        <v>1467</v>
      </c>
      <c r="D60" s="7" t="s">
        <v>1676</v>
      </c>
      <c r="E60" s="7">
        <v>57</v>
      </c>
      <c r="F60" s="7"/>
      <c r="G60" s="7" t="s">
        <v>1677</v>
      </c>
      <c r="H60" s="7" t="s">
        <v>1583</v>
      </c>
      <c r="I60" s="16">
        <v>386</v>
      </c>
      <c r="J60" s="16">
        <v>379</v>
      </c>
      <c r="K60" s="4" t="s">
        <v>1598</v>
      </c>
      <c r="L60" s="4" t="s">
        <v>1591</v>
      </c>
      <c r="M60" s="4" t="s">
        <v>1565</v>
      </c>
      <c r="N60" s="4" t="s">
        <v>1565</v>
      </c>
      <c r="O60" s="16">
        <v>386</v>
      </c>
      <c r="P60" s="16">
        <v>379</v>
      </c>
      <c r="Q60" s="16">
        <v>0</v>
      </c>
      <c r="R60" s="16">
        <v>0</v>
      </c>
      <c r="S60" s="4" t="s">
        <v>163</v>
      </c>
      <c r="T60" s="4" t="s">
        <v>1584</v>
      </c>
      <c r="U60" s="4" t="s">
        <v>1568</v>
      </c>
      <c r="V60" s="4" t="s">
        <v>1564</v>
      </c>
    </row>
    <row r="61" spans="1:22" x14ac:dyDescent="0.25">
      <c r="A61" s="11" t="s">
        <v>163</v>
      </c>
      <c r="B61" s="2" t="s">
        <v>222</v>
      </c>
      <c r="C61" t="s">
        <v>1467</v>
      </c>
      <c r="D61" s="7" t="s">
        <v>1676</v>
      </c>
      <c r="E61" s="7">
        <v>73</v>
      </c>
      <c r="F61" s="7"/>
      <c r="G61" s="7" t="s">
        <v>1677</v>
      </c>
      <c r="H61" s="7" t="s">
        <v>1583</v>
      </c>
      <c r="I61" s="16">
        <v>396</v>
      </c>
      <c r="J61" s="16">
        <v>444</v>
      </c>
      <c r="K61" s="4" t="s">
        <v>1598</v>
      </c>
      <c r="L61" s="4" t="s">
        <v>1591</v>
      </c>
      <c r="M61" s="4" t="s">
        <v>1565</v>
      </c>
      <c r="N61" s="4" t="s">
        <v>1565</v>
      </c>
      <c r="O61" s="16">
        <v>396</v>
      </c>
      <c r="P61" s="16">
        <v>444</v>
      </c>
      <c r="Q61" s="16">
        <v>0</v>
      </c>
      <c r="R61" s="16">
        <v>0</v>
      </c>
      <c r="S61" s="4" t="s">
        <v>163</v>
      </c>
      <c r="T61" s="4" t="s">
        <v>1584</v>
      </c>
      <c r="U61" s="4" t="s">
        <v>1568</v>
      </c>
      <c r="V61" s="4" t="s">
        <v>1564</v>
      </c>
    </row>
    <row r="62" spans="1:22" x14ac:dyDescent="0.25">
      <c r="A62" s="11" t="s">
        <v>163</v>
      </c>
      <c r="B62" s="2" t="s">
        <v>223</v>
      </c>
      <c r="C62" t="s">
        <v>1467</v>
      </c>
      <c r="D62" s="7" t="s">
        <v>1676</v>
      </c>
      <c r="E62" s="7">
        <v>95</v>
      </c>
      <c r="F62" s="7"/>
      <c r="G62" s="7" t="s">
        <v>1677</v>
      </c>
      <c r="H62" s="7" t="s">
        <v>1583</v>
      </c>
      <c r="I62" s="16">
        <v>1456</v>
      </c>
      <c r="J62" s="16">
        <v>1661</v>
      </c>
      <c r="K62" s="4" t="s">
        <v>1598</v>
      </c>
      <c r="L62" s="4" t="s">
        <v>1591</v>
      </c>
      <c r="M62" s="4" t="s">
        <v>1565</v>
      </c>
      <c r="N62" s="4" t="s">
        <v>1565</v>
      </c>
      <c r="O62" s="16">
        <v>1456</v>
      </c>
      <c r="P62" s="16">
        <v>1661</v>
      </c>
      <c r="Q62" s="16">
        <v>0</v>
      </c>
      <c r="R62" s="16">
        <v>0</v>
      </c>
      <c r="S62" s="4" t="s">
        <v>163</v>
      </c>
      <c r="T62" s="4" t="s">
        <v>1584</v>
      </c>
      <c r="U62" s="4" t="s">
        <v>1568</v>
      </c>
      <c r="V62" s="4" t="s">
        <v>1564</v>
      </c>
    </row>
    <row r="63" spans="1:22" x14ac:dyDescent="0.25">
      <c r="A63" s="11" t="s">
        <v>163</v>
      </c>
      <c r="B63" s="2" t="s">
        <v>224</v>
      </c>
      <c r="C63" t="s">
        <v>1467</v>
      </c>
      <c r="D63" s="7" t="s">
        <v>1678</v>
      </c>
      <c r="E63" s="7">
        <v>1</v>
      </c>
      <c r="F63" s="7"/>
      <c r="G63" s="7" t="s">
        <v>1679</v>
      </c>
      <c r="H63" s="7" t="s">
        <v>1583</v>
      </c>
      <c r="I63" s="16">
        <v>234</v>
      </c>
      <c r="J63" s="16">
        <v>300</v>
      </c>
      <c r="K63" s="4" t="s">
        <v>1598</v>
      </c>
      <c r="L63" s="4" t="s">
        <v>1591</v>
      </c>
      <c r="M63" s="4" t="s">
        <v>1565</v>
      </c>
      <c r="N63" s="4" t="s">
        <v>1565</v>
      </c>
      <c r="O63" s="16">
        <v>234</v>
      </c>
      <c r="P63" s="16">
        <v>300</v>
      </c>
      <c r="Q63" s="16">
        <v>0</v>
      </c>
      <c r="R63" s="16">
        <v>0</v>
      </c>
      <c r="S63" s="4" t="s">
        <v>163</v>
      </c>
      <c r="T63" s="4" t="s">
        <v>1584</v>
      </c>
      <c r="U63" s="4" t="s">
        <v>1568</v>
      </c>
      <c r="V63" s="4" t="s">
        <v>1564</v>
      </c>
    </row>
    <row r="64" spans="1:22" x14ac:dyDescent="0.25">
      <c r="A64" s="11" t="s">
        <v>163</v>
      </c>
      <c r="B64" s="2" t="s">
        <v>225</v>
      </c>
      <c r="C64" t="s">
        <v>1467</v>
      </c>
      <c r="D64" s="7" t="s">
        <v>1680</v>
      </c>
      <c r="E64" s="7">
        <v>14</v>
      </c>
      <c r="F64" s="7"/>
      <c r="G64" s="7" t="s">
        <v>1681</v>
      </c>
      <c r="H64" s="7" t="s">
        <v>1583</v>
      </c>
      <c r="I64" s="16">
        <v>1476</v>
      </c>
      <c r="J64" s="16">
        <v>1991</v>
      </c>
      <c r="K64" s="4" t="s">
        <v>1598</v>
      </c>
      <c r="L64" s="4" t="s">
        <v>1591</v>
      </c>
      <c r="M64" s="4" t="s">
        <v>1565</v>
      </c>
      <c r="N64" s="4" t="s">
        <v>1565</v>
      </c>
      <c r="O64" s="16">
        <v>1476</v>
      </c>
      <c r="P64" s="16">
        <v>1991</v>
      </c>
      <c r="Q64" s="16">
        <v>0</v>
      </c>
      <c r="R64" s="16">
        <v>0</v>
      </c>
      <c r="S64" s="4" t="s">
        <v>163</v>
      </c>
      <c r="T64" s="4" t="s">
        <v>1584</v>
      </c>
      <c r="U64" s="4" t="s">
        <v>1568</v>
      </c>
      <c r="V64" s="4" t="s">
        <v>1564</v>
      </c>
    </row>
    <row r="65" spans="1:22" x14ac:dyDescent="0.25">
      <c r="A65" s="11" t="s">
        <v>163</v>
      </c>
      <c r="B65" s="2" t="s">
        <v>226</v>
      </c>
      <c r="C65" t="s">
        <v>1467</v>
      </c>
      <c r="D65" s="7" t="s">
        <v>1682</v>
      </c>
      <c r="E65" s="7">
        <v>8</v>
      </c>
      <c r="F65" s="7"/>
      <c r="G65" s="7" t="s">
        <v>1683</v>
      </c>
      <c r="H65" s="7" t="s">
        <v>1583</v>
      </c>
      <c r="I65" s="16">
        <v>354</v>
      </c>
      <c r="J65" s="16">
        <v>384</v>
      </c>
      <c r="K65" s="4" t="s">
        <v>1598</v>
      </c>
      <c r="L65" s="4" t="s">
        <v>1591</v>
      </c>
      <c r="M65" s="4" t="s">
        <v>1565</v>
      </c>
      <c r="N65" s="4" t="s">
        <v>1565</v>
      </c>
      <c r="O65" s="16">
        <v>354</v>
      </c>
      <c r="P65" s="16">
        <v>384</v>
      </c>
      <c r="Q65" s="16">
        <v>0</v>
      </c>
      <c r="R65" s="16">
        <v>0</v>
      </c>
      <c r="S65" s="4" t="s">
        <v>163</v>
      </c>
      <c r="T65" s="4" t="s">
        <v>1584</v>
      </c>
      <c r="U65" s="4" t="s">
        <v>1568</v>
      </c>
      <c r="V65" s="4" t="s">
        <v>1564</v>
      </c>
    </row>
    <row r="66" spans="1:22" x14ac:dyDescent="0.25">
      <c r="A66" s="11" t="s">
        <v>163</v>
      </c>
      <c r="B66" s="2" t="s">
        <v>227</v>
      </c>
      <c r="C66" t="s">
        <v>1467</v>
      </c>
      <c r="D66" s="7" t="s">
        <v>1684</v>
      </c>
      <c r="E66" s="7">
        <v>1</v>
      </c>
      <c r="F66" s="7"/>
      <c r="G66" s="7" t="s">
        <v>1685</v>
      </c>
      <c r="H66" s="7" t="s">
        <v>1583</v>
      </c>
      <c r="I66" s="16">
        <v>13056</v>
      </c>
      <c r="J66" s="16">
        <v>15372</v>
      </c>
      <c r="K66" s="4" t="s">
        <v>1590</v>
      </c>
      <c r="L66" s="4" t="s">
        <v>1591</v>
      </c>
      <c r="M66" s="4" t="s">
        <v>1565</v>
      </c>
      <c r="N66" s="4" t="s">
        <v>1565</v>
      </c>
      <c r="O66" s="16">
        <v>13056</v>
      </c>
      <c r="P66" s="16">
        <v>15372</v>
      </c>
      <c r="Q66" s="16">
        <v>0</v>
      </c>
      <c r="R66" s="16">
        <v>0</v>
      </c>
      <c r="S66" s="4" t="s">
        <v>163</v>
      </c>
      <c r="T66" s="4" t="s">
        <v>1584</v>
      </c>
      <c r="U66" s="4" t="s">
        <v>1568</v>
      </c>
      <c r="V66" s="4" t="s">
        <v>1564</v>
      </c>
    </row>
    <row r="67" spans="1:22" x14ac:dyDescent="0.25">
      <c r="A67" s="11" t="s">
        <v>163</v>
      </c>
      <c r="B67" s="2" t="s">
        <v>228</v>
      </c>
      <c r="C67" t="s">
        <v>1467</v>
      </c>
      <c r="D67" s="7" t="s">
        <v>1663</v>
      </c>
      <c r="E67" s="7">
        <v>125</v>
      </c>
      <c r="F67" s="7" t="s">
        <v>1686</v>
      </c>
      <c r="G67" s="7" t="s">
        <v>1687</v>
      </c>
      <c r="H67" s="7" t="s">
        <v>1583</v>
      </c>
      <c r="I67" s="16">
        <v>36</v>
      </c>
      <c r="J67" s="16">
        <v>48</v>
      </c>
      <c r="K67" s="4" t="s">
        <v>1598</v>
      </c>
      <c r="L67" s="4" t="s">
        <v>1591</v>
      </c>
      <c r="M67" s="4" t="s">
        <v>1565</v>
      </c>
      <c r="N67" s="4" t="s">
        <v>1565</v>
      </c>
      <c r="O67" s="16">
        <v>36</v>
      </c>
      <c r="P67" s="16">
        <v>48</v>
      </c>
      <c r="Q67" s="16">
        <v>0</v>
      </c>
      <c r="R67" s="16">
        <v>0</v>
      </c>
      <c r="S67" s="4" t="s">
        <v>163</v>
      </c>
      <c r="T67" s="4" t="s">
        <v>1584</v>
      </c>
      <c r="U67" s="4" t="s">
        <v>1568</v>
      </c>
      <c r="V67" s="4" t="s">
        <v>1564</v>
      </c>
    </row>
    <row r="68" spans="1:22" x14ac:dyDescent="0.25">
      <c r="A68" s="11" t="s">
        <v>163</v>
      </c>
      <c r="B68" s="2" t="s">
        <v>229</v>
      </c>
      <c r="C68" t="s">
        <v>1467</v>
      </c>
      <c r="D68" s="7" t="s">
        <v>1688</v>
      </c>
      <c r="E68" s="7">
        <v>66</v>
      </c>
      <c r="F68" s="7" t="s">
        <v>1600</v>
      </c>
      <c r="G68" s="7" t="s">
        <v>1689</v>
      </c>
      <c r="H68" s="7" t="s">
        <v>1583</v>
      </c>
      <c r="I68" s="16">
        <v>4578</v>
      </c>
      <c r="J68" s="16">
        <v>6665</v>
      </c>
      <c r="K68" s="4" t="s">
        <v>1598</v>
      </c>
      <c r="L68" s="4" t="s">
        <v>1591</v>
      </c>
      <c r="M68" s="4" t="s">
        <v>1565</v>
      </c>
      <c r="N68" s="4" t="s">
        <v>1565</v>
      </c>
      <c r="O68" s="16">
        <v>4578</v>
      </c>
      <c r="P68" s="16">
        <v>6665</v>
      </c>
      <c r="Q68" s="16">
        <v>0</v>
      </c>
      <c r="R68" s="16">
        <v>0</v>
      </c>
      <c r="S68" s="4" t="s">
        <v>163</v>
      </c>
      <c r="T68" s="4" t="s">
        <v>1584</v>
      </c>
      <c r="U68" s="4" t="s">
        <v>1568</v>
      </c>
      <c r="V68" s="4" t="s">
        <v>1564</v>
      </c>
    </row>
    <row r="69" spans="1:22" x14ac:dyDescent="0.25">
      <c r="A69" s="11" t="s">
        <v>163</v>
      </c>
      <c r="B69" s="2" t="s">
        <v>230</v>
      </c>
      <c r="C69" t="s">
        <v>1467</v>
      </c>
      <c r="D69" s="7" t="s">
        <v>1690</v>
      </c>
      <c r="E69" s="7">
        <v>21</v>
      </c>
      <c r="F69" s="7" t="s">
        <v>1600</v>
      </c>
      <c r="G69" s="7" t="s">
        <v>1691</v>
      </c>
      <c r="H69" s="7" t="s">
        <v>1583</v>
      </c>
      <c r="I69" s="16">
        <v>204</v>
      </c>
      <c r="J69" s="16">
        <v>252</v>
      </c>
      <c r="K69" s="4" t="s">
        <v>1598</v>
      </c>
      <c r="L69" s="4" t="s">
        <v>1591</v>
      </c>
      <c r="M69" s="4" t="s">
        <v>1565</v>
      </c>
      <c r="N69" s="4" t="s">
        <v>1565</v>
      </c>
      <c r="O69" s="16">
        <v>204</v>
      </c>
      <c r="P69" s="16">
        <v>252</v>
      </c>
      <c r="Q69" s="16">
        <v>0</v>
      </c>
      <c r="R69" s="16">
        <v>0</v>
      </c>
      <c r="S69" s="4" t="s">
        <v>163</v>
      </c>
      <c r="T69" s="4" t="s">
        <v>1584</v>
      </c>
      <c r="U69" s="4" t="s">
        <v>1568</v>
      </c>
      <c r="V69" s="4" t="s">
        <v>1564</v>
      </c>
    </row>
    <row r="70" spans="1:22" s="44" customFormat="1" x14ac:dyDescent="0.25">
      <c r="A70" s="42" t="s">
        <v>163</v>
      </c>
      <c r="B70" s="43" t="s">
        <v>231</v>
      </c>
      <c r="C70" s="44" t="s">
        <v>1467</v>
      </c>
      <c r="D70" s="45" t="s">
        <v>1692</v>
      </c>
      <c r="E70" s="45">
        <v>5</v>
      </c>
      <c r="F70" s="45"/>
      <c r="G70" s="45" t="s">
        <v>1693</v>
      </c>
      <c r="H70" s="45" t="s">
        <v>1583</v>
      </c>
      <c r="I70" s="16">
        <v>3891</v>
      </c>
      <c r="J70" s="16">
        <v>4932</v>
      </c>
      <c r="K70" s="4" t="s">
        <v>1598</v>
      </c>
      <c r="L70" s="47" t="s">
        <v>1591</v>
      </c>
      <c r="M70" s="47" t="s">
        <v>1564</v>
      </c>
      <c r="N70" s="47" t="s">
        <v>1565</v>
      </c>
      <c r="O70" s="16">
        <v>3891</v>
      </c>
      <c r="P70" s="16">
        <v>4932</v>
      </c>
      <c r="Q70" s="16">
        <v>0</v>
      </c>
      <c r="R70" s="16">
        <v>0</v>
      </c>
      <c r="S70" s="47" t="s">
        <v>163</v>
      </c>
      <c r="T70" s="47" t="s">
        <v>1584</v>
      </c>
      <c r="U70" s="47" t="s">
        <v>1568</v>
      </c>
      <c r="V70" s="47" t="s">
        <v>1564</v>
      </c>
    </row>
    <row r="71" spans="1:22" s="44" customFormat="1" x14ac:dyDescent="0.25">
      <c r="A71" s="42" t="s">
        <v>163</v>
      </c>
      <c r="B71" s="43" t="s">
        <v>232</v>
      </c>
      <c r="C71" s="44" t="s">
        <v>1467</v>
      </c>
      <c r="D71" s="45" t="s">
        <v>1694</v>
      </c>
      <c r="E71" s="45">
        <v>16</v>
      </c>
      <c r="F71" s="45"/>
      <c r="G71" s="45" t="s">
        <v>1695</v>
      </c>
      <c r="H71" s="45" t="s">
        <v>1583</v>
      </c>
      <c r="I71" s="46">
        <v>31860</v>
      </c>
      <c r="J71" s="46">
        <v>17525</v>
      </c>
      <c r="K71" s="47" t="s">
        <v>1590</v>
      </c>
      <c r="L71" s="47" t="s">
        <v>1591</v>
      </c>
      <c r="M71" s="47" t="s">
        <v>1565</v>
      </c>
      <c r="N71" s="47" t="s">
        <v>1565</v>
      </c>
      <c r="O71" s="46">
        <v>31860</v>
      </c>
      <c r="P71" s="46">
        <v>17525</v>
      </c>
      <c r="Q71" s="46">
        <v>0</v>
      </c>
      <c r="R71" s="46">
        <v>0</v>
      </c>
      <c r="S71" s="47" t="s">
        <v>163</v>
      </c>
      <c r="T71" s="47" t="s">
        <v>1584</v>
      </c>
      <c r="U71" s="47" t="s">
        <v>1568</v>
      </c>
      <c r="V71" s="47" t="s">
        <v>1564</v>
      </c>
    </row>
    <row r="72" spans="1:22" s="44" customFormat="1" x14ac:dyDescent="0.25">
      <c r="A72" s="42" t="s">
        <v>163</v>
      </c>
      <c r="B72" s="43" t="s">
        <v>233</v>
      </c>
      <c r="C72" s="44" t="s">
        <v>1467</v>
      </c>
      <c r="D72" s="45" t="s">
        <v>1696</v>
      </c>
      <c r="E72" s="45">
        <v>25</v>
      </c>
      <c r="F72" s="45"/>
      <c r="G72" s="45" t="s">
        <v>1697</v>
      </c>
      <c r="H72" s="45" t="s">
        <v>1698</v>
      </c>
      <c r="I72" s="46">
        <v>1309</v>
      </c>
      <c r="J72" s="46">
        <v>827</v>
      </c>
      <c r="K72" s="47" t="s">
        <v>1598</v>
      </c>
      <c r="L72" s="47" t="s">
        <v>1591</v>
      </c>
      <c r="M72" s="47" t="s">
        <v>1565</v>
      </c>
      <c r="N72" s="47" t="s">
        <v>1565</v>
      </c>
      <c r="O72" s="46">
        <v>1309</v>
      </c>
      <c r="P72" s="46">
        <v>827</v>
      </c>
      <c r="Q72" s="46">
        <v>0</v>
      </c>
      <c r="R72" s="46">
        <v>0</v>
      </c>
      <c r="S72" s="47" t="s">
        <v>163</v>
      </c>
      <c r="T72" s="47" t="s">
        <v>1584</v>
      </c>
      <c r="U72" s="47" t="s">
        <v>1568</v>
      </c>
      <c r="V72" s="47" t="s">
        <v>1564</v>
      </c>
    </row>
    <row r="73" spans="1:22" s="44" customFormat="1" x14ac:dyDescent="0.25">
      <c r="A73" s="42" t="s">
        <v>163</v>
      </c>
      <c r="B73" s="43" t="s">
        <v>234</v>
      </c>
      <c r="C73" s="44" t="s">
        <v>1467</v>
      </c>
      <c r="D73" s="45" t="s">
        <v>1699</v>
      </c>
      <c r="E73" s="45">
        <v>3</v>
      </c>
      <c r="F73" s="45"/>
      <c r="G73" s="45" t="s">
        <v>1700</v>
      </c>
      <c r="H73" s="45" t="s">
        <v>1698</v>
      </c>
      <c r="I73" s="46">
        <v>1419</v>
      </c>
      <c r="J73" s="46">
        <v>1975</v>
      </c>
      <c r="K73" s="47" t="s">
        <v>1598</v>
      </c>
      <c r="L73" s="47" t="s">
        <v>1591</v>
      </c>
      <c r="M73" s="47" t="s">
        <v>1565</v>
      </c>
      <c r="N73" s="47" t="s">
        <v>1565</v>
      </c>
      <c r="O73" s="46">
        <v>1419</v>
      </c>
      <c r="P73" s="46">
        <v>1975</v>
      </c>
      <c r="Q73" s="46">
        <v>0</v>
      </c>
      <c r="R73" s="46">
        <v>0</v>
      </c>
      <c r="S73" s="47" t="s">
        <v>163</v>
      </c>
      <c r="T73" s="47" t="s">
        <v>1584</v>
      </c>
      <c r="U73" s="47" t="s">
        <v>1568</v>
      </c>
      <c r="V73" s="47" t="s">
        <v>1564</v>
      </c>
    </row>
    <row r="74" spans="1:22" s="44" customFormat="1" x14ac:dyDescent="0.25">
      <c r="A74" s="42" t="s">
        <v>163</v>
      </c>
      <c r="B74" s="43" t="s">
        <v>235</v>
      </c>
      <c r="C74" s="44" t="s">
        <v>1467</v>
      </c>
      <c r="D74" s="45" t="s">
        <v>1701</v>
      </c>
      <c r="E74" s="45">
        <v>2</v>
      </c>
      <c r="F74" s="45"/>
      <c r="G74" s="45" t="s">
        <v>1702</v>
      </c>
      <c r="H74" s="45" t="s">
        <v>1698</v>
      </c>
      <c r="I74" s="46">
        <v>887</v>
      </c>
      <c r="J74" s="46">
        <v>1146</v>
      </c>
      <c r="K74" s="47" t="s">
        <v>1598</v>
      </c>
      <c r="L74" s="47" t="s">
        <v>1591</v>
      </c>
      <c r="M74" s="47" t="s">
        <v>1565</v>
      </c>
      <c r="N74" s="47" t="s">
        <v>1565</v>
      </c>
      <c r="O74" s="46">
        <v>887</v>
      </c>
      <c r="P74" s="46">
        <v>1146</v>
      </c>
      <c r="Q74" s="46">
        <v>0</v>
      </c>
      <c r="R74" s="46">
        <v>0</v>
      </c>
      <c r="S74" s="47" t="s">
        <v>163</v>
      </c>
      <c r="T74" s="47" t="s">
        <v>1584</v>
      </c>
      <c r="U74" s="47" t="s">
        <v>1568</v>
      </c>
      <c r="V74" s="47" t="s">
        <v>1564</v>
      </c>
    </row>
    <row r="75" spans="1:22" s="44" customFormat="1" x14ac:dyDescent="0.25">
      <c r="A75" s="42" t="s">
        <v>163</v>
      </c>
      <c r="B75" s="43" t="s">
        <v>236</v>
      </c>
      <c r="C75" s="44" t="s">
        <v>1467</v>
      </c>
      <c r="D75" s="45" t="s">
        <v>1701</v>
      </c>
      <c r="E75" s="45">
        <v>4</v>
      </c>
      <c r="F75" s="45"/>
      <c r="G75" s="45" t="s">
        <v>1702</v>
      </c>
      <c r="H75" s="45" t="s">
        <v>1698</v>
      </c>
      <c r="I75" s="46">
        <v>885</v>
      </c>
      <c r="J75" s="46">
        <v>1177</v>
      </c>
      <c r="K75" s="47" t="s">
        <v>1598</v>
      </c>
      <c r="L75" s="47" t="s">
        <v>1591</v>
      </c>
      <c r="M75" s="47" t="s">
        <v>1565</v>
      </c>
      <c r="N75" s="47" t="s">
        <v>1565</v>
      </c>
      <c r="O75" s="46">
        <v>885</v>
      </c>
      <c r="P75" s="46">
        <v>1177</v>
      </c>
      <c r="Q75" s="46">
        <v>0</v>
      </c>
      <c r="R75" s="46">
        <v>0</v>
      </c>
      <c r="S75" s="47" t="s">
        <v>163</v>
      </c>
      <c r="T75" s="47" t="s">
        <v>1584</v>
      </c>
      <c r="U75" s="47" t="s">
        <v>1568</v>
      </c>
      <c r="V75" s="47" t="s">
        <v>1564</v>
      </c>
    </row>
    <row r="76" spans="1:22" s="44" customFormat="1" x14ac:dyDescent="0.25">
      <c r="A76" s="42" t="s">
        <v>163</v>
      </c>
      <c r="B76" s="43" t="s">
        <v>237</v>
      </c>
      <c r="C76" s="44" t="s">
        <v>1467</v>
      </c>
      <c r="D76" s="45" t="s">
        <v>1703</v>
      </c>
      <c r="E76" s="45">
        <v>3</v>
      </c>
      <c r="F76" s="45" t="s">
        <v>1704</v>
      </c>
      <c r="G76" s="45" t="s">
        <v>1705</v>
      </c>
      <c r="H76" s="45" t="s">
        <v>1698</v>
      </c>
      <c r="I76" s="46">
        <v>1233.4482758620691</v>
      </c>
      <c r="J76" s="46">
        <v>667.06896551724139</v>
      </c>
      <c r="K76" s="47" t="s">
        <v>1706</v>
      </c>
      <c r="L76" s="47" t="s">
        <v>1591</v>
      </c>
      <c r="M76" s="47" t="s">
        <v>1565</v>
      </c>
      <c r="N76" s="47" t="s">
        <v>1565</v>
      </c>
      <c r="O76" s="46">
        <v>1233.4482758620691</v>
      </c>
      <c r="P76" s="46">
        <v>667.06896551724139</v>
      </c>
      <c r="Q76" s="46">
        <v>0</v>
      </c>
      <c r="R76" s="46">
        <v>0</v>
      </c>
      <c r="S76" s="47" t="s">
        <v>163</v>
      </c>
      <c r="T76" s="47" t="s">
        <v>1584</v>
      </c>
      <c r="U76" s="47" t="s">
        <v>1568</v>
      </c>
      <c r="V76" s="47" t="s">
        <v>1565</v>
      </c>
    </row>
    <row r="77" spans="1:22" s="44" customFormat="1" x14ac:dyDescent="0.25">
      <c r="A77" s="42" t="s">
        <v>163</v>
      </c>
      <c r="B77" s="43" t="s">
        <v>238</v>
      </c>
      <c r="C77" s="44" t="s">
        <v>1467</v>
      </c>
      <c r="D77" s="45" t="s">
        <v>1707</v>
      </c>
      <c r="E77" s="45">
        <v>18</v>
      </c>
      <c r="F77" s="45"/>
      <c r="G77" s="45" t="s">
        <v>1708</v>
      </c>
      <c r="H77" s="45" t="s">
        <v>1698</v>
      </c>
      <c r="I77" s="46">
        <v>955</v>
      </c>
      <c r="J77" s="46">
        <v>1184</v>
      </c>
      <c r="K77" s="47" t="s">
        <v>1598</v>
      </c>
      <c r="L77" s="47" t="s">
        <v>1591</v>
      </c>
      <c r="M77" s="47" t="s">
        <v>1565</v>
      </c>
      <c r="N77" s="47" t="s">
        <v>1565</v>
      </c>
      <c r="O77" s="46">
        <v>955</v>
      </c>
      <c r="P77" s="46">
        <v>1184</v>
      </c>
      <c r="Q77" s="46">
        <v>0</v>
      </c>
      <c r="R77" s="46">
        <v>0</v>
      </c>
      <c r="S77" s="47" t="s">
        <v>163</v>
      </c>
      <c r="T77" s="47" t="s">
        <v>1584</v>
      </c>
      <c r="U77" s="47" t="s">
        <v>1568</v>
      </c>
      <c r="V77" s="47" t="s">
        <v>1564</v>
      </c>
    </row>
    <row r="78" spans="1:22" x14ac:dyDescent="0.25">
      <c r="A78" s="11" t="s">
        <v>163</v>
      </c>
      <c r="B78" s="2" t="s">
        <v>239</v>
      </c>
      <c r="C78" t="s">
        <v>1467</v>
      </c>
      <c r="D78" s="7" t="s">
        <v>1709</v>
      </c>
      <c r="E78" s="7">
        <v>29</v>
      </c>
      <c r="F78" s="7"/>
      <c r="G78" s="7" t="s">
        <v>1710</v>
      </c>
      <c r="H78" s="7" t="s">
        <v>1698</v>
      </c>
      <c r="I78" s="16">
        <v>2678</v>
      </c>
      <c r="J78" s="16">
        <v>3752</v>
      </c>
      <c r="K78" s="4" t="s">
        <v>1598</v>
      </c>
      <c r="L78" s="4" t="s">
        <v>1591</v>
      </c>
      <c r="M78" s="4" t="s">
        <v>1565</v>
      </c>
      <c r="N78" s="4" t="s">
        <v>1565</v>
      </c>
      <c r="O78" s="16">
        <v>2678</v>
      </c>
      <c r="P78" s="16">
        <v>3752</v>
      </c>
      <c r="Q78" s="16">
        <v>0</v>
      </c>
      <c r="R78" s="16">
        <v>0</v>
      </c>
      <c r="S78" s="4" t="s">
        <v>163</v>
      </c>
      <c r="T78" s="4" t="s">
        <v>1584</v>
      </c>
      <c r="U78" s="4" t="s">
        <v>1568</v>
      </c>
      <c r="V78" s="4" t="s">
        <v>1564</v>
      </c>
    </row>
    <row r="79" spans="1:22" x14ac:dyDescent="0.25">
      <c r="A79" s="11" t="s">
        <v>163</v>
      </c>
      <c r="B79" s="2" t="s">
        <v>240</v>
      </c>
      <c r="C79" t="s">
        <v>1467</v>
      </c>
      <c r="D79" s="7" t="s">
        <v>1709</v>
      </c>
      <c r="E79" s="7">
        <v>29</v>
      </c>
      <c r="F79" s="7" t="s">
        <v>1612</v>
      </c>
      <c r="G79" s="7" t="s">
        <v>1710</v>
      </c>
      <c r="H79" s="7" t="s">
        <v>1698</v>
      </c>
      <c r="I79" s="16">
        <v>90</v>
      </c>
      <c r="J79" s="16">
        <v>132</v>
      </c>
      <c r="K79" s="4" t="s">
        <v>1590</v>
      </c>
      <c r="L79" s="4" t="s">
        <v>1591</v>
      </c>
      <c r="M79" s="4" t="s">
        <v>1565</v>
      </c>
      <c r="N79" s="4" t="s">
        <v>1565</v>
      </c>
      <c r="O79" s="16">
        <v>90</v>
      </c>
      <c r="P79" s="16">
        <v>132</v>
      </c>
      <c r="Q79" s="16">
        <v>0</v>
      </c>
      <c r="R79" s="16">
        <v>0</v>
      </c>
      <c r="S79" s="4" t="s">
        <v>163</v>
      </c>
      <c r="T79" s="4" t="s">
        <v>1584</v>
      </c>
      <c r="U79" s="4" t="s">
        <v>1568</v>
      </c>
      <c r="V79" s="4" t="s">
        <v>1564</v>
      </c>
    </row>
    <row r="80" spans="1:22" x14ac:dyDescent="0.25">
      <c r="A80" s="11" t="s">
        <v>163</v>
      </c>
      <c r="B80" s="2" t="s">
        <v>241</v>
      </c>
      <c r="C80" t="s">
        <v>1467</v>
      </c>
      <c r="D80" s="7" t="s">
        <v>1711</v>
      </c>
      <c r="E80" s="7">
        <v>29</v>
      </c>
      <c r="F80" s="7"/>
      <c r="G80" s="7" t="s">
        <v>1712</v>
      </c>
      <c r="H80" s="7" t="s">
        <v>1698</v>
      </c>
      <c r="I80" s="16">
        <v>1275</v>
      </c>
      <c r="J80" s="16">
        <v>1879</v>
      </c>
      <c r="K80" s="4" t="s">
        <v>1590</v>
      </c>
      <c r="L80" s="4" t="s">
        <v>1591</v>
      </c>
      <c r="M80" s="4" t="s">
        <v>1565</v>
      </c>
      <c r="N80" s="4" t="s">
        <v>1565</v>
      </c>
      <c r="O80" s="16">
        <v>1275</v>
      </c>
      <c r="P80" s="16">
        <v>1879</v>
      </c>
      <c r="Q80" s="16">
        <v>0</v>
      </c>
      <c r="R80" s="16">
        <v>0</v>
      </c>
      <c r="S80" s="4" t="s">
        <v>163</v>
      </c>
      <c r="T80" s="4" t="s">
        <v>1584</v>
      </c>
      <c r="U80" s="4" t="s">
        <v>1568</v>
      </c>
      <c r="V80" s="4" t="s">
        <v>1564</v>
      </c>
    </row>
    <row r="81" spans="1:22" x14ac:dyDescent="0.25">
      <c r="A81" s="11" t="s">
        <v>163</v>
      </c>
      <c r="B81" s="2" t="s">
        <v>242</v>
      </c>
      <c r="C81" t="s">
        <v>1467</v>
      </c>
      <c r="D81" s="7" t="s">
        <v>1713</v>
      </c>
      <c r="E81" s="7">
        <v>20</v>
      </c>
      <c r="F81" s="7" t="s">
        <v>1621</v>
      </c>
      <c r="G81" s="7" t="s">
        <v>1714</v>
      </c>
      <c r="H81" s="7" t="s">
        <v>1583</v>
      </c>
      <c r="I81" s="16">
        <v>12</v>
      </c>
      <c r="J81" s="16">
        <v>12</v>
      </c>
      <c r="K81" s="4" t="s">
        <v>1598</v>
      </c>
      <c r="L81" s="4" t="s">
        <v>1591</v>
      </c>
      <c r="M81" s="4" t="s">
        <v>1565</v>
      </c>
      <c r="N81" s="4" t="s">
        <v>1565</v>
      </c>
      <c r="O81" s="16">
        <v>12</v>
      </c>
      <c r="P81" s="16">
        <v>12</v>
      </c>
      <c r="Q81" s="16">
        <v>0</v>
      </c>
      <c r="R81" s="16">
        <v>0</v>
      </c>
      <c r="S81" s="4" t="s">
        <v>163</v>
      </c>
      <c r="T81" s="4" t="s">
        <v>1584</v>
      </c>
      <c r="U81" s="4" t="s">
        <v>1568</v>
      </c>
      <c r="V81" s="4" t="s">
        <v>1564</v>
      </c>
    </row>
    <row r="82" spans="1:22" x14ac:dyDescent="0.25">
      <c r="A82" s="11" t="s">
        <v>163</v>
      </c>
      <c r="B82" s="2" t="s">
        <v>243</v>
      </c>
      <c r="C82" t="s">
        <v>1467</v>
      </c>
      <c r="D82" s="7" t="s">
        <v>1644</v>
      </c>
      <c r="E82" s="7">
        <v>41</v>
      </c>
      <c r="F82" s="7"/>
      <c r="G82" s="7" t="s">
        <v>1715</v>
      </c>
      <c r="H82" s="7" t="s">
        <v>1583</v>
      </c>
      <c r="I82" s="16">
        <v>65</v>
      </c>
      <c r="J82" s="16">
        <v>89</v>
      </c>
      <c r="K82" s="4" t="s">
        <v>1598</v>
      </c>
      <c r="L82" s="4" t="s">
        <v>1591</v>
      </c>
      <c r="M82" s="4" t="s">
        <v>1565</v>
      </c>
      <c r="N82" s="4" t="s">
        <v>1565</v>
      </c>
      <c r="O82" s="16">
        <v>65</v>
      </c>
      <c r="P82" s="16">
        <v>89</v>
      </c>
      <c r="Q82" s="16">
        <v>0</v>
      </c>
      <c r="R82" s="16">
        <v>0</v>
      </c>
      <c r="S82" s="4" t="s">
        <v>163</v>
      </c>
      <c r="T82" s="4" t="s">
        <v>1584</v>
      </c>
      <c r="U82" s="4" t="s">
        <v>1568</v>
      </c>
      <c r="V82" s="4" t="s">
        <v>1564</v>
      </c>
    </row>
    <row r="83" spans="1:22" x14ac:dyDescent="0.25">
      <c r="A83" s="11" t="s">
        <v>163</v>
      </c>
      <c r="B83" s="2" t="s">
        <v>244</v>
      </c>
      <c r="C83" t="s">
        <v>1467</v>
      </c>
      <c r="D83" s="7" t="s">
        <v>1644</v>
      </c>
      <c r="E83" s="7">
        <v>39</v>
      </c>
      <c r="F83" s="7"/>
      <c r="G83" s="7" t="s">
        <v>1715</v>
      </c>
      <c r="H83" s="7" t="s">
        <v>1583</v>
      </c>
      <c r="I83" s="16">
        <v>1222</v>
      </c>
      <c r="J83" s="16">
        <v>872</v>
      </c>
      <c r="K83" s="4" t="s">
        <v>1598</v>
      </c>
      <c r="L83" s="4" t="s">
        <v>1591</v>
      </c>
      <c r="M83" s="4" t="s">
        <v>1565</v>
      </c>
      <c r="N83" s="4" t="s">
        <v>1565</v>
      </c>
      <c r="O83" s="16">
        <v>1222</v>
      </c>
      <c r="P83" s="16">
        <v>872</v>
      </c>
      <c r="Q83" s="16">
        <v>0</v>
      </c>
      <c r="R83" s="16">
        <v>0</v>
      </c>
      <c r="S83" s="4" t="s">
        <v>163</v>
      </c>
      <c r="T83" s="4" t="s">
        <v>1584</v>
      </c>
      <c r="U83" s="4" t="s">
        <v>1568</v>
      </c>
      <c r="V83" s="4" t="s">
        <v>1564</v>
      </c>
    </row>
    <row r="84" spans="1:22" x14ac:dyDescent="0.25">
      <c r="A84" s="11" t="s">
        <v>163</v>
      </c>
      <c r="B84" s="2" t="s">
        <v>245</v>
      </c>
      <c r="C84" t="s">
        <v>1467</v>
      </c>
      <c r="D84" s="7" t="s">
        <v>1628</v>
      </c>
      <c r="E84" s="7">
        <v>25</v>
      </c>
      <c r="F84" s="7" t="s">
        <v>1716</v>
      </c>
      <c r="G84" s="7" t="s">
        <v>1629</v>
      </c>
      <c r="H84" s="7" t="s">
        <v>1583</v>
      </c>
      <c r="I84" s="16">
        <v>876</v>
      </c>
      <c r="J84" s="16">
        <v>444</v>
      </c>
      <c r="K84" s="4" t="s">
        <v>1598</v>
      </c>
      <c r="L84" s="4" t="s">
        <v>1717</v>
      </c>
      <c r="M84" s="4" t="s">
        <v>1565</v>
      </c>
      <c r="N84" s="4" t="s">
        <v>1565</v>
      </c>
      <c r="O84" s="16">
        <v>876</v>
      </c>
      <c r="P84" s="16">
        <v>444</v>
      </c>
      <c r="Q84" s="16">
        <v>0</v>
      </c>
      <c r="R84" s="16">
        <v>0</v>
      </c>
      <c r="S84" s="4" t="s">
        <v>163</v>
      </c>
      <c r="T84" s="4" t="s">
        <v>1584</v>
      </c>
      <c r="U84" s="4" t="s">
        <v>1568</v>
      </c>
      <c r="V84" s="4" t="s">
        <v>1565</v>
      </c>
    </row>
    <row r="85" spans="1:22" x14ac:dyDescent="0.25">
      <c r="A85" s="11" t="s">
        <v>163</v>
      </c>
      <c r="B85" s="2" t="s">
        <v>246</v>
      </c>
      <c r="C85" t="s">
        <v>1467</v>
      </c>
      <c r="D85" s="7" t="s">
        <v>1718</v>
      </c>
      <c r="E85" s="7">
        <v>41</v>
      </c>
      <c r="F85" s="7"/>
      <c r="G85" s="7" t="s">
        <v>1719</v>
      </c>
      <c r="H85" s="7" t="s">
        <v>1583</v>
      </c>
      <c r="I85" s="16">
        <v>408</v>
      </c>
      <c r="J85" s="16">
        <v>4</v>
      </c>
      <c r="K85" s="4" t="s">
        <v>1590</v>
      </c>
      <c r="L85" s="4" t="s">
        <v>1591</v>
      </c>
      <c r="M85" s="4" t="s">
        <v>1565</v>
      </c>
      <c r="N85" s="4" t="s">
        <v>1565</v>
      </c>
      <c r="O85" s="16">
        <v>408</v>
      </c>
      <c r="P85" s="16">
        <v>4</v>
      </c>
      <c r="Q85" s="16">
        <v>0</v>
      </c>
      <c r="R85" s="16">
        <v>0</v>
      </c>
      <c r="S85" s="4" t="s">
        <v>163</v>
      </c>
      <c r="T85" s="4" t="s">
        <v>1584</v>
      </c>
      <c r="U85" s="4" t="s">
        <v>1568</v>
      </c>
      <c r="V85" s="4" t="s">
        <v>1564</v>
      </c>
    </row>
    <row r="86" spans="1:22" x14ac:dyDescent="0.25">
      <c r="A86" s="11" t="s">
        <v>163</v>
      </c>
      <c r="B86" s="2" t="s">
        <v>247</v>
      </c>
      <c r="C86" t="s">
        <v>1467</v>
      </c>
      <c r="D86" s="7" t="s">
        <v>1720</v>
      </c>
      <c r="E86" s="7">
        <v>1</v>
      </c>
      <c r="F86" s="7"/>
      <c r="G86" s="7" t="s">
        <v>1721</v>
      </c>
      <c r="H86" s="7" t="s">
        <v>1583</v>
      </c>
      <c r="I86" s="16">
        <v>66</v>
      </c>
      <c r="J86" s="16">
        <v>96</v>
      </c>
      <c r="K86" s="4" t="s">
        <v>1598</v>
      </c>
      <c r="L86" s="4" t="s">
        <v>1591</v>
      </c>
      <c r="M86" s="4" t="s">
        <v>1565</v>
      </c>
      <c r="N86" s="4" t="s">
        <v>1565</v>
      </c>
      <c r="O86" s="16">
        <v>66</v>
      </c>
      <c r="P86" s="16">
        <v>96</v>
      </c>
      <c r="Q86" s="16">
        <v>0</v>
      </c>
      <c r="R86" s="16">
        <v>0</v>
      </c>
      <c r="S86" s="4" t="s">
        <v>163</v>
      </c>
      <c r="T86" s="4" t="s">
        <v>1584</v>
      </c>
      <c r="U86" s="4" t="s">
        <v>1568</v>
      </c>
      <c r="V86" s="4" t="s">
        <v>1564</v>
      </c>
    </row>
    <row r="87" spans="1:22" x14ac:dyDescent="0.25">
      <c r="A87" s="11" t="s">
        <v>163</v>
      </c>
      <c r="B87" s="2" t="s">
        <v>248</v>
      </c>
      <c r="C87" t="s">
        <v>1467</v>
      </c>
      <c r="D87" s="7" t="s">
        <v>1659</v>
      </c>
      <c r="E87" s="7">
        <v>117</v>
      </c>
      <c r="F87" s="7"/>
      <c r="G87" s="7" t="s">
        <v>1662</v>
      </c>
      <c r="H87" s="7" t="s">
        <v>1583</v>
      </c>
      <c r="I87" s="16">
        <v>781</v>
      </c>
      <c r="J87" s="16">
        <v>1122</v>
      </c>
      <c r="K87" s="4" t="s">
        <v>1598</v>
      </c>
      <c r="L87" s="4" t="s">
        <v>1591</v>
      </c>
      <c r="M87" s="4" t="s">
        <v>1565</v>
      </c>
      <c r="N87" s="4" t="s">
        <v>1565</v>
      </c>
      <c r="O87" s="16">
        <v>781</v>
      </c>
      <c r="P87" s="16">
        <v>1122</v>
      </c>
      <c r="Q87" s="16">
        <v>0</v>
      </c>
      <c r="R87" s="16">
        <v>0</v>
      </c>
      <c r="S87" s="4" t="s">
        <v>163</v>
      </c>
      <c r="T87" s="4" t="s">
        <v>1584</v>
      </c>
      <c r="U87" s="4" t="s">
        <v>1568</v>
      </c>
      <c r="V87" s="4" t="s">
        <v>1564</v>
      </c>
    </row>
    <row r="88" spans="1:22" x14ac:dyDescent="0.25">
      <c r="A88" s="11" t="s">
        <v>163</v>
      </c>
      <c r="B88" s="2" t="s">
        <v>249</v>
      </c>
      <c r="C88" t="s">
        <v>1467</v>
      </c>
      <c r="D88" s="7" t="s">
        <v>1663</v>
      </c>
      <c r="E88" s="7">
        <v>42</v>
      </c>
      <c r="F88" s="7"/>
      <c r="G88" s="7" t="s">
        <v>1722</v>
      </c>
      <c r="H88" s="7" t="s">
        <v>1583</v>
      </c>
      <c r="I88" s="16">
        <v>96</v>
      </c>
      <c r="J88" s="16">
        <v>139</v>
      </c>
      <c r="K88" s="4" t="s">
        <v>1598</v>
      </c>
      <c r="L88" s="4" t="s">
        <v>1591</v>
      </c>
      <c r="M88" s="4" t="s">
        <v>1565</v>
      </c>
      <c r="N88" s="4" t="s">
        <v>1565</v>
      </c>
      <c r="O88" s="16">
        <v>96</v>
      </c>
      <c r="P88" s="16">
        <v>139</v>
      </c>
      <c r="Q88" s="16">
        <v>0</v>
      </c>
      <c r="R88" s="16">
        <v>0</v>
      </c>
      <c r="S88" s="4" t="s">
        <v>163</v>
      </c>
      <c r="T88" s="4" t="s">
        <v>1584</v>
      </c>
      <c r="U88" s="4" t="s">
        <v>1568</v>
      </c>
      <c r="V88" s="4" t="s">
        <v>1564</v>
      </c>
    </row>
    <row r="89" spans="1:22" x14ac:dyDescent="0.25">
      <c r="A89" s="11" t="s">
        <v>163</v>
      </c>
      <c r="B89" s="2" t="s">
        <v>250</v>
      </c>
      <c r="C89" t="s">
        <v>1467</v>
      </c>
      <c r="D89" s="7" t="s">
        <v>1615</v>
      </c>
      <c r="E89" s="7">
        <v>169</v>
      </c>
      <c r="F89" s="7"/>
      <c r="G89" s="7" t="s">
        <v>1723</v>
      </c>
      <c r="H89" s="7" t="s">
        <v>1583</v>
      </c>
      <c r="I89" s="16">
        <v>614</v>
      </c>
      <c r="J89" s="16">
        <v>850</v>
      </c>
      <c r="K89" s="4" t="s">
        <v>1598</v>
      </c>
      <c r="L89" s="4" t="s">
        <v>1591</v>
      </c>
      <c r="M89" s="4" t="s">
        <v>1565</v>
      </c>
      <c r="N89" s="4" t="s">
        <v>1565</v>
      </c>
      <c r="O89" s="16">
        <v>614</v>
      </c>
      <c r="P89" s="16">
        <v>850</v>
      </c>
      <c r="Q89" s="16">
        <v>0</v>
      </c>
      <c r="R89" s="16">
        <v>0</v>
      </c>
      <c r="S89" s="4" t="s">
        <v>163</v>
      </c>
      <c r="T89" s="4" t="s">
        <v>1584</v>
      </c>
      <c r="U89" s="4" t="s">
        <v>1568</v>
      </c>
      <c r="V89" s="4" t="s">
        <v>1564</v>
      </c>
    </row>
    <row r="90" spans="1:22" x14ac:dyDescent="0.25">
      <c r="A90" s="11" t="s">
        <v>163</v>
      </c>
      <c r="B90" s="2" t="s">
        <v>251</v>
      </c>
      <c r="C90" t="s">
        <v>1467</v>
      </c>
      <c r="D90" s="7" t="s">
        <v>1724</v>
      </c>
      <c r="E90" s="7">
        <v>14</v>
      </c>
      <c r="F90" s="7"/>
      <c r="G90" s="7" t="s">
        <v>1725</v>
      </c>
      <c r="H90" s="7" t="s">
        <v>1583</v>
      </c>
      <c r="I90" s="16">
        <v>125</v>
      </c>
      <c r="J90" s="16">
        <v>178</v>
      </c>
      <c r="K90" s="4" t="s">
        <v>1598</v>
      </c>
      <c r="L90" s="4" t="s">
        <v>1591</v>
      </c>
      <c r="M90" s="4" t="s">
        <v>1565</v>
      </c>
      <c r="N90" s="4" t="s">
        <v>1565</v>
      </c>
      <c r="O90" s="16">
        <v>125</v>
      </c>
      <c r="P90" s="16">
        <v>178</v>
      </c>
      <c r="Q90" s="16">
        <v>0</v>
      </c>
      <c r="R90" s="16">
        <v>0</v>
      </c>
      <c r="S90" s="4" t="s">
        <v>163</v>
      </c>
      <c r="T90" s="4" t="s">
        <v>1584</v>
      </c>
      <c r="U90" s="4" t="s">
        <v>1568</v>
      </c>
      <c r="V90" s="4" t="s">
        <v>1564</v>
      </c>
    </row>
    <row r="91" spans="1:22" x14ac:dyDescent="0.25">
      <c r="A91" s="11" t="s">
        <v>163</v>
      </c>
      <c r="B91" s="2" t="s">
        <v>252</v>
      </c>
      <c r="C91" t="s">
        <v>1467</v>
      </c>
      <c r="D91" s="7" t="s">
        <v>1726</v>
      </c>
      <c r="E91" s="7">
        <v>35</v>
      </c>
      <c r="F91" s="7"/>
      <c r="G91" s="7" t="s">
        <v>1727</v>
      </c>
      <c r="H91" s="7" t="s">
        <v>1583</v>
      </c>
      <c r="I91" s="16">
        <v>192</v>
      </c>
      <c r="J91" s="16">
        <v>264</v>
      </c>
      <c r="K91" s="4" t="s">
        <v>1598</v>
      </c>
      <c r="L91" s="4" t="s">
        <v>1591</v>
      </c>
      <c r="M91" s="4" t="s">
        <v>1565</v>
      </c>
      <c r="N91" s="4" t="s">
        <v>1565</v>
      </c>
      <c r="O91" s="16">
        <v>192</v>
      </c>
      <c r="P91" s="16">
        <v>264</v>
      </c>
      <c r="Q91" s="16">
        <v>0</v>
      </c>
      <c r="R91" s="16">
        <v>0</v>
      </c>
      <c r="S91" s="4" t="s">
        <v>163</v>
      </c>
      <c r="T91" s="4" t="s">
        <v>1584</v>
      </c>
      <c r="U91" s="4" t="s">
        <v>1568</v>
      </c>
      <c r="V91" s="4" t="s">
        <v>1564</v>
      </c>
    </row>
    <row r="92" spans="1:22" x14ac:dyDescent="0.25">
      <c r="A92" s="11" t="s">
        <v>163</v>
      </c>
      <c r="B92" s="2" t="s">
        <v>253</v>
      </c>
      <c r="C92" t="s">
        <v>1467</v>
      </c>
      <c r="D92" s="7" t="s">
        <v>1728</v>
      </c>
      <c r="E92" s="7">
        <v>2</v>
      </c>
      <c r="F92" s="7"/>
      <c r="G92" s="7" t="s">
        <v>1729</v>
      </c>
      <c r="H92" s="7" t="s">
        <v>1583</v>
      </c>
      <c r="I92" s="16">
        <v>747</v>
      </c>
      <c r="J92" s="16">
        <v>970</v>
      </c>
      <c r="K92" s="4" t="s">
        <v>1598</v>
      </c>
      <c r="L92" s="4" t="s">
        <v>1591</v>
      </c>
      <c r="M92" s="4" t="s">
        <v>1565</v>
      </c>
      <c r="N92" s="4" t="s">
        <v>1565</v>
      </c>
      <c r="O92" s="16">
        <v>747</v>
      </c>
      <c r="P92" s="16">
        <v>970</v>
      </c>
      <c r="Q92" s="16">
        <v>0</v>
      </c>
      <c r="R92" s="16">
        <v>0</v>
      </c>
      <c r="S92" s="4" t="s">
        <v>163</v>
      </c>
      <c r="T92" s="4" t="s">
        <v>1584</v>
      </c>
      <c r="U92" s="4" t="s">
        <v>1568</v>
      </c>
      <c r="V92" s="4" t="s">
        <v>1564</v>
      </c>
    </row>
    <row r="93" spans="1:22" x14ac:dyDescent="0.25">
      <c r="A93" s="11" t="s">
        <v>163</v>
      </c>
      <c r="B93" s="2" t="s">
        <v>254</v>
      </c>
      <c r="C93" t="s">
        <v>1467</v>
      </c>
      <c r="D93" s="7" t="s">
        <v>1670</v>
      </c>
      <c r="E93" s="7">
        <v>133</v>
      </c>
      <c r="F93" s="7"/>
      <c r="G93" s="7" t="s">
        <v>1672</v>
      </c>
      <c r="H93" s="7" t="s">
        <v>1583</v>
      </c>
      <c r="I93" s="16">
        <v>20</v>
      </c>
      <c r="J93" s="16">
        <v>29</v>
      </c>
      <c r="K93" s="4" t="s">
        <v>1598</v>
      </c>
      <c r="L93" s="4" t="s">
        <v>1591</v>
      </c>
      <c r="M93" s="4" t="s">
        <v>1565</v>
      </c>
      <c r="N93" s="4" t="s">
        <v>1565</v>
      </c>
      <c r="O93" s="16">
        <v>20</v>
      </c>
      <c r="P93" s="16">
        <v>29</v>
      </c>
      <c r="Q93" s="16">
        <v>0</v>
      </c>
      <c r="R93" s="16">
        <v>0</v>
      </c>
      <c r="S93" s="4" t="s">
        <v>163</v>
      </c>
      <c r="T93" s="4" t="s">
        <v>1584</v>
      </c>
      <c r="U93" s="4" t="s">
        <v>1568</v>
      </c>
      <c r="V93" s="4" t="s">
        <v>1564</v>
      </c>
    </row>
    <row r="94" spans="1:22" x14ac:dyDescent="0.25">
      <c r="A94" s="11" t="s">
        <v>163</v>
      </c>
      <c r="B94" s="2" t="s">
        <v>255</v>
      </c>
      <c r="C94" t="s">
        <v>1467</v>
      </c>
      <c r="D94" s="7" t="s">
        <v>1730</v>
      </c>
      <c r="E94" s="7">
        <v>33</v>
      </c>
      <c r="F94" s="7"/>
      <c r="G94" s="7" t="s">
        <v>1731</v>
      </c>
      <c r="H94" s="7" t="s">
        <v>1583</v>
      </c>
      <c r="I94" s="16">
        <v>432</v>
      </c>
      <c r="J94" s="16">
        <v>612</v>
      </c>
      <c r="K94" s="4" t="s">
        <v>1598</v>
      </c>
      <c r="L94" s="4" t="s">
        <v>1591</v>
      </c>
      <c r="M94" s="4" t="s">
        <v>1565</v>
      </c>
      <c r="N94" s="4" t="s">
        <v>1565</v>
      </c>
      <c r="O94" s="16">
        <v>432</v>
      </c>
      <c r="P94" s="16">
        <v>612</v>
      </c>
      <c r="Q94" s="16">
        <v>0</v>
      </c>
      <c r="R94" s="16">
        <v>0</v>
      </c>
      <c r="S94" s="4" t="s">
        <v>163</v>
      </c>
      <c r="T94" s="4" t="s">
        <v>1584</v>
      </c>
      <c r="U94" s="4" t="s">
        <v>1568</v>
      </c>
      <c r="V94" s="4" t="s">
        <v>1564</v>
      </c>
    </row>
    <row r="95" spans="1:22" x14ac:dyDescent="0.25">
      <c r="A95" s="11" t="s">
        <v>163</v>
      </c>
      <c r="B95" s="2" t="s">
        <v>256</v>
      </c>
      <c r="C95" t="s">
        <v>1467</v>
      </c>
      <c r="D95" s="7" t="s">
        <v>1639</v>
      </c>
      <c r="E95" s="7">
        <v>150</v>
      </c>
      <c r="F95" s="7"/>
      <c r="G95" s="7" t="s">
        <v>1732</v>
      </c>
      <c r="H95" s="7" t="s">
        <v>1583</v>
      </c>
      <c r="I95" s="16">
        <v>924</v>
      </c>
      <c r="J95" s="16">
        <v>1368</v>
      </c>
      <c r="K95" s="4" t="s">
        <v>1598</v>
      </c>
      <c r="L95" s="4" t="s">
        <v>1591</v>
      </c>
      <c r="M95" s="4" t="s">
        <v>1565</v>
      </c>
      <c r="N95" s="4" t="s">
        <v>1565</v>
      </c>
      <c r="O95" s="16">
        <v>924</v>
      </c>
      <c r="P95" s="16">
        <v>1368</v>
      </c>
      <c r="Q95" s="16">
        <v>0</v>
      </c>
      <c r="R95" s="16">
        <v>0</v>
      </c>
      <c r="S95" s="4" t="s">
        <v>163</v>
      </c>
      <c r="T95" s="4" t="s">
        <v>1584</v>
      </c>
      <c r="U95" s="4" t="s">
        <v>1568</v>
      </c>
      <c r="V95" s="4" t="s">
        <v>1564</v>
      </c>
    </row>
    <row r="96" spans="1:22" x14ac:dyDescent="0.25">
      <c r="A96" s="11" t="s">
        <v>163</v>
      </c>
      <c r="B96" s="2" t="s">
        <v>257</v>
      </c>
      <c r="C96" t="s">
        <v>1467</v>
      </c>
      <c r="D96" s="7" t="s">
        <v>1678</v>
      </c>
      <c r="E96" s="7">
        <v>10</v>
      </c>
      <c r="F96" s="7"/>
      <c r="G96" s="7" t="s">
        <v>1679</v>
      </c>
      <c r="H96" s="7" t="s">
        <v>1583</v>
      </c>
      <c r="I96" s="16">
        <v>732</v>
      </c>
      <c r="J96" s="16">
        <v>1092</v>
      </c>
      <c r="K96" s="4" t="s">
        <v>1598</v>
      </c>
      <c r="L96" s="4" t="s">
        <v>1591</v>
      </c>
      <c r="M96" s="4" t="s">
        <v>1565</v>
      </c>
      <c r="N96" s="4" t="s">
        <v>1565</v>
      </c>
      <c r="O96" s="16">
        <v>732</v>
      </c>
      <c r="P96" s="16">
        <v>1092</v>
      </c>
      <c r="Q96" s="16">
        <v>0</v>
      </c>
      <c r="R96" s="16">
        <v>0</v>
      </c>
      <c r="S96" s="4" t="s">
        <v>163</v>
      </c>
      <c r="T96" s="4" t="s">
        <v>1584</v>
      </c>
      <c r="U96" s="4" t="s">
        <v>1568</v>
      </c>
      <c r="V96" s="4" t="s">
        <v>1564</v>
      </c>
    </row>
    <row r="97" spans="1:22" x14ac:dyDescent="0.25">
      <c r="A97" s="11" t="s">
        <v>163</v>
      </c>
      <c r="B97" s="2" t="s">
        <v>258</v>
      </c>
      <c r="C97" t="s">
        <v>1467</v>
      </c>
      <c r="D97" s="7" t="s">
        <v>1692</v>
      </c>
      <c r="E97" s="7">
        <v>7</v>
      </c>
      <c r="F97" s="7"/>
      <c r="G97" s="7" t="s">
        <v>1693</v>
      </c>
      <c r="H97" s="7" t="s">
        <v>1583</v>
      </c>
      <c r="I97" s="16">
        <v>78</v>
      </c>
      <c r="J97" s="16">
        <v>119</v>
      </c>
      <c r="K97" s="4" t="s">
        <v>1598</v>
      </c>
      <c r="L97" s="4" t="s">
        <v>1591</v>
      </c>
      <c r="M97" s="4" t="s">
        <v>1565</v>
      </c>
      <c r="N97" s="4" t="s">
        <v>1565</v>
      </c>
      <c r="O97" s="16">
        <v>78</v>
      </c>
      <c r="P97" s="16">
        <v>119</v>
      </c>
      <c r="Q97" s="16">
        <v>0</v>
      </c>
      <c r="R97" s="16">
        <v>0</v>
      </c>
      <c r="S97" s="4" t="s">
        <v>163</v>
      </c>
      <c r="T97" s="4" t="s">
        <v>1584</v>
      </c>
      <c r="U97" s="4" t="s">
        <v>1568</v>
      </c>
      <c r="V97" s="4" t="s">
        <v>1564</v>
      </c>
    </row>
    <row r="98" spans="1:22" x14ac:dyDescent="0.25">
      <c r="A98" s="11" t="s">
        <v>163</v>
      </c>
      <c r="B98" s="2" t="s">
        <v>259</v>
      </c>
      <c r="C98" t="s">
        <v>1467</v>
      </c>
      <c r="D98" s="7" t="s">
        <v>1733</v>
      </c>
      <c r="E98" s="7">
        <v>5</v>
      </c>
      <c r="F98" s="7"/>
      <c r="G98" s="7" t="s">
        <v>1734</v>
      </c>
      <c r="H98" s="7" t="s">
        <v>1698</v>
      </c>
      <c r="I98" s="16">
        <v>60</v>
      </c>
      <c r="J98" s="16">
        <v>84</v>
      </c>
      <c r="K98" s="4" t="s">
        <v>1590</v>
      </c>
      <c r="L98" s="4" t="s">
        <v>1591</v>
      </c>
      <c r="M98" s="4" t="s">
        <v>1565</v>
      </c>
      <c r="N98" s="4" t="s">
        <v>1565</v>
      </c>
      <c r="O98" s="16">
        <v>60</v>
      </c>
      <c r="P98" s="16">
        <v>84</v>
      </c>
      <c r="Q98" s="16">
        <v>0</v>
      </c>
      <c r="R98" s="16">
        <v>0</v>
      </c>
      <c r="S98" s="4" t="s">
        <v>163</v>
      </c>
      <c r="T98" s="4" t="s">
        <v>1584</v>
      </c>
      <c r="U98" s="4" t="s">
        <v>1568</v>
      </c>
      <c r="V98" s="4" t="s">
        <v>1564</v>
      </c>
    </row>
    <row r="99" spans="1:22" x14ac:dyDescent="0.25">
      <c r="A99" s="11" t="s">
        <v>163</v>
      </c>
      <c r="B99" s="2" t="s">
        <v>260</v>
      </c>
      <c r="C99" t="s">
        <v>1467</v>
      </c>
      <c r="D99" s="7" t="s">
        <v>1726</v>
      </c>
      <c r="E99" s="7">
        <v>10</v>
      </c>
      <c r="F99" s="7"/>
      <c r="G99" s="7" t="s">
        <v>1727</v>
      </c>
      <c r="H99" s="7" t="s">
        <v>1583</v>
      </c>
      <c r="I99" s="16">
        <v>48</v>
      </c>
      <c r="J99" s="16">
        <v>60</v>
      </c>
      <c r="K99" s="4" t="s">
        <v>1598</v>
      </c>
      <c r="L99" s="4" t="s">
        <v>1591</v>
      </c>
      <c r="M99" s="4" t="s">
        <v>1565</v>
      </c>
      <c r="N99" s="4" t="s">
        <v>1565</v>
      </c>
      <c r="O99" s="16">
        <v>48</v>
      </c>
      <c r="P99" s="16">
        <v>60</v>
      </c>
      <c r="Q99" s="16">
        <v>0</v>
      </c>
      <c r="R99" s="16">
        <v>0</v>
      </c>
      <c r="S99" s="4" t="s">
        <v>163</v>
      </c>
      <c r="T99" s="4" t="s">
        <v>1584</v>
      </c>
      <c r="U99" s="4" t="s">
        <v>1568</v>
      </c>
      <c r="V99" s="4" t="s">
        <v>1564</v>
      </c>
    </row>
    <row r="100" spans="1:22" x14ac:dyDescent="0.25">
      <c r="A100" s="11" t="s">
        <v>163</v>
      </c>
      <c r="B100" s="2" t="s">
        <v>261</v>
      </c>
      <c r="C100" t="s">
        <v>1467</v>
      </c>
      <c r="D100" s="7" t="s">
        <v>1602</v>
      </c>
      <c r="E100" s="7">
        <v>9</v>
      </c>
      <c r="F100" s="7"/>
      <c r="G100" s="7" t="s">
        <v>1603</v>
      </c>
      <c r="H100" s="7" t="s">
        <v>1583</v>
      </c>
      <c r="I100" s="16">
        <v>111</v>
      </c>
      <c r="J100" s="16">
        <v>166</v>
      </c>
      <c r="K100" s="4" t="s">
        <v>1598</v>
      </c>
      <c r="L100" s="4" t="s">
        <v>1591</v>
      </c>
      <c r="M100" s="4" t="s">
        <v>1565</v>
      </c>
      <c r="N100" s="4" t="s">
        <v>1565</v>
      </c>
      <c r="O100" s="16">
        <v>111</v>
      </c>
      <c r="P100" s="16">
        <v>166</v>
      </c>
      <c r="Q100" s="16">
        <v>0</v>
      </c>
      <c r="R100" s="16">
        <v>0</v>
      </c>
      <c r="S100" s="4" t="s">
        <v>163</v>
      </c>
      <c r="T100" s="4" t="s">
        <v>1584</v>
      </c>
      <c r="U100" s="4" t="s">
        <v>1568</v>
      </c>
      <c r="V100" s="4" t="s">
        <v>1564</v>
      </c>
    </row>
    <row r="101" spans="1:22" x14ac:dyDescent="0.25">
      <c r="A101" s="11" t="s">
        <v>163</v>
      </c>
      <c r="B101" s="2" t="s">
        <v>262</v>
      </c>
      <c r="C101" t="s">
        <v>1467</v>
      </c>
      <c r="D101" s="7" t="s">
        <v>1699</v>
      </c>
      <c r="E101" s="7">
        <v>23</v>
      </c>
      <c r="F101" s="7"/>
      <c r="G101" s="7" t="s">
        <v>1700</v>
      </c>
      <c r="H101" s="7" t="s">
        <v>1698</v>
      </c>
      <c r="I101" s="16">
        <v>150</v>
      </c>
      <c r="J101" s="16">
        <v>138</v>
      </c>
      <c r="K101" s="4" t="s">
        <v>1598</v>
      </c>
      <c r="L101" s="4" t="s">
        <v>1591</v>
      </c>
      <c r="M101" s="4" t="s">
        <v>1565</v>
      </c>
      <c r="N101" s="4" t="s">
        <v>1565</v>
      </c>
      <c r="O101" s="16">
        <v>150</v>
      </c>
      <c r="P101" s="16">
        <v>138</v>
      </c>
      <c r="Q101" s="16">
        <v>0</v>
      </c>
      <c r="R101" s="16">
        <v>0</v>
      </c>
      <c r="S101" s="4" t="s">
        <v>163</v>
      </c>
      <c r="T101" s="4" t="s">
        <v>1584</v>
      </c>
      <c r="U101" s="4" t="s">
        <v>1568</v>
      </c>
      <c r="V101" s="4" t="s">
        <v>1564</v>
      </c>
    </row>
    <row r="102" spans="1:22" x14ac:dyDescent="0.25">
      <c r="A102" s="11" t="s">
        <v>163</v>
      </c>
      <c r="B102" s="2" t="s">
        <v>263</v>
      </c>
      <c r="C102" t="s">
        <v>1467</v>
      </c>
      <c r="D102" s="7" t="s">
        <v>1659</v>
      </c>
      <c r="E102" s="7">
        <v>43</v>
      </c>
      <c r="F102" s="7"/>
      <c r="G102" s="7" t="s">
        <v>1660</v>
      </c>
      <c r="H102" s="7" t="s">
        <v>1583</v>
      </c>
      <c r="I102" s="16">
        <v>47</v>
      </c>
      <c r="J102" s="16">
        <v>60</v>
      </c>
      <c r="K102" s="4" t="s">
        <v>1598</v>
      </c>
      <c r="L102" s="4" t="s">
        <v>1591</v>
      </c>
      <c r="M102" s="4" t="s">
        <v>1565</v>
      </c>
      <c r="N102" s="4" t="s">
        <v>1565</v>
      </c>
      <c r="O102" s="16">
        <v>47</v>
      </c>
      <c r="P102" s="16">
        <v>60</v>
      </c>
      <c r="Q102" s="16">
        <v>0</v>
      </c>
      <c r="R102" s="16">
        <v>0</v>
      </c>
      <c r="S102" s="4" t="s">
        <v>163</v>
      </c>
      <c r="T102" s="4" t="s">
        <v>1584</v>
      </c>
      <c r="U102" s="4" t="s">
        <v>1568</v>
      </c>
      <c r="V102" s="4" t="s">
        <v>1564</v>
      </c>
    </row>
    <row r="103" spans="1:22" x14ac:dyDescent="0.25">
      <c r="A103" s="11" t="s">
        <v>163</v>
      </c>
      <c r="B103" s="2" t="s">
        <v>264</v>
      </c>
      <c r="C103" t="s">
        <v>1467</v>
      </c>
      <c r="D103" s="7" t="s">
        <v>1642</v>
      </c>
      <c r="E103" s="7">
        <v>15</v>
      </c>
      <c r="F103" s="7"/>
      <c r="G103" s="7" t="s">
        <v>1643</v>
      </c>
      <c r="H103" s="7" t="s">
        <v>1583</v>
      </c>
      <c r="I103" s="16">
        <v>159</v>
      </c>
      <c r="J103" s="16">
        <v>237</v>
      </c>
      <c r="K103" s="4" t="s">
        <v>1598</v>
      </c>
      <c r="L103" s="4" t="s">
        <v>1591</v>
      </c>
      <c r="M103" s="4" t="s">
        <v>1565</v>
      </c>
      <c r="N103" s="4" t="s">
        <v>1565</v>
      </c>
      <c r="O103" s="16">
        <v>159</v>
      </c>
      <c r="P103" s="16">
        <v>237</v>
      </c>
      <c r="Q103" s="16">
        <v>0</v>
      </c>
      <c r="R103" s="16">
        <v>0</v>
      </c>
      <c r="S103" s="4" t="s">
        <v>163</v>
      </c>
      <c r="T103" s="4" t="s">
        <v>1584</v>
      </c>
      <c r="U103" s="4" t="s">
        <v>1568</v>
      </c>
      <c r="V103" s="4" t="s">
        <v>1564</v>
      </c>
    </row>
    <row r="104" spans="1:22" x14ac:dyDescent="0.25">
      <c r="A104" s="11" t="s">
        <v>163</v>
      </c>
      <c r="B104" s="2" t="s">
        <v>265</v>
      </c>
      <c r="C104" t="s">
        <v>1467</v>
      </c>
      <c r="D104" s="7" t="s">
        <v>1735</v>
      </c>
      <c r="E104" s="7">
        <v>1</v>
      </c>
      <c r="F104" s="7"/>
      <c r="G104" s="7" t="s">
        <v>1736</v>
      </c>
      <c r="H104" s="7" t="s">
        <v>1583</v>
      </c>
      <c r="I104" s="16">
        <v>17268</v>
      </c>
      <c r="J104" s="16">
        <v>25908</v>
      </c>
      <c r="K104" s="4" t="s">
        <v>1590</v>
      </c>
      <c r="L104" s="4" t="s">
        <v>1591</v>
      </c>
      <c r="M104" s="4" t="s">
        <v>1565</v>
      </c>
      <c r="N104" s="4" t="s">
        <v>1565</v>
      </c>
      <c r="O104" s="16">
        <v>17268</v>
      </c>
      <c r="P104" s="16">
        <v>25908</v>
      </c>
      <c r="Q104" s="16">
        <v>0</v>
      </c>
      <c r="R104" s="16">
        <v>0</v>
      </c>
      <c r="S104" s="4" t="s">
        <v>163</v>
      </c>
      <c r="T104" s="4" t="s">
        <v>1584</v>
      </c>
      <c r="U104" s="4" t="s">
        <v>1568</v>
      </c>
      <c r="V104" s="4" t="s">
        <v>1564</v>
      </c>
    </row>
    <row r="105" spans="1:22" x14ac:dyDescent="0.25">
      <c r="A105" s="11" t="s">
        <v>163</v>
      </c>
      <c r="B105" s="2" t="s">
        <v>266</v>
      </c>
      <c r="C105" t="s">
        <v>1467</v>
      </c>
      <c r="D105" s="7" t="s">
        <v>1735</v>
      </c>
      <c r="E105" s="7">
        <v>18</v>
      </c>
      <c r="F105" s="7"/>
      <c r="G105" s="7" t="s">
        <v>1736</v>
      </c>
      <c r="H105" s="7" t="s">
        <v>1583</v>
      </c>
      <c r="I105" s="16">
        <v>3767</v>
      </c>
      <c r="J105" s="16">
        <v>24328</v>
      </c>
      <c r="K105" s="4" t="s">
        <v>1590</v>
      </c>
      <c r="L105" s="4" t="s">
        <v>1591</v>
      </c>
      <c r="M105" s="4" t="s">
        <v>1565</v>
      </c>
      <c r="N105" s="4" t="s">
        <v>1565</v>
      </c>
      <c r="O105" s="16">
        <v>3767</v>
      </c>
      <c r="P105" s="16">
        <v>24328</v>
      </c>
      <c r="Q105" s="16">
        <v>0</v>
      </c>
      <c r="R105" s="16">
        <v>0</v>
      </c>
      <c r="S105" s="4" t="s">
        <v>163</v>
      </c>
      <c r="T105" s="4" t="s">
        <v>1584</v>
      </c>
      <c r="U105" s="4" t="s">
        <v>1568</v>
      </c>
      <c r="V105" s="4" t="s">
        <v>1564</v>
      </c>
    </row>
    <row r="106" spans="1:22" x14ac:dyDescent="0.25">
      <c r="A106" s="11" t="s">
        <v>163</v>
      </c>
      <c r="B106" s="2" t="s">
        <v>267</v>
      </c>
      <c r="C106" t="s">
        <v>1467</v>
      </c>
      <c r="D106" s="7" t="s">
        <v>1737</v>
      </c>
      <c r="E106" s="7">
        <v>8</v>
      </c>
      <c r="F106" s="7" t="s">
        <v>1738</v>
      </c>
      <c r="G106" s="7" t="s">
        <v>1739</v>
      </c>
      <c r="H106" s="7" t="s">
        <v>1583</v>
      </c>
      <c r="I106" s="16">
        <v>679</v>
      </c>
      <c r="J106" s="16">
        <v>1886</v>
      </c>
      <c r="K106" s="4" t="s">
        <v>1590</v>
      </c>
      <c r="L106" s="4" t="s">
        <v>1591</v>
      </c>
      <c r="M106" s="4" t="s">
        <v>1565</v>
      </c>
      <c r="N106" s="4" t="s">
        <v>1565</v>
      </c>
      <c r="O106" s="16">
        <v>679</v>
      </c>
      <c r="P106" s="16">
        <v>1886</v>
      </c>
      <c r="Q106" s="16">
        <v>0</v>
      </c>
      <c r="R106" s="16">
        <v>0</v>
      </c>
      <c r="S106" s="4" t="s">
        <v>163</v>
      </c>
      <c r="T106" s="4" t="s">
        <v>1584</v>
      </c>
      <c r="U106" s="4" t="s">
        <v>1568</v>
      </c>
      <c r="V106" s="4" t="s">
        <v>1564</v>
      </c>
    </row>
    <row r="107" spans="1:22" x14ac:dyDescent="0.25">
      <c r="A107" s="11" t="s">
        <v>163</v>
      </c>
      <c r="B107" s="2" t="s">
        <v>268</v>
      </c>
      <c r="C107" t="s">
        <v>1467</v>
      </c>
      <c r="D107" s="7" t="s">
        <v>1637</v>
      </c>
      <c r="E107" s="7">
        <v>115</v>
      </c>
      <c r="F107" s="7"/>
      <c r="G107" s="7" t="s">
        <v>1740</v>
      </c>
      <c r="H107" s="7" t="s">
        <v>1583</v>
      </c>
      <c r="I107" s="16">
        <v>0</v>
      </c>
      <c r="J107" s="16">
        <v>0</v>
      </c>
      <c r="K107" s="4" t="s">
        <v>1598</v>
      </c>
      <c r="L107" s="4" t="s">
        <v>1591</v>
      </c>
      <c r="M107" s="4" t="s">
        <v>1565</v>
      </c>
      <c r="N107" s="4" t="s">
        <v>1565</v>
      </c>
      <c r="O107" s="16">
        <v>0</v>
      </c>
      <c r="P107" s="16">
        <v>0</v>
      </c>
      <c r="Q107" s="16">
        <v>0</v>
      </c>
      <c r="R107" s="16">
        <v>0</v>
      </c>
      <c r="S107" s="4" t="s">
        <v>163</v>
      </c>
      <c r="T107" s="4" t="s">
        <v>1584</v>
      </c>
      <c r="U107" s="4" t="s">
        <v>1568</v>
      </c>
      <c r="V107" s="4" t="s">
        <v>1564</v>
      </c>
    </row>
    <row r="108" spans="1:22" x14ac:dyDescent="0.25">
      <c r="A108" s="11" t="s">
        <v>163</v>
      </c>
      <c r="B108" s="2" t="s">
        <v>269</v>
      </c>
      <c r="C108" t="s">
        <v>1467</v>
      </c>
      <c r="D108" s="7" t="s">
        <v>1703</v>
      </c>
      <c r="E108" s="7">
        <v>3</v>
      </c>
      <c r="F108" s="7"/>
      <c r="G108" s="7" t="s">
        <v>1705</v>
      </c>
      <c r="H108" s="7" t="s">
        <v>1698</v>
      </c>
      <c r="I108" s="16">
        <v>129</v>
      </c>
      <c r="J108" s="16">
        <v>78</v>
      </c>
      <c r="K108" s="4" t="s">
        <v>1598</v>
      </c>
      <c r="L108" s="4" t="s">
        <v>1591</v>
      </c>
      <c r="M108" s="4" t="s">
        <v>1565</v>
      </c>
      <c r="N108" s="4" t="s">
        <v>1565</v>
      </c>
      <c r="O108" s="16">
        <v>129</v>
      </c>
      <c r="P108" s="16">
        <v>78</v>
      </c>
      <c r="Q108" s="16">
        <v>0</v>
      </c>
      <c r="R108" s="16">
        <v>0</v>
      </c>
      <c r="S108" s="4" t="s">
        <v>163</v>
      </c>
      <c r="T108" s="4" t="s">
        <v>1584</v>
      </c>
      <c r="U108" s="4" t="s">
        <v>1568</v>
      </c>
      <c r="V108" s="4" t="s">
        <v>1564</v>
      </c>
    </row>
    <row r="109" spans="1:22" x14ac:dyDescent="0.25">
      <c r="A109" s="11" t="s">
        <v>163</v>
      </c>
      <c r="B109" s="2" t="s">
        <v>270</v>
      </c>
      <c r="C109" t="s">
        <v>1467</v>
      </c>
      <c r="D109" s="7" t="s">
        <v>1741</v>
      </c>
      <c r="E109" s="7">
        <v>25</v>
      </c>
      <c r="F109" s="7"/>
      <c r="G109" s="7" t="s">
        <v>1742</v>
      </c>
      <c r="H109" s="7" t="s">
        <v>1583</v>
      </c>
      <c r="I109" s="16">
        <v>469</v>
      </c>
      <c r="J109" s="16">
        <v>211</v>
      </c>
      <c r="K109" s="4" t="s">
        <v>1590</v>
      </c>
      <c r="L109" s="4" t="s">
        <v>1591</v>
      </c>
      <c r="M109" s="4" t="s">
        <v>1565</v>
      </c>
      <c r="N109" s="4" t="s">
        <v>1565</v>
      </c>
      <c r="O109" s="16">
        <v>469</v>
      </c>
      <c r="P109" s="16">
        <v>211</v>
      </c>
      <c r="Q109" s="16">
        <v>0</v>
      </c>
      <c r="R109" s="16">
        <v>0</v>
      </c>
      <c r="S109" s="4" t="s">
        <v>163</v>
      </c>
      <c r="T109" s="4" t="s">
        <v>1584</v>
      </c>
      <c r="U109" s="4" t="s">
        <v>1568</v>
      </c>
      <c r="V109" s="4" t="s">
        <v>1564</v>
      </c>
    </row>
    <row r="110" spans="1:22" x14ac:dyDescent="0.25">
      <c r="A110" s="11" t="s">
        <v>163</v>
      </c>
      <c r="B110" s="2" t="s">
        <v>271</v>
      </c>
      <c r="C110" t="s">
        <v>1467</v>
      </c>
      <c r="D110" s="7" t="s">
        <v>1581</v>
      </c>
      <c r="E110" s="7">
        <v>145</v>
      </c>
      <c r="F110" s="7"/>
      <c r="G110" s="7" t="s">
        <v>1656</v>
      </c>
      <c r="H110" s="7" t="s">
        <v>1583</v>
      </c>
      <c r="I110" s="16">
        <v>146</v>
      </c>
      <c r="J110" s="16">
        <v>64</v>
      </c>
      <c r="K110" s="4" t="s">
        <v>1598</v>
      </c>
      <c r="L110" s="4" t="s">
        <v>1591</v>
      </c>
      <c r="M110" s="4" t="s">
        <v>1565</v>
      </c>
      <c r="N110" s="4" t="s">
        <v>1565</v>
      </c>
      <c r="O110" s="16">
        <v>146</v>
      </c>
      <c r="P110" s="16">
        <v>64</v>
      </c>
      <c r="Q110" s="16">
        <v>0</v>
      </c>
      <c r="R110" s="16">
        <v>0</v>
      </c>
      <c r="S110" s="4" t="s">
        <v>163</v>
      </c>
      <c r="T110" s="4" t="s">
        <v>1584</v>
      </c>
      <c r="U110" s="4" t="s">
        <v>1568</v>
      </c>
      <c r="V110" s="4" t="s">
        <v>1564</v>
      </c>
    </row>
    <row r="111" spans="1:22" x14ac:dyDescent="0.25">
      <c r="A111" s="11" t="s">
        <v>163</v>
      </c>
      <c r="B111" s="2" t="s">
        <v>272</v>
      </c>
      <c r="C111" t="s">
        <v>1467</v>
      </c>
      <c r="D111" s="7" t="s">
        <v>1743</v>
      </c>
      <c r="E111" s="7">
        <v>2</v>
      </c>
      <c r="F111" s="7"/>
      <c r="G111" s="7" t="s">
        <v>1744</v>
      </c>
      <c r="H111" s="7" t="s">
        <v>1562</v>
      </c>
      <c r="I111" s="16">
        <v>192</v>
      </c>
      <c r="J111" s="16">
        <v>1029</v>
      </c>
      <c r="K111" s="4" t="s">
        <v>1598</v>
      </c>
      <c r="L111" s="4" t="s">
        <v>1591</v>
      </c>
      <c r="M111" s="4" t="s">
        <v>1565</v>
      </c>
      <c r="N111" s="4" t="s">
        <v>1565</v>
      </c>
      <c r="O111" s="16">
        <v>192</v>
      </c>
      <c r="P111" s="16">
        <v>1029</v>
      </c>
      <c r="Q111" s="16">
        <v>0</v>
      </c>
      <c r="R111" s="16">
        <v>0</v>
      </c>
      <c r="S111" s="4" t="s">
        <v>163</v>
      </c>
      <c r="T111" s="4" t="s">
        <v>1584</v>
      </c>
      <c r="U111" s="4" t="s">
        <v>1568</v>
      </c>
      <c r="V111" s="4" t="s">
        <v>1564</v>
      </c>
    </row>
    <row r="112" spans="1:22" x14ac:dyDescent="0.25">
      <c r="A112" s="11" t="s">
        <v>163</v>
      </c>
      <c r="B112" s="2" t="s">
        <v>273</v>
      </c>
      <c r="C112" t="s">
        <v>1467</v>
      </c>
      <c r="D112" s="7" t="s">
        <v>1581</v>
      </c>
      <c r="E112" s="7">
        <v>117</v>
      </c>
      <c r="F112" s="7"/>
      <c r="G112" s="7" t="s">
        <v>1656</v>
      </c>
      <c r="H112" s="7" t="s">
        <v>1583</v>
      </c>
      <c r="I112" s="16">
        <v>0</v>
      </c>
      <c r="J112" s="16">
        <v>0</v>
      </c>
      <c r="K112" s="4" t="s">
        <v>1598</v>
      </c>
      <c r="L112" s="4" t="s">
        <v>1591</v>
      </c>
      <c r="M112" s="4" t="s">
        <v>1565</v>
      </c>
      <c r="N112" s="4" t="s">
        <v>1565</v>
      </c>
      <c r="O112" s="16">
        <v>0</v>
      </c>
      <c r="P112" s="16">
        <v>0</v>
      </c>
      <c r="Q112" s="16">
        <v>0</v>
      </c>
      <c r="R112" s="16">
        <v>0</v>
      </c>
      <c r="S112" s="4" t="s">
        <v>163</v>
      </c>
      <c r="T112" s="4" t="s">
        <v>1584</v>
      </c>
      <c r="U112" s="4" t="s">
        <v>1568</v>
      </c>
      <c r="V112" s="4" t="s">
        <v>1564</v>
      </c>
    </row>
    <row r="113" spans="1:22" x14ac:dyDescent="0.25">
      <c r="A113" s="11" t="s">
        <v>163</v>
      </c>
      <c r="B113" s="2" t="s">
        <v>274</v>
      </c>
      <c r="C113" t="s">
        <v>1467</v>
      </c>
      <c r="D113" s="7" t="s">
        <v>1676</v>
      </c>
      <c r="E113" s="7">
        <v>63</v>
      </c>
      <c r="F113" s="7"/>
      <c r="G113" s="7" t="s">
        <v>1677</v>
      </c>
      <c r="H113" s="7" t="s">
        <v>1583</v>
      </c>
      <c r="I113" s="16">
        <v>30</v>
      </c>
      <c r="J113" s="16">
        <v>46</v>
      </c>
      <c r="K113" s="4" t="s">
        <v>1598</v>
      </c>
      <c r="L113" s="4" t="s">
        <v>1591</v>
      </c>
      <c r="M113" s="4" t="s">
        <v>1565</v>
      </c>
      <c r="N113" s="4" t="s">
        <v>1565</v>
      </c>
      <c r="O113" s="16">
        <v>30</v>
      </c>
      <c r="P113" s="16">
        <v>46</v>
      </c>
      <c r="Q113" s="16">
        <v>0</v>
      </c>
      <c r="R113" s="16">
        <v>0</v>
      </c>
      <c r="S113" s="4" t="s">
        <v>163</v>
      </c>
      <c r="T113" s="4" t="s">
        <v>1584</v>
      </c>
      <c r="U113" s="4" t="s">
        <v>1568</v>
      </c>
      <c r="V113" s="4" t="s">
        <v>1564</v>
      </c>
    </row>
    <row r="114" spans="1:22" x14ac:dyDescent="0.25">
      <c r="A114" s="11" t="s">
        <v>163</v>
      </c>
      <c r="B114" s="2" t="s">
        <v>275</v>
      </c>
      <c r="C114" t="s">
        <v>1467</v>
      </c>
      <c r="D114" s="7" t="s">
        <v>1745</v>
      </c>
      <c r="E114" s="7">
        <v>105</v>
      </c>
      <c r="F114" s="7"/>
      <c r="G114" s="7" t="s">
        <v>1746</v>
      </c>
      <c r="H114" s="7" t="s">
        <v>1583</v>
      </c>
      <c r="I114" s="16">
        <v>390</v>
      </c>
      <c r="J114" s="16">
        <v>546</v>
      </c>
      <c r="K114" s="4" t="s">
        <v>1598</v>
      </c>
      <c r="L114" s="4" t="s">
        <v>1591</v>
      </c>
      <c r="M114" s="4" t="s">
        <v>1565</v>
      </c>
      <c r="N114" s="4" t="s">
        <v>1565</v>
      </c>
      <c r="O114" s="16">
        <v>390</v>
      </c>
      <c r="P114" s="16">
        <v>546</v>
      </c>
      <c r="Q114" s="16">
        <v>0</v>
      </c>
      <c r="R114" s="16">
        <v>0</v>
      </c>
      <c r="S114" s="4" t="s">
        <v>163</v>
      </c>
      <c r="T114" s="4" t="s">
        <v>1584</v>
      </c>
      <c r="U114" s="4" t="s">
        <v>1568</v>
      </c>
      <c r="V114" s="4" t="s">
        <v>1564</v>
      </c>
    </row>
    <row r="115" spans="1:22" x14ac:dyDescent="0.25">
      <c r="A115" s="11" t="s">
        <v>163</v>
      </c>
      <c r="B115" s="2" t="s">
        <v>276</v>
      </c>
      <c r="C115" t="s">
        <v>1467</v>
      </c>
      <c r="D115" s="7" t="s">
        <v>1747</v>
      </c>
      <c r="E115" s="7">
        <v>8</v>
      </c>
      <c r="F115" s="7" t="s">
        <v>1748</v>
      </c>
      <c r="G115" s="7" t="s">
        <v>1749</v>
      </c>
      <c r="H115" s="7" t="s">
        <v>1583</v>
      </c>
      <c r="I115" s="16">
        <v>1088</v>
      </c>
      <c r="J115" s="16">
        <v>7151</v>
      </c>
      <c r="K115" s="4" t="s">
        <v>1590</v>
      </c>
      <c r="L115" s="4" t="s">
        <v>1591</v>
      </c>
      <c r="M115" s="4" t="s">
        <v>1565</v>
      </c>
      <c r="N115" s="4" t="s">
        <v>1565</v>
      </c>
      <c r="O115" s="16">
        <v>1088</v>
      </c>
      <c r="P115" s="16">
        <v>7151</v>
      </c>
      <c r="Q115" s="16">
        <v>0</v>
      </c>
      <c r="R115" s="16">
        <v>0</v>
      </c>
      <c r="S115" s="4" t="s">
        <v>163</v>
      </c>
      <c r="T115" s="4" t="s">
        <v>1584</v>
      </c>
      <c r="U115" s="4" t="s">
        <v>1568</v>
      </c>
      <c r="V115" s="4" t="s">
        <v>1564</v>
      </c>
    </row>
    <row r="116" spans="1:22" x14ac:dyDescent="0.25">
      <c r="A116" s="11" t="s">
        <v>163</v>
      </c>
      <c r="B116" s="2" t="s">
        <v>277</v>
      </c>
      <c r="C116" t="s">
        <v>1467</v>
      </c>
      <c r="D116" s="7" t="s">
        <v>1639</v>
      </c>
      <c r="E116" s="7">
        <v>94</v>
      </c>
      <c r="F116" s="7"/>
      <c r="G116" s="7" t="s">
        <v>1750</v>
      </c>
      <c r="H116" s="7" t="s">
        <v>1583</v>
      </c>
      <c r="I116" s="16">
        <v>787</v>
      </c>
      <c r="J116" s="16">
        <v>1055</v>
      </c>
      <c r="K116" s="4" t="s">
        <v>1598</v>
      </c>
      <c r="L116" s="4" t="s">
        <v>1591</v>
      </c>
      <c r="M116" s="4" t="s">
        <v>1565</v>
      </c>
      <c r="N116" s="4" t="s">
        <v>1565</v>
      </c>
      <c r="O116" s="16">
        <v>787</v>
      </c>
      <c r="P116" s="16">
        <v>1055</v>
      </c>
      <c r="Q116" s="16">
        <v>0</v>
      </c>
      <c r="R116" s="16">
        <v>0</v>
      </c>
      <c r="S116" s="4" t="s">
        <v>163</v>
      </c>
      <c r="T116" s="4" t="s">
        <v>1584</v>
      </c>
      <c r="U116" s="4" t="s">
        <v>1568</v>
      </c>
      <c r="V116" s="4" t="s">
        <v>1564</v>
      </c>
    </row>
    <row r="117" spans="1:22" x14ac:dyDescent="0.25">
      <c r="A117" s="11" t="s">
        <v>163</v>
      </c>
      <c r="B117" s="2" t="s">
        <v>278</v>
      </c>
      <c r="C117" t="s">
        <v>1467</v>
      </c>
      <c r="D117" s="7" t="s">
        <v>1592</v>
      </c>
      <c r="E117" s="7">
        <v>26</v>
      </c>
      <c r="F117" s="7"/>
      <c r="G117" s="7" t="s">
        <v>1751</v>
      </c>
      <c r="H117" s="7" t="s">
        <v>1583</v>
      </c>
      <c r="I117" s="16">
        <v>1117</v>
      </c>
      <c r="J117" s="16">
        <v>1036</v>
      </c>
      <c r="K117" s="4" t="s">
        <v>1598</v>
      </c>
      <c r="L117" s="4" t="s">
        <v>1591</v>
      </c>
      <c r="M117" s="4" t="s">
        <v>1565</v>
      </c>
      <c r="N117" s="4" t="s">
        <v>1565</v>
      </c>
      <c r="O117" s="16">
        <v>1117</v>
      </c>
      <c r="P117" s="16">
        <v>1036</v>
      </c>
      <c r="Q117" s="16">
        <v>0</v>
      </c>
      <c r="R117" s="16">
        <v>0</v>
      </c>
      <c r="S117" s="4" t="s">
        <v>163</v>
      </c>
      <c r="T117" s="4" t="s">
        <v>1584</v>
      </c>
      <c r="U117" s="4" t="s">
        <v>1568</v>
      </c>
      <c r="V117" s="4" t="s">
        <v>1564</v>
      </c>
    </row>
    <row r="118" spans="1:22" x14ac:dyDescent="0.25">
      <c r="A118" s="11" t="s">
        <v>163</v>
      </c>
      <c r="B118" s="2" t="s">
        <v>279</v>
      </c>
      <c r="C118" t="s">
        <v>1467</v>
      </c>
      <c r="D118" s="7" t="s">
        <v>1741</v>
      </c>
      <c r="E118" s="7">
        <v>54</v>
      </c>
      <c r="F118" s="7"/>
      <c r="G118" s="7" t="s">
        <v>1752</v>
      </c>
      <c r="H118" s="7" t="s">
        <v>1583</v>
      </c>
      <c r="I118" s="16">
        <v>579</v>
      </c>
      <c r="J118" s="16">
        <v>1695</v>
      </c>
      <c r="K118" s="4" t="s">
        <v>1590</v>
      </c>
      <c r="L118" s="4" t="s">
        <v>1591</v>
      </c>
      <c r="M118" s="4" t="s">
        <v>1565</v>
      </c>
      <c r="N118" s="4" t="s">
        <v>1565</v>
      </c>
      <c r="O118" s="16">
        <v>579</v>
      </c>
      <c r="P118" s="16">
        <v>1695</v>
      </c>
      <c r="Q118" s="16">
        <v>0</v>
      </c>
      <c r="R118" s="16">
        <v>0</v>
      </c>
      <c r="S118" s="4" t="s">
        <v>163</v>
      </c>
      <c r="T118" s="4" t="s">
        <v>1584</v>
      </c>
      <c r="U118" s="4" t="s">
        <v>1568</v>
      </c>
      <c r="V118" s="4" t="s">
        <v>1564</v>
      </c>
    </row>
    <row r="119" spans="1:22" x14ac:dyDescent="0.25">
      <c r="A119" s="11" t="s">
        <v>163</v>
      </c>
      <c r="B119" s="2" t="s">
        <v>280</v>
      </c>
      <c r="C119" t="s">
        <v>1467</v>
      </c>
      <c r="D119" s="7" t="s">
        <v>1753</v>
      </c>
      <c r="E119" s="7">
        <v>4</v>
      </c>
      <c r="F119" s="7"/>
      <c r="G119" s="7" t="s">
        <v>1754</v>
      </c>
      <c r="H119" s="7" t="s">
        <v>1583</v>
      </c>
      <c r="I119" s="16">
        <v>1693</v>
      </c>
      <c r="J119" s="16">
        <v>2434</v>
      </c>
      <c r="K119" s="4" t="s">
        <v>1598</v>
      </c>
      <c r="L119" s="4" t="s">
        <v>1591</v>
      </c>
      <c r="M119" s="4" t="s">
        <v>1565</v>
      </c>
      <c r="N119" s="4" t="s">
        <v>1565</v>
      </c>
      <c r="O119" s="16">
        <v>1693</v>
      </c>
      <c r="P119" s="16">
        <v>2434</v>
      </c>
      <c r="Q119" s="16">
        <v>0</v>
      </c>
      <c r="R119" s="16">
        <v>0</v>
      </c>
      <c r="S119" s="4" t="s">
        <v>163</v>
      </c>
      <c r="T119" s="4" t="s">
        <v>1584</v>
      </c>
      <c r="U119" s="4" t="s">
        <v>1568</v>
      </c>
      <c r="V119" s="4" t="s">
        <v>1564</v>
      </c>
    </row>
    <row r="120" spans="1:22" x14ac:dyDescent="0.25">
      <c r="A120" s="11" t="s">
        <v>163</v>
      </c>
      <c r="B120" s="2" t="s">
        <v>281</v>
      </c>
      <c r="C120" t="s">
        <v>1467</v>
      </c>
      <c r="D120" s="7" t="s">
        <v>1755</v>
      </c>
      <c r="E120" s="7">
        <v>3</v>
      </c>
      <c r="F120" s="7"/>
      <c r="G120" s="7" t="s">
        <v>1756</v>
      </c>
      <c r="H120" s="7" t="s">
        <v>1583</v>
      </c>
      <c r="I120" s="16">
        <v>1117</v>
      </c>
      <c r="J120" s="16">
        <v>1518</v>
      </c>
      <c r="K120" s="4" t="s">
        <v>1598</v>
      </c>
      <c r="L120" s="4" t="s">
        <v>1591</v>
      </c>
      <c r="M120" s="4" t="s">
        <v>1565</v>
      </c>
      <c r="N120" s="4" t="s">
        <v>1565</v>
      </c>
      <c r="O120" s="16">
        <v>1117</v>
      </c>
      <c r="P120" s="16">
        <v>1518</v>
      </c>
      <c r="Q120" s="16">
        <v>0</v>
      </c>
      <c r="R120" s="16">
        <v>0</v>
      </c>
      <c r="S120" s="4" t="s">
        <v>163</v>
      </c>
      <c r="T120" s="4" t="s">
        <v>1584</v>
      </c>
      <c r="U120" s="4" t="s">
        <v>1568</v>
      </c>
      <c r="V120" s="4" t="s">
        <v>1564</v>
      </c>
    </row>
    <row r="121" spans="1:22" x14ac:dyDescent="0.25">
      <c r="A121" s="11" t="s">
        <v>163</v>
      </c>
      <c r="B121" s="2" t="s">
        <v>282</v>
      </c>
      <c r="C121" t="s">
        <v>1467</v>
      </c>
      <c r="D121" s="7" t="s">
        <v>1757</v>
      </c>
      <c r="E121" s="7">
        <v>8</v>
      </c>
      <c r="F121" s="7"/>
      <c r="G121" s="7" t="s">
        <v>1758</v>
      </c>
      <c r="H121" s="7" t="s">
        <v>1583</v>
      </c>
      <c r="I121" s="16">
        <v>216</v>
      </c>
      <c r="J121" s="16">
        <v>348</v>
      </c>
      <c r="K121" s="4" t="s">
        <v>1598</v>
      </c>
      <c r="L121" s="4" t="s">
        <v>1717</v>
      </c>
      <c r="M121" s="4" t="s">
        <v>1565</v>
      </c>
      <c r="N121" s="4" t="s">
        <v>1565</v>
      </c>
      <c r="O121" s="16">
        <v>216</v>
      </c>
      <c r="P121" s="16">
        <v>348</v>
      </c>
      <c r="Q121" s="16">
        <v>0</v>
      </c>
      <c r="R121" s="16">
        <v>0</v>
      </c>
      <c r="S121" s="4" t="s">
        <v>163</v>
      </c>
      <c r="T121" s="4" t="s">
        <v>1584</v>
      </c>
      <c r="U121" s="4" t="s">
        <v>1568</v>
      </c>
      <c r="V121" s="4" t="s">
        <v>1565</v>
      </c>
    </row>
    <row r="122" spans="1:22" x14ac:dyDescent="0.25">
      <c r="A122" s="11" t="s">
        <v>163</v>
      </c>
      <c r="B122" s="2" t="s">
        <v>283</v>
      </c>
      <c r="C122" t="s">
        <v>1467</v>
      </c>
      <c r="D122" s="7" t="s">
        <v>1757</v>
      </c>
      <c r="E122" s="7">
        <v>8</v>
      </c>
      <c r="F122" s="7"/>
      <c r="G122" s="7" t="s">
        <v>1758</v>
      </c>
      <c r="H122" s="7" t="s">
        <v>1583</v>
      </c>
      <c r="I122" s="16">
        <v>1008</v>
      </c>
      <c r="J122" s="16">
        <v>1464</v>
      </c>
      <c r="K122" s="4" t="s">
        <v>1598</v>
      </c>
      <c r="L122" s="4" t="s">
        <v>1717</v>
      </c>
      <c r="M122" s="4" t="s">
        <v>1565</v>
      </c>
      <c r="N122" s="4" t="s">
        <v>1565</v>
      </c>
      <c r="O122" s="16">
        <v>1008</v>
      </c>
      <c r="P122" s="16">
        <v>1464</v>
      </c>
      <c r="Q122" s="16">
        <v>0</v>
      </c>
      <c r="R122" s="16">
        <v>0</v>
      </c>
      <c r="S122" s="4" t="s">
        <v>163</v>
      </c>
      <c r="T122" s="4" t="s">
        <v>1584</v>
      </c>
      <c r="U122" s="4" t="s">
        <v>1568</v>
      </c>
      <c r="V122" s="4" t="s">
        <v>1565</v>
      </c>
    </row>
    <row r="123" spans="1:22" x14ac:dyDescent="0.25">
      <c r="A123" s="11" t="s">
        <v>163</v>
      </c>
      <c r="B123" s="2" t="s">
        <v>284</v>
      </c>
      <c r="C123" t="s">
        <v>1467</v>
      </c>
      <c r="D123" s="7" t="s">
        <v>1670</v>
      </c>
      <c r="E123" s="7">
        <v>119</v>
      </c>
      <c r="F123" s="7"/>
      <c r="G123" s="7" t="s">
        <v>1672</v>
      </c>
      <c r="H123" s="7" t="s">
        <v>1583</v>
      </c>
      <c r="I123" s="16">
        <v>73</v>
      </c>
      <c r="J123" s="16">
        <v>48</v>
      </c>
      <c r="K123" s="4" t="s">
        <v>1598</v>
      </c>
      <c r="L123" s="4" t="s">
        <v>1591</v>
      </c>
      <c r="M123" s="4" t="s">
        <v>1565</v>
      </c>
      <c r="N123" s="4" t="s">
        <v>1565</v>
      </c>
      <c r="O123" s="16">
        <v>73</v>
      </c>
      <c r="P123" s="16">
        <v>48</v>
      </c>
      <c r="Q123" s="16">
        <v>0</v>
      </c>
      <c r="R123" s="16">
        <v>0</v>
      </c>
      <c r="S123" s="4" t="s">
        <v>163</v>
      </c>
      <c r="T123" s="4" t="s">
        <v>1584</v>
      </c>
      <c r="U123" s="4" t="s">
        <v>1568</v>
      </c>
      <c r="V123" s="4" t="s">
        <v>1564</v>
      </c>
    </row>
    <row r="124" spans="1:22" x14ac:dyDescent="0.25">
      <c r="A124" s="11" t="s">
        <v>163</v>
      </c>
      <c r="B124" s="2" t="s">
        <v>285</v>
      </c>
      <c r="C124" t="s">
        <v>1467</v>
      </c>
      <c r="D124" s="7" t="s">
        <v>1759</v>
      </c>
      <c r="E124" s="7">
        <v>0</v>
      </c>
      <c r="F124" s="7"/>
      <c r="G124" s="7" t="s">
        <v>1760</v>
      </c>
      <c r="H124" s="7" t="s">
        <v>1583</v>
      </c>
      <c r="I124" s="16">
        <v>1023</v>
      </c>
      <c r="J124" s="16">
        <v>4392</v>
      </c>
      <c r="K124" s="4" t="s">
        <v>1761</v>
      </c>
      <c r="L124" s="4" t="s">
        <v>1591</v>
      </c>
      <c r="M124" s="4" t="s">
        <v>1565</v>
      </c>
      <c r="N124" s="4" t="s">
        <v>1565</v>
      </c>
      <c r="O124" s="16">
        <v>1023</v>
      </c>
      <c r="P124" s="16">
        <v>4392</v>
      </c>
      <c r="Q124" s="16">
        <v>0</v>
      </c>
      <c r="R124" s="16">
        <v>0</v>
      </c>
      <c r="S124" s="4" t="s">
        <v>163</v>
      </c>
      <c r="T124" s="4" t="s">
        <v>1584</v>
      </c>
      <c r="U124" s="4" t="s">
        <v>1568</v>
      </c>
      <c r="V124" s="4" t="s">
        <v>1564</v>
      </c>
    </row>
    <row r="125" spans="1:22" x14ac:dyDescent="0.25">
      <c r="A125" s="11" t="s">
        <v>163</v>
      </c>
      <c r="B125" s="2" t="s">
        <v>286</v>
      </c>
      <c r="C125" t="s">
        <v>1467</v>
      </c>
      <c r="D125" s="7" t="s">
        <v>1609</v>
      </c>
      <c r="E125" s="7">
        <v>0</v>
      </c>
      <c r="F125" s="7"/>
      <c r="G125" s="7" t="s">
        <v>1610</v>
      </c>
      <c r="H125" s="7" t="s">
        <v>1583</v>
      </c>
      <c r="I125" s="16">
        <v>455</v>
      </c>
      <c r="J125" s="16">
        <v>2378</v>
      </c>
      <c r="K125" s="4" t="s">
        <v>1761</v>
      </c>
      <c r="L125" s="4" t="s">
        <v>1591</v>
      </c>
      <c r="M125" s="4" t="s">
        <v>1565</v>
      </c>
      <c r="N125" s="4" t="s">
        <v>1565</v>
      </c>
      <c r="O125" s="16">
        <v>455</v>
      </c>
      <c r="P125" s="16">
        <v>2378</v>
      </c>
      <c r="Q125" s="16">
        <v>0</v>
      </c>
      <c r="R125" s="16">
        <v>0</v>
      </c>
      <c r="S125" s="4" t="s">
        <v>163</v>
      </c>
      <c r="T125" s="4" t="s">
        <v>1584</v>
      </c>
      <c r="U125" s="4" t="s">
        <v>1568</v>
      </c>
      <c r="V125" s="4" t="s">
        <v>1564</v>
      </c>
    </row>
    <row r="126" spans="1:22" x14ac:dyDescent="0.25">
      <c r="A126" s="11" t="s">
        <v>163</v>
      </c>
      <c r="B126" s="2" t="s">
        <v>287</v>
      </c>
      <c r="C126" t="s">
        <v>1467</v>
      </c>
      <c r="D126" s="7" t="s">
        <v>1762</v>
      </c>
      <c r="E126" s="7">
        <v>0</v>
      </c>
      <c r="F126" s="7"/>
      <c r="G126" s="7" t="s">
        <v>1763</v>
      </c>
      <c r="H126" s="7" t="s">
        <v>1583</v>
      </c>
      <c r="I126" s="16">
        <v>1592</v>
      </c>
      <c r="J126" s="16">
        <v>9406</v>
      </c>
      <c r="K126" s="4" t="s">
        <v>1761</v>
      </c>
      <c r="L126" s="4" t="s">
        <v>1591</v>
      </c>
      <c r="M126" s="4" t="s">
        <v>1565</v>
      </c>
      <c r="N126" s="4" t="s">
        <v>1565</v>
      </c>
      <c r="O126" s="16">
        <v>1592</v>
      </c>
      <c r="P126" s="16">
        <v>9406</v>
      </c>
      <c r="Q126" s="16">
        <v>0</v>
      </c>
      <c r="R126" s="16">
        <v>0</v>
      </c>
      <c r="S126" s="4" t="s">
        <v>163</v>
      </c>
      <c r="T126" s="4" t="s">
        <v>1584</v>
      </c>
      <c r="U126" s="4" t="s">
        <v>1568</v>
      </c>
      <c r="V126" s="4" t="s">
        <v>1564</v>
      </c>
    </row>
    <row r="127" spans="1:22" x14ac:dyDescent="0.25">
      <c r="A127" s="11" t="s">
        <v>163</v>
      </c>
      <c r="B127" s="2" t="s">
        <v>288</v>
      </c>
      <c r="C127" t="s">
        <v>1467</v>
      </c>
      <c r="D127" s="7" t="s">
        <v>1764</v>
      </c>
      <c r="E127" s="7">
        <v>0</v>
      </c>
      <c r="F127" s="7"/>
      <c r="G127" s="7" t="s">
        <v>1765</v>
      </c>
      <c r="H127" s="7" t="s">
        <v>1583</v>
      </c>
      <c r="I127" s="16">
        <v>958</v>
      </c>
      <c r="J127" s="16">
        <v>5836</v>
      </c>
      <c r="K127" s="4" t="s">
        <v>1761</v>
      </c>
      <c r="L127" s="4" t="s">
        <v>1591</v>
      </c>
      <c r="M127" s="4" t="s">
        <v>1565</v>
      </c>
      <c r="N127" s="4" t="s">
        <v>1565</v>
      </c>
      <c r="O127" s="16">
        <v>958</v>
      </c>
      <c r="P127" s="16">
        <v>5836</v>
      </c>
      <c r="Q127" s="16">
        <v>0</v>
      </c>
      <c r="R127" s="16">
        <v>0</v>
      </c>
      <c r="S127" s="4" t="s">
        <v>163</v>
      </c>
      <c r="T127" s="4" t="s">
        <v>1584</v>
      </c>
      <c r="U127" s="4" t="s">
        <v>1568</v>
      </c>
      <c r="V127" s="4" t="s">
        <v>1564</v>
      </c>
    </row>
    <row r="128" spans="1:22" x14ac:dyDescent="0.25">
      <c r="A128" s="11" t="s">
        <v>163</v>
      </c>
      <c r="B128" s="2" t="s">
        <v>289</v>
      </c>
      <c r="C128" t="s">
        <v>1467</v>
      </c>
      <c r="D128" s="7" t="s">
        <v>1766</v>
      </c>
      <c r="E128" s="7">
        <v>0</v>
      </c>
      <c r="F128" s="7"/>
      <c r="G128" s="7" t="s">
        <v>1767</v>
      </c>
      <c r="H128" s="7" t="s">
        <v>1583</v>
      </c>
      <c r="I128" s="16">
        <v>228</v>
      </c>
      <c r="J128" s="16">
        <v>1428</v>
      </c>
      <c r="K128" s="4" t="s">
        <v>1761</v>
      </c>
      <c r="L128" s="4" t="s">
        <v>1591</v>
      </c>
      <c r="M128" s="4" t="s">
        <v>1565</v>
      </c>
      <c r="N128" s="4" t="s">
        <v>1565</v>
      </c>
      <c r="O128" s="16">
        <v>228</v>
      </c>
      <c r="P128" s="16">
        <v>1428</v>
      </c>
      <c r="Q128" s="16">
        <v>0</v>
      </c>
      <c r="R128" s="16">
        <v>0</v>
      </c>
      <c r="S128" s="4" t="s">
        <v>163</v>
      </c>
      <c r="T128" s="4" t="s">
        <v>1584</v>
      </c>
      <c r="U128" s="4" t="s">
        <v>1568</v>
      </c>
      <c r="V128" s="4" t="s">
        <v>1564</v>
      </c>
    </row>
    <row r="129" spans="1:22" x14ac:dyDescent="0.25">
      <c r="A129" s="11" t="s">
        <v>163</v>
      </c>
      <c r="B129" s="2" t="s">
        <v>290</v>
      </c>
      <c r="C129" t="s">
        <v>1467</v>
      </c>
      <c r="D129" s="7" t="s">
        <v>1659</v>
      </c>
      <c r="E129" s="7">
        <v>0</v>
      </c>
      <c r="F129" s="7"/>
      <c r="G129" s="7" t="s">
        <v>1768</v>
      </c>
      <c r="H129" s="7" t="s">
        <v>1583</v>
      </c>
      <c r="I129" s="16">
        <v>1254</v>
      </c>
      <c r="J129" s="16">
        <v>6466</v>
      </c>
      <c r="K129" s="4" t="s">
        <v>1761</v>
      </c>
      <c r="L129" s="4" t="s">
        <v>1591</v>
      </c>
      <c r="M129" s="4" t="s">
        <v>1565</v>
      </c>
      <c r="N129" s="4" t="s">
        <v>1565</v>
      </c>
      <c r="O129" s="16">
        <v>1254</v>
      </c>
      <c r="P129" s="16">
        <v>6466</v>
      </c>
      <c r="Q129" s="16">
        <v>0</v>
      </c>
      <c r="R129" s="16">
        <v>0</v>
      </c>
      <c r="S129" s="4" t="s">
        <v>163</v>
      </c>
      <c r="T129" s="4" t="s">
        <v>1584</v>
      </c>
      <c r="U129" s="4" t="s">
        <v>1568</v>
      </c>
      <c r="V129" s="4" t="s">
        <v>1564</v>
      </c>
    </row>
    <row r="130" spans="1:22" x14ac:dyDescent="0.25">
      <c r="A130" s="11" t="s">
        <v>163</v>
      </c>
      <c r="B130" s="2" t="s">
        <v>291</v>
      </c>
      <c r="C130" t="s">
        <v>1467</v>
      </c>
      <c r="D130" s="7" t="s">
        <v>1668</v>
      </c>
      <c r="E130" s="7">
        <v>0</v>
      </c>
      <c r="F130" s="7"/>
      <c r="G130" s="7" t="s">
        <v>1669</v>
      </c>
      <c r="H130" s="7" t="s">
        <v>1583</v>
      </c>
      <c r="I130" s="16">
        <v>957</v>
      </c>
      <c r="J130" s="16">
        <v>5300</v>
      </c>
      <c r="K130" s="4" t="s">
        <v>1761</v>
      </c>
      <c r="L130" s="4" t="s">
        <v>1591</v>
      </c>
      <c r="M130" s="4" t="s">
        <v>1565</v>
      </c>
      <c r="N130" s="4" t="s">
        <v>1565</v>
      </c>
      <c r="O130" s="16">
        <v>957</v>
      </c>
      <c r="P130" s="16">
        <v>5300</v>
      </c>
      <c r="Q130" s="16">
        <v>0</v>
      </c>
      <c r="R130" s="16">
        <v>0</v>
      </c>
      <c r="S130" s="4" t="s">
        <v>163</v>
      </c>
      <c r="T130" s="4" t="s">
        <v>1584</v>
      </c>
      <c r="U130" s="4" t="s">
        <v>1568</v>
      </c>
      <c r="V130" s="4" t="s">
        <v>1564</v>
      </c>
    </row>
    <row r="131" spans="1:22" x14ac:dyDescent="0.25">
      <c r="A131" s="11" t="s">
        <v>163</v>
      </c>
      <c r="B131" s="2" t="s">
        <v>292</v>
      </c>
      <c r="C131" t="s">
        <v>1467</v>
      </c>
      <c r="D131" s="7" t="s">
        <v>1617</v>
      </c>
      <c r="E131" s="7">
        <v>0</v>
      </c>
      <c r="F131" s="7"/>
      <c r="G131" s="7" t="s">
        <v>1618</v>
      </c>
      <c r="H131" s="7" t="s">
        <v>1583</v>
      </c>
      <c r="I131" s="16">
        <v>2193</v>
      </c>
      <c r="J131" s="16">
        <v>13310</v>
      </c>
      <c r="K131" s="4" t="s">
        <v>1761</v>
      </c>
      <c r="L131" s="4" t="s">
        <v>1591</v>
      </c>
      <c r="M131" s="4" t="s">
        <v>1565</v>
      </c>
      <c r="N131" s="4" t="s">
        <v>1565</v>
      </c>
      <c r="O131" s="16">
        <v>2193</v>
      </c>
      <c r="P131" s="16">
        <v>13310</v>
      </c>
      <c r="Q131" s="16">
        <v>0</v>
      </c>
      <c r="R131" s="16">
        <v>0</v>
      </c>
      <c r="S131" s="4" t="s">
        <v>163</v>
      </c>
      <c r="T131" s="4" t="s">
        <v>1584</v>
      </c>
      <c r="U131" s="4" t="s">
        <v>1568</v>
      </c>
      <c r="V131" s="4" t="s">
        <v>1564</v>
      </c>
    </row>
    <row r="132" spans="1:22" x14ac:dyDescent="0.25">
      <c r="A132" s="11" t="s">
        <v>163</v>
      </c>
      <c r="B132" s="2" t="s">
        <v>293</v>
      </c>
      <c r="C132" t="s">
        <v>1467</v>
      </c>
      <c r="D132" s="7" t="s">
        <v>1769</v>
      </c>
      <c r="E132" s="7">
        <v>0</v>
      </c>
      <c r="F132" s="7"/>
      <c r="G132" s="7" t="s">
        <v>1770</v>
      </c>
      <c r="H132" s="7" t="s">
        <v>1583</v>
      </c>
      <c r="I132" s="16">
        <v>420</v>
      </c>
      <c r="J132" s="16">
        <v>2581</v>
      </c>
      <c r="K132" s="4" t="s">
        <v>1761</v>
      </c>
      <c r="L132" s="4" t="s">
        <v>1591</v>
      </c>
      <c r="M132" s="4" t="s">
        <v>1565</v>
      </c>
      <c r="N132" s="4" t="s">
        <v>1565</v>
      </c>
      <c r="O132" s="16">
        <v>420</v>
      </c>
      <c r="P132" s="16">
        <v>2581</v>
      </c>
      <c r="Q132" s="16">
        <v>0</v>
      </c>
      <c r="R132" s="16">
        <v>0</v>
      </c>
      <c r="S132" s="4" t="s">
        <v>163</v>
      </c>
      <c r="T132" s="4" t="s">
        <v>1584</v>
      </c>
      <c r="U132" s="4" t="s">
        <v>1568</v>
      </c>
      <c r="V132" s="4" t="s">
        <v>1564</v>
      </c>
    </row>
    <row r="133" spans="1:22" x14ac:dyDescent="0.25">
      <c r="A133" s="11" t="s">
        <v>163</v>
      </c>
      <c r="B133" s="2" t="s">
        <v>294</v>
      </c>
      <c r="C133" t="s">
        <v>1467</v>
      </c>
      <c r="D133" s="7" t="s">
        <v>1771</v>
      </c>
      <c r="E133" s="7">
        <v>0</v>
      </c>
      <c r="F133" s="7"/>
      <c r="G133" s="7" t="s">
        <v>1772</v>
      </c>
      <c r="H133" s="7" t="s">
        <v>1583</v>
      </c>
      <c r="I133" s="16">
        <v>1081</v>
      </c>
      <c r="J133" s="16">
        <v>6687</v>
      </c>
      <c r="K133" s="4" t="s">
        <v>1761</v>
      </c>
      <c r="L133" s="4" t="s">
        <v>1591</v>
      </c>
      <c r="M133" s="4" t="s">
        <v>1565</v>
      </c>
      <c r="N133" s="4" t="s">
        <v>1565</v>
      </c>
      <c r="O133" s="16">
        <v>1081</v>
      </c>
      <c r="P133" s="16">
        <v>6687</v>
      </c>
      <c r="Q133" s="16">
        <v>0</v>
      </c>
      <c r="R133" s="16">
        <v>0</v>
      </c>
      <c r="S133" s="4" t="s">
        <v>163</v>
      </c>
      <c r="T133" s="4" t="s">
        <v>1584</v>
      </c>
      <c r="U133" s="4" t="s">
        <v>1568</v>
      </c>
      <c r="V133" s="4" t="s">
        <v>1564</v>
      </c>
    </row>
    <row r="134" spans="1:22" x14ac:dyDescent="0.25">
      <c r="A134" s="11" t="s">
        <v>163</v>
      </c>
      <c r="B134" s="2" t="s">
        <v>295</v>
      </c>
      <c r="C134" t="s">
        <v>1467</v>
      </c>
      <c r="D134" s="7" t="s">
        <v>1773</v>
      </c>
      <c r="E134" s="7">
        <v>0</v>
      </c>
      <c r="F134" s="7"/>
      <c r="G134" s="7" t="s">
        <v>1774</v>
      </c>
      <c r="H134" s="7" t="s">
        <v>1698</v>
      </c>
      <c r="I134" s="16">
        <v>275</v>
      </c>
      <c r="J134" s="16">
        <v>1450</v>
      </c>
      <c r="K134" s="4" t="s">
        <v>1761</v>
      </c>
      <c r="L134" s="4" t="s">
        <v>1591</v>
      </c>
      <c r="M134" s="4" t="s">
        <v>1565</v>
      </c>
      <c r="N134" s="4" t="s">
        <v>1565</v>
      </c>
      <c r="O134" s="16">
        <v>275</v>
      </c>
      <c r="P134" s="16">
        <v>1450</v>
      </c>
      <c r="Q134" s="16">
        <v>0</v>
      </c>
      <c r="R134" s="16">
        <v>0</v>
      </c>
      <c r="S134" s="4" t="s">
        <v>163</v>
      </c>
      <c r="T134" s="4" t="s">
        <v>1584</v>
      </c>
      <c r="U134" s="4" t="s">
        <v>1568</v>
      </c>
      <c r="V134" s="4" t="s">
        <v>1564</v>
      </c>
    </row>
    <row r="135" spans="1:22" x14ac:dyDescent="0.25">
      <c r="A135" s="11" t="s">
        <v>163</v>
      </c>
      <c r="B135" s="2" t="s">
        <v>296</v>
      </c>
      <c r="C135" t="s">
        <v>1467</v>
      </c>
      <c r="D135" s="7" t="s">
        <v>1775</v>
      </c>
      <c r="E135" s="7">
        <v>0</v>
      </c>
      <c r="F135" s="7"/>
      <c r="G135" s="7" t="s">
        <v>1776</v>
      </c>
      <c r="H135" s="7" t="s">
        <v>1583</v>
      </c>
      <c r="I135" s="16">
        <v>635</v>
      </c>
      <c r="J135" s="16">
        <v>3416</v>
      </c>
      <c r="K135" s="4" t="s">
        <v>1761</v>
      </c>
      <c r="L135" s="4" t="s">
        <v>1591</v>
      </c>
      <c r="M135" s="4" t="s">
        <v>1565</v>
      </c>
      <c r="N135" s="4" t="s">
        <v>1565</v>
      </c>
      <c r="O135" s="16">
        <v>635</v>
      </c>
      <c r="P135" s="16">
        <v>3416</v>
      </c>
      <c r="Q135" s="16">
        <v>0</v>
      </c>
      <c r="R135" s="16">
        <v>0</v>
      </c>
      <c r="S135" s="4" t="s">
        <v>163</v>
      </c>
      <c r="T135" s="4" t="s">
        <v>1584</v>
      </c>
      <c r="U135" s="4" t="s">
        <v>1568</v>
      </c>
      <c r="V135" s="4" t="s">
        <v>1564</v>
      </c>
    </row>
    <row r="136" spans="1:22" x14ac:dyDescent="0.25">
      <c r="A136" s="11" t="s">
        <v>163</v>
      </c>
      <c r="B136" s="2" t="s">
        <v>297</v>
      </c>
      <c r="C136" t="s">
        <v>1467</v>
      </c>
      <c r="D136" s="7" t="s">
        <v>1599</v>
      </c>
      <c r="E136" s="7">
        <v>0</v>
      </c>
      <c r="F136" s="7"/>
      <c r="G136" s="7" t="s">
        <v>1777</v>
      </c>
      <c r="H136" s="7" t="s">
        <v>1583</v>
      </c>
      <c r="I136" s="16">
        <v>2294</v>
      </c>
      <c r="J136" s="16">
        <v>13847</v>
      </c>
      <c r="K136" s="4" t="s">
        <v>1761</v>
      </c>
      <c r="L136" s="4" t="s">
        <v>1591</v>
      </c>
      <c r="M136" s="4" t="s">
        <v>1565</v>
      </c>
      <c r="N136" s="4" t="s">
        <v>1565</v>
      </c>
      <c r="O136" s="16">
        <v>2294</v>
      </c>
      <c r="P136" s="16">
        <v>13847</v>
      </c>
      <c r="Q136" s="16">
        <v>0</v>
      </c>
      <c r="R136" s="16">
        <v>0</v>
      </c>
      <c r="S136" s="4" t="s">
        <v>163</v>
      </c>
      <c r="T136" s="4" t="s">
        <v>1584</v>
      </c>
      <c r="U136" s="4" t="s">
        <v>1568</v>
      </c>
      <c r="V136" s="4" t="s">
        <v>1564</v>
      </c>
    </row>
    <row r="137" spans="1:22" x14ac:dyDescent="0.25">
      <c r="A137" s="11" t="s">
        <v>163</v>
      </c>
      <c r="B137" s="2" t="s">
        <v>298</v>
      </c>
      <c r="C137" t="s">
        <v>1467</v>
      </c>
      <c r="D137" s="7" t="s">
        <v>1778</v>
      </c>
      <c r="E137" s="7">
        <v>0</v>
      </c>
      <c r="F137" s="7"/>
      <c r="G137" s="7" t="s">
        <v>1779</v>
      </c>
      <c r="H137" s="7" t="s">
        <v>1583</v>
      </c>
      <c r="I137" s="16">
        <v>1151</v>
      </c>
      <c r="J137" s="16">
        <v>7206</v>
      </c>
      <c r="K137" s="4" t="s">
        <v>1761</v>
      </c>
      <c r="L137" s="4" t="s">
        <v>1591</v>
      </c>
      <c r="M137" s="4" t="s">
        <v>1565</v>
      </c>
      <c r="N137" s="4" t="s">
        <v>1565</v>
      </c>
      <c r="O137" s="16">
        <v>1151</v>
      </c>
      <c r="P137" s="16">
        <v>7206</v>
      </c>
      <c r="Q137" s="16">
        <v>0</v>
      </c>
      <c r="R137" s="16">
        <v>0</v>
      </c>
      <c r="S137" s="4" t="s">
        <v>163</v>
      </c>
      <c r="T137" s="4" t="s">
        <v>1584</v>
      </c>
      <c r="U137" s="4" t="s">
        <v>1568</v>
      </c>
      <c r="V137" s="4" t="s">
        <v>1564</v>
      </c>
    </row>
    <row r="138" spans="1:22" x14ac:dyDescent="0.25">
      <c r="A138" s="11" t="s">
        <v>163</v>
      </c>
      <c r="B138" s="2" t="s">
        <v>299</v>
      </c>
      <c r="C138" t="s">
        <v>1467</v>
      </c>
      <c r="D138" s="7" t="s">
        <v>1737</v>
      </c>
      <c r="E138" s="7">
        <v>0</v>
      </c>
      <c r="F138" s="7"/>
      <c r="G138" s="7" t="s">
        <v>1780</v>
      </c>
      <c r="H138" s="7" t="s">
        <v>1583</v>
      </c>
      <c r="I138" s="16">
        <v>2192</v>
      </c>
      <c r="J138" s="16">
        <v>14621</v>
      </c>
      <c r="K138" s="4" t="s">
        <v>1761</v>
      </c>
      <c r="L138" s="4" t="s">
        <v>1591</v>
      </c>
      <c r="M138" s="4" t="s">
        <v>1565</v>
      </c>
      <c r="N138" s="4" t="s">
        <v>1565</v>
      </c>
      <c r="O138" s="16">
        <v>2192</v>
      </c>
      <c r="P138" s="16">
        <v>14621</v>
      </c>
      <c r="Q138" s="16">
        <v>0</v>
      </c>
      <c r="R138" s="16">
        <v>0</v>
      </c>
      <c r="S138" s="4" t="s">
        <v>163</v>
      </c>
      <c r="T138" s="4" t="s">
        <v>1584</v>
      </c>
      <c r="U138" s="4" t="s">
        <v>1568</v>
      </c>
      <c r="V138" s="4" t="s">
        <v>1564</v>
      </c>
    </row>
    <row r="139" spans="1:22" x14ac:dyDescent="0.25">
      <c r="A139" s="11" t="s">
        <v>163</v>
      </c>
      <c r="B139" s="2" t="s">
        <v>300</v>
      </c>
      <c r="C139" t="s">
        <v>1467</v>
      </c>
      <c r="D139" s="7" t="s">
        <v>1624</v>
      </c>
      <c r="E139" s="7">
        <v>0</v>
      </c>
      <c r="F139" s="7"/>
      <c r="G139" s="7" t="s">
        <v>1625</v>
      </c>
      <c r="H139" s="7" t="s">
        <v>1583</v>
      </c>
      <c r="I139" s="16">
        <v>1375</v>
      </c>
      <c r="J139" s="16">
        <v>8289</v>
      </c>
      <c r="K139" s="4" t="s">
        <v>1761</v>
      </c>
      <c r="L139" s="4" t="s">
        <v>1591</v>
      </c>
      <c r="M139" s="4" t="s">
        <v>1565</v>
      </c>
      <c r="N139" s="4" t="s">
        <v>1565</v>
      </c>
      <c r="O139" s="16">
        <v>1375</v>
      </c>
      <c r="P139" s="16">
        <v>8289</v>
      </c>
      <c r="Q139" s="16">
        <v>0</v>
      </c>
      <c r="R139" s="16">
        <v>0</v>
      </c>
      <c r="S139" s="4" t="s">
        <v>163</v>
      </c>
      <c r="T139" s="4" t="s">
        <v>1584</v>
      </c>
      <c r="U139" s="4" t="s">
        <v>1568</v>
      </c>
      <c r="V139" s="4" t="s">
        <v>1564</v>
      </c>
    </row>
    <row r="140" spans="1:22" x14ac:dyDescent="0.25">
      <c r="A140" s="11" t="s">
        <v>163</v>
      </c>
      <c r="B140" s="2" t="s">
        <v>301</v>
      </c>
      <c r="C140" t="s">
        <v>1467</v>
      </c>
      <c r="D140" s="7" t="s">
        <v>1615</v>
      </c>
      <c r="E140" s="7">
        <v>0</v>
      </c>
      <c r="F140" s="7"/>
      <c r="G140" s="7" t="s">
        <v>1781</v>
      </c>
      <c r="H140" s="7" t="s">
        <v>1583</v>
      </c>
      <c r="I140" s="16">
        <v>645</v>
      </c>
      <c r="J140" s="16">
        <v>3982</v>
      </c>
      <c r="K140" s="4" t="s">
        <v>1761</v>
      </c>
      <c r="L140" s="4" t="s">
        <v>1591</v>
      </c>
      <c r="M140" s="4" t="s">
        <v>1565</v>
      </c>
      <c r="N140" s="4" t="s">
        <v>1565</v>
      </c>
      <c r="O140" s="16">
        <v>645</v>
      </c>
      <c r="P140" s="16">
        <v>3982</v>
      </c>
      <c r="Q140" s="16">
        <v>0</v>
      </c>
      <c r="R140" s="16">
        <v>0</v>
      </c>
      <c r="S140" s="4" t="s">
        <v>163</v>
      </c>
      <c r="T140" s="4" t="s">
        <v>1584</v>
      </c>
      <c r="U140" s="4" t="s">
        <v>1568</v>
      </c>
      <c r="V140" s="4" t="s">
        <v>1564</v>
      </c>
    </row>
    <row r="141" spans="1:22" x14ac:dyDescent="0.25">
      <c r="A141" s="11" t="s">
        <v>163</v>
      </c>
      <c r="B141" s="2" t="s">
        <v>302</v>
      </c>
      <c r="C141" t="s">
        <v>1467</v>
      </c>
      <c r="D141" s="7" t="s">
        <v>1670</v>
      </c>
      <c r="E141" s="7">
        <v>0</v>
      </c>
      <c r="F141" s="7"/>
      <c r="G141" s="7" t="s">
        <v>1782</v>
      </c>
      <c r="H141" s="7" t="s">
        <v>1583</v>
      </c>
      <c r="I141" s="16">
        <v>324</v>
      </c>
      <c r="J141" s="16">
        <v>2016</v>
      </c>
      <c r="K141" s="4" t="s">
        <v>1761</v>
      </c>
      <c r="L141" s="4" t="s">
        <v>1591</v>
      </c>
      <c r="M141" s="4" t="s">
        <v>1565</v>
      </c>
      <c r="N141" s="4" t="s">
        <v>1565</v>
      </c>
      <c r="O141" s="16">
        <v>324</v>
      </c>
      <c r="P141" s="16">
        <v>2016</v>
      </c>
      <c r="Q141" s="16">
        <v>0</v>
      </c>
      <c r="R141" s="16">
        <v>0</v>
      </c>
      <c r="S141" s="4" t="s">
        <v>163</v>
      </c>
      <c r="T141" s="4" t="s">
        <v>1584</v>
      </c>
      <c r="U141" s="4" t="s">
        <v>1568</v>
      </c>
      <c r="V141" s="4" t="s">
        <v>1564</v>
      </c>
    </row>
    <row r="142" spans="1:22" x14ac:dyDescent="0.25">
      <c r="A142" s="11" t="s">
        <v>163</v>
      </c>
      <c r="B142" s="2" t="s">
        <v>303</v>
      </c>
      <c r="C142" t="s">
        <v>1467</v>
      </c>
      <c r="D142" s="7" t="s">
        <v>1581</v>
      </c>
      <c r="E142" s="7">
        <v>0</v>
      </c>
      <c r="F142" s="7"/>
      <c r="G142" s="7" t="s">
        <v>1783</v>
      </c>
      <c r="H142" s="7" t="s">
        <v>1583</v>
      </c>
      <c r="I142" s="16">
        <v>459</v>
      </c>
      <c r="J142" s="16">
        <v>2766</v>
      </c>
      <c r="K142" s="4" t="s">
        <v>1761</v>
      </c>
      <c r="L142" s="4" t="s">
        <v>1591</v>
      </c>
      <c r="M142" s="4" t="s">
        <v>1565</v>
      </c>
      <c r="N142" s="4" t="s">
        <v>1565</v>
      </c>
      <c r="O142" s="16">
        <v>459</v>
      </c>
      <c r="P142" s="16">
        <v>2766</v>
      </c>
      <c r="Q142" s="16">
        <v>0</v>
      </c>
      <c r="R142" s="16">
        <v>0</v>
      </c>
      <c r="S142" s="4" t="s">
        <v>163</v>
      </c>
      <c r="T142" s="4" t="s">
        <v>1584</v>
      </c>
      <c r="U142" s="4" t="s">
        <v>1568</v>
      </c>
      <c r="V142" s="4" t="s">
        <v>1564</v>
      </c>
    </row>
    <row r="143" spans="1:22" x14ac:dyDescent="0.25">
      <c r="A143" s="11" t="s">
        <v>163</v>
      </c>
      <c r="B143" s="2" t="s">
        <v>304</v>
      </c>
      <c r="C143" t="s">
        <v>1467</v>
      </c>
      <c r="D143" s="7" t="s">
        <v>1663</v>
      </c>
      <c r="E143" s="7">
        <v>0</v>
      </c>
      <c r="F143" s="7"/>
      <c r="G143" s="7" t="s">
        <v>1784</v>
      </c>
      <c r="H143" s="7" t="s">
        <v>1583</v>
      </c>
      <c r="I143" s="16">
        <v>1404</v>
      </c>
      <c r="J143" s="16">
        <v>10896</v>
      </c>
      <c r="K143" s="4" t="s">
        <v>1761</v>
      </c>
      <c r="L143" s="4" t="s">
        <v>1591</v>
      </c>
      <c r="M143" s="4" t="s">
        <v>1565</v>
      </c>
      <c r="N143" s="4" t="s">
        <v>1565</v>
      </c>
      <c r="O143" s="16">
        <v>1404</v>
      </c>
      <c r="P143" s="16">
        <v>10896</v>
      </c>
      <c r="Q143" s="16">
        <v>0</v>
      </c>
      <c r="R143" s="16">
        <v>0</v>
      </c>
      <c r="S143" s="4" t="s">
        <v>163</v>
      </c>
      <c r="T143" s="4" t="s">
        <v>1584</v>
      </c>
      <c r="U143" s="4" t="s">
        <v>1568</v>
      </c>
      <c r="V143" s="4" t="s">
        <v>1564</v>
      </c>
    </row>
    <row r="144" spans="1:22" x14ac:dyDescent="0.25">
      <c r="A144" s="11" t="s">
        <v>163</v>
      </c>
      <c r="B144" s="2" t="s">
        <v>305</v>
      </c>
      <c r="C144" t="s">
        <v>1467</v>
      </c>
      <c r="D144" s="7" t="s">
        <v>1637</v>
      </c>
      <c r="E144" s="7">
        <v>0</v>
      </c>
      <c r="F144" s="7"/>
      <c r="G144" s="7" t="s">
        <v>1740</v>
      </c>
      <c r="H144" s="7" t="s">
        <v>1583</v>
      </c>
      <c r="I144" s="16">
        <v>550</v>
      </c>
      <c r="J144" s="16">
        <v>3385</v>
      </c>
      <c r="K144" s="4" t="s">
        <v>1761</v>
      </c>
      <c r="L144" s="4" t="s">
        <v>1591</v>
      </c>
      <c r="M144" s="4" t="s">
        <v>1565</v>
      </c>
      <c r="N144" s="4" t="s">
        <v>1565</v>
      </c>
      <c r="O144" s="16">
        <v>550</v>
      </c>
      <c r="P144" s="16">
        <v>3385</v>
      </c>
      <c r="Q144" s="16">
        <v>0</v>
      </c>
      <c r="R144" s="16">
        <v>0</v>
      </c>
      <c r="S144" s="4" t="s">
        <v>163</v>
      </c>
      <c r="T144" s="4" t="s">
        <v>1584</v>
      </c>
      <c r="U144" s="4" t="s">
        <v>1568</v>
      </c>
      <c r="V144" s="4" t="s">
        <v>1564</v>
      </c>
    </row>
    <row r="145" spans="1:22" x14ac:dyDescent="0.25">
      <c r="A145" s="11" t="s">
        <v>163</v>
      </c>
      <c r="B145" s="2" t="s">
        <v>306</v>
      </c>
      <c r="C145" t="s">
        <v>1467</v>
      </c>
      <c r="D145" s="7" t="s">
        <v>1642</v>
      </c>
      <c r="E145" s="7">
        <v>0</v>
      </c>
      <c r="F145" s="7"/>
      <c r="G145" s="7" t="s">
        <v>1643</v>
      </c>
      <c r="H145" s="7" t="s">
        <v>1583</v>
      </c>
      <c r="I145" s="16">
        <v>851</v>
      </c>
      <c r="J145" s="16">
        <v>3568</v>
      </c>
      <c r="K145" s="4" t="s">
        <v>1761</v>
      </c>
      <c r="L145" s="4" t="s">
        <v>1591</v>
      </c>
      <c r="M145" s="4" t="s">
        <v>1565</v>
      </c>
      <c r="N145" s="4" t="s">
        <v>1565</v>
      </c>
      <c r="O145" s="16">
        <v>851</v>
      </c>
      <c r="P145" s="16">
        <v>3568</v>
      </c>
      <c r="Q145" s="16">
        <v>0</v>
      </c>
      <c r="R145" s="16">
        <v>0</v>
      </c>
      <c r="S145" s="4" t="s">
        <v>163</v>
      </c>
      <c r="T145" s="4" t="s">
        <v>1584</v>
      </c>
      <c r="U145" s="4" t="s">
        <v>1568</v>
      </c>
      <c r="V145" s="4" t="s">
        <v>1564</v>
      </c>
    </row>
    <row r="146" spans="1:22" x14ac:dyDescent="0.25">
      <c r="A146" s="11" t="s">
        <v>163</v>
      </c>
      <c r="B146" s="2" t="s">
        <v>307</v>
      </c>
      <c r="C146" t="s">
        <v>1467</v>
      </c>
      <c r="D146" s="7" t="s">
        <v>1785</v>
      </c>
      <c r="E146" s="7">
        <v>0</v>
      </c>
      <c r="F146" s="7"/>
      <c r="G146" s="7" t="s">
        <v>1786</v>
      </c>
      <c r="H146" s="7" t="s">
        <v>1583</v>
      </c>
      <c r="I146" s="16">
        <v>2039</v>
      </c>
      <c r="J146" s="16">
        <v>12491</v>
      </c>
      <c r="K146" s="4" t="s">
        <v>1761</v>
      </c>
      <c r="L146" s="4" t="s">
        <v>1591</v>
      </c>
      <c r="M146" s="4" t="s">
        <v>1565</v>
      </c>
      <c r="N146" s="4" t="s">
        <v>1565</v>
      </c>
      <c r="O146" s="16">
        <v>2039</v>
      </c>
      <c r="P146" s="16">
        <v>12491</v>
      </c>
      <c r="Q146" s="16">
        <v>0</v>
      </c>
      <c r="R146" s="16">
        <v>0</v>
      </c>
      <c r="S146" s="4" t="s">
        <v>163</v>
      </c>
      <c r="T146" s="4" t="s">
        <v>1584</v>
      </c>
      <c r="U146" s="4" t="s">
        <v>1568</v>
      </c>
      <c r="V146" s="4" t="s">
        <v>1564</v>
      </c>
    </row>
    <row r="147" spans="1:22" x14ac:dyDescent="0.25">
      <c r="A147" s="11" t="s">
        <v>163</v>
      </c>
      <c r="B147" s="2" t="s">
        <v>308</v>
      </c>
      <c r="C147" t="s">
        <v>1467</v>
      </c>
      <c r="D147" s="7" t="s">
        <v>1674</v>
      </c>
      <c r="E147" s="7">
        <v>0</v>
      </c>
      <c r="F147" s="7"/>
      <c r="G147" s="7" t="s">
        <v>1675</v>
      </c>
      <c r="H147" s="7" t="s">
        <v>1583</v>
      </c>
      <c r="I147" s="16">
        <v>984</v>
      </c>
      <c r="J147" s="16">
        <v>5385</v>
      </c>
      <c r="K147" s="4" t="s">
        <v>1761</v>
      </c>
      <c r="L147" s="4" t="s">
        <v>1591</v>
      </c>
      <c r="M147" s="4" t="s">
        <v>1565</v>
      </c>
      <c r="N147" s="4" t="s">
        <v>1565</v>
      </c>
      <c r="O147" s="16">
        <v>984</v>
      </c>
      <c r="P147" s="16">
        <v>5385</v>
      </c>
      <c r="Q147" s="16">
        <v>0</v>
      </c>
      <c r="R147" s="16">
        <v>0</v>
      </c>
      <c r="S147" s="4" t="s">
        <v>163</v>
      </c>
      <c r="T147" s="4" t="s">
        <v>1584</v>
      </c>
      <c r="U147" s="4" t="s">
        <v>1568</v>
      </c>
      <c r="V147" s="4" t="s">
        <v>1564</v>
      </c>
    </row>
    <row r="148" spans="1:22" x14ac:dyDescent="0.25">
      <c r="A148" s="11" t="s">
        <v>163</v>
      </c>
      <c r="B148" s="2" t="s">
        <v>309</v>
      </c>
      <c r="C148" t="s">
        <v>1467</v>
      </c>
      <c r="D148" s="7" t="s">
        <v>1670</v>
      </c>
      <c r="E148" s="7">
        <v>0</v>
      </c>
      <c r="F148" s="7"/>
      <c r="G148" s="7" t="s">
        <v>1672</v>
      </c>
      <c r="H148" s="7" t="s">
        <v>1583</v>
      </c>
      <c r="I148" s="16">
        <v>854</v>
      </c>
      <c r="J148" s="16">
        <v>5082</v>
      </c>
      <c r="K148" s="4" t="s">
        <v>1761</v>
      </c>
      <c r="L148" s="4" t="s">
        <v>1591</v>
      </c>
      <c r="M148" s="4" t="s">
        <v>1565</v>
      </c>
      <c r="N148" s="4" t="s">
        <v>1565</v>
      </c>
      <c r="O148" s="16">
        <v>854</v>
      </c>
      <c r="P148" s="16">
        <v>5082</v>
      </c>
      <c r="Q148" s="16">
        <v>0</v>
      </c>
      <c r="R148" s="16">
        <v>0</v>
      </c>
      <c r="S148" s="4" t="s">
        <v>163</v>
      </c>
      <c r="T148" s="4" t="s">
        <v>1584</v>
      </c>
      <c r="U148" s="4" t="s">
        <v>1568</v>
      </c>
      <c r="V148" s="4" t="s">
        <v>1564</v>
      </c>
    </row>
    <row r="149" spans="1:22" x14ac:dyDescent="0.25">
      <c r="A149" s="11" t="s">
        <v>163</v>
      </c>
      <c r="B149" s="2" t="s">
        <v>310</v>
      </c>
      <c r="C149" t="s">
        <v>1467</v>
      </c>
      <c r="D149" s="7" t="s">
        <v>1676</v>
      </c>
      <c r="E149" s="7">
        <v>0</v>
      </c>
      <c r="F149" s="7"/>
      <c r="G149" s="7" t="s">
        <v>1677</v>
      </c>
      <c r="H149" s="7" t="s">
        <v>1583</v>
      </c>
      <c r="I149" s="16">
        <v>1409</v>
      </c>
      <c r="J149" s="16">
        <v>7530</v>
      </c>
      <c r="K149" s="4" t="s">
        <v>1761</v>
      </c>
      <c r="L149" s="4" t="s">
        <v>1591</v>
      </c>
      <c r="M149" s="4" t="s">
        <v>1565</v>
      </c>
      <c r="N149" s="4" t="s">
        <v>1565</v>
      </c>
      <c r="O149" s="16">
        <v>1409</v>
      </c>
      <c r="P149" s="16">
        <v>7530</v>
      </c>
      <c r="Q149" s="16">
        <v>0</v>
      </c>
      <c r="R149" s="16">
        <v>0</v>
      </c>
      <c r="S149" s="4" t="s">
        <v>163</v>
      </c>
      <c r="T149" s="4" t="s">
        <v>1584</v>
      </c>
      <c r="U149" s="4" t="s">
        <v>1568</v>
      </c>
      <c r="V149" s="4" t="s">
        <v>1564</v>
      </c>
    </row>
    <row r="150" spans="1:22" x14ac:dyDescent="0.25">
      <c r="A150" s="11" t="s">
        <v>163</v>
      </c>
      <c r="B150" s="2" t="s">
        <v>311</v>
      </c>
      <c r="C150" t="s">
        <v>1467</v>
      </c>
      <c r="D150" s="7" t="s">
        <v>1615</v>
      </c>
      <c r="E150" s="7">
        <v>0</v>
      </c>
      <c r="F150" s="7"/>
      <c r="G150" s="7" t="s">
        <v>1787</v>
      </c>
      <c r="H150" s="7" t="s">
        <v>1583</v>
      </c>
      <c r="I150" s="16">
        <v>193</v>
      </c>
      <c r="J150" s="16">
        <v>1169</v>
      </c>
      <c r="K150" s="4" t="s">
        <v>1761</v>
      </c>
      <c r="L150" s="4" t="s">
        <v>1591</v>
      </c>
      <c r="M150" s="4" t="s">
        <v>1565</v>
      </c>
      <c r="N150" s="4" t="s">
        <v>1565</v>
      </c>
      <c r="O150" s="16">
        <v>193</v>
      </c>
      <c r="P150" s="16">
        <v>1169</v>
      </c>
      <c r="Q150" s="16">
        <v>0</v>
      </c>
      <c r="R150" s="16">
        <v>0</v>
      </c>
      <c r="S150" s="4" t="s">
        <v>163</v>
      </c>
      <c r="T150" s="4" t="s">
        <v>1584</v>
      </c>
      <c r="U150" s="4" t="s">
        <v>1568</v>
      </c>
      <c r="V150" s="4" t="s">
        <v>1564</v>
      </c>
    </row>
    <row r="151" spans="1:22" x14ac:dyDescent="0.25">
      <c r="A151" s="11" t="s">
        <v>163</v>
      </c>
      <c r="B151" s="2" t="s">
        <v>312</v>
      </c>
      <c r="C151" t="s">
        <v>1467</v>
      </c>
      <c r="D151" s="7" t="s">
        <v>1624</v>
      </c>
      <c r="E151" s="7">
        <v>0</v>
      </c>
      <c r="F151" s="7"/>
      <c r="G151" s="7" t="s">
        <v>1625</v>
      </c>
      <c r="H151" s="7" t="s">
        <v>1583</v>
      </c>
      <c r="I151" s="16">
        <v>1133</v>
      </c>
      <c r="J151" s="16">
        <v>6981</v>
      </c>
      <c r="K151" s="4" t="s">
        <v>1761</v>
      </c>
      <c r="L151" s="4" t="s">
        <v>1591</v>
      </c>
      <c r="M151" s="4" t="s">
        <v>1565</v>
      </c>
      <c r="N151" s="4" t="s">
        <v>1565</v>
      </c>
      <c r="O151" s="16">
        <v>1133</v>
      </c>
      <c r="P151" s="16">
        <v>6981</v>
      </c>
      <c r="Q151" s="16">
        <v>0</v>
      </c>
      <c r="R151" s="16">
        <v>0</v>
      </c>
      <c r="S151" s="4" t="s">
        <v>163</v>
      </c>
      <c r="T151" s="4" t="s">
        <v>1584</v>
      </c>
      <c r="U151" s="4" t="s">
        <v>1568</v>
      </c>
      <c r="V151" s="4" t="s">
        <v>1564</v>
      </c>
    </row>
    <row r="152" spans="1:22" x14ac:dyDescent="0.25">
      <c r="A152" s="11" t="s">
        <v>163</v>
      </c>
      <c r="B152" s="2" t="s">
        <v>313</v>
      </c>
      <c r="C152" t="s">
        <v>1467</v>
      </c>
      <c r="D152" s="7" t="s">
        <v>1788</v>
      </c>
      <c r="E152" s="7">
        <v>0</v>
      </c>
      <c r="F152" s="7"/>
      <c r="G152" s="7" t="s">
        <v>1789</v>
      </c>
      <c r="H152" s="7" t="s">
        <v>1583</v>
      </c>
      <c r="I152" s="16">
        <v>1163</v>
      </c>
      <c r="J152" s="16">
        <v>7409</v>
      </c>
      <c r="K152" s="4" t="s">
        <v>1761</v>
      </c>
      <c r="L152" s="4" t="s">
        <v>1591</v>
      </c>
      <c r="M152" s="4" t="s">
        <v>1565</v>
      </c>
      <c r="N152" s="4" t="s">
        <v>1565</v>
      </c>
      <c r="O152" s="16">
        <v>1163</v>
      </c>
      <c r="P152" s="16">
        <v>7409</v>
      </c>
      <c r="Q152" s="16">
        <v>0</v>
      </c>
      <c r="R152" s="16">
        <v>0</v>
      </c>
      <c r="S152" s="4" t="s">
        <v>163</v>
      </c>
      <c r="T152" s="4" t="s">
        <v>1584</v>
      </c>
      <c r="U152" s="4" t="s">
        <v>1568</v>
      </c>
      <c r="V152" s="4" t="s">
        <v>1564</v>
      </c>
    </row>
    <row r="153" spans="1:22" x14ac:dyDescent="0.25">
      <c r="A153" s="11" t="s">
        <v>163</v>
      </c>
      <c r="B153" s="2" t="s">
        <v>314</v>
      </c>
      <c r="C153" t="s">
        <v>1467</v>
      </c>
      <c r="D153" s="7" t="s">
        <v>1790</v>
      </c>
      <c r="E153" s="7">
        <v>0</v>
      </c>
      <c r="F153" s="7"/>
      <c r="G153" s="7" t="s">
        <v>1791</v>
      </c>
      <c r="H153" s="7" t="s">
        <v>1583</v>
      </c>
      <c r="I153" s="16">
        <v>2325</v>
      </c>
      <c r="J153" s="16">
        <v>14252</v>
      </c>
      <c r="K153" s="4" t="s">
        <v>1761</v>
      </c>
      <c r="L153" s="4" t="s">
        <v>1591</v>
      </c>
      <c r="M153" s="4" t="s">
        <v>1565</v>
      </c>
      <c r="N153" s="4" t="s">
        <v>1565</v>
      </c>
      <c r="O153" s="16">
        <v>2325</v>
      </c>
      <c r="P153" s="16">
        <v>14252</v>
      </c>
      <c r="Q153" s="16">
        <v>0</v>
      </c>
      <c r="R153" s="16">
        <v>0</v>
      </c>
      <c r="S153" s="4" t="s">
        <v>163</v>
      </c>
      <c r="T153" s="4" t="s">
        <v>1584</v>
      </c>
      <c r="U153" s="4" t="s">
        <v>1568</v>
      </c>
      <c r="V153" s="4" t="s">
        <v>1564</v>
      </c>
    </row>
    <row r="154" spans="1:22" x14ac:dyDescent="0.25">
      <c r="A154" s="11" t="s">
        <v>163</v>
      </c>
      <c r="B154" s="2" t="s">
        <v>315</v>
      </c>
      <c r="C154" t="s">
        <v>1467</v>
      </c>
      <c r="D154" s="7" t="s">
        <v>1659</v>
      </c>
      <c r="E154" s="7">
        <v>0</v>
      </c>
      <c r="F154" s="7"/>
      <c r="G154" s="7" t="s">
        <v>1660</v>
      </c>
      <c r="H154" s="7" t="s">
        <v>1583</v>
      </c>
      <c r="I154" s="16">
        <v>216</v>
      </c>
      <c r="J154" s="16">
        <v>1309</v>
      </c>
      <c r="K154" s="4" t="s">
        <v>1761</v>
      </c>
      <c r="L154" s="4" t="s">
        <v>1591</v>
      </c>
      <c r="M154" s="4" t="s">
        <v>1565</v>
      </c>
      <c r="N154" s="4" t="s">
        <v>1565</v>
      </c>
      <c r="O154" s="16">
        <v>216</v>
      </c>
      <c r="P154" s="16">
        <v>1309</v>
      </c>
      <c r="Q154" s="16">
        <v>0</v>
      </c>
      <c r="R154" s="16">
        <v>0</v>
      </c>
      <c r="S154" s="4" t="s">
        <v>163</v>
      </c>
      <c r="T154" s="4" t="s">
        <v>1584</v>
      </c>
      <c r="U154" s="4" t="s">
        <v>1568</v>
      </c>
      <c r="V154" s="4" t="s">
        <v>1564</v>
      </c>
    </row>
    <row r="155" spans="1:22" x14ac:dyDescent="0.25">
      <c r="A155" s="11" t="s">
        <v>163</v>
      </c>
      <c r="B155" s="2" t="s">
        <v>316</v>
      </c>
      <c r="C155" t="s">
        <v>1467</v>
      </c>
      <c r="D155" s="7" t="s">
        <v>1607</v>
      </c>
      <c r="E155" s="7">
        <v>0</v>
      </c>
      <c r="F155" s="7"/>
      <c r="G155" s="7" t="s">
        <v>1623</v>
      </c>
      <c r="H155" s="7" t="s">
        <v>1583</v>
      </c>
      <c r="I155" s="16">
        <v>168</v>
      </c>
      <c r="J155" s="16">
        <v>1058</v>
      </c>
      <c r="K155" s="4" t="s">
        <v>1761</v>
      </c>
      <c r="L155" s="4" t="s">
        <v>1591</v>
      </c>
      <c r="M155" s="4" t="s">
        <v>1565</v>
      </c>
      <c r="N155" s="4" t="s">
        <v>1565</v>
      </c>
      <c r="O155" s="16">
        <v>168</v>
      </c>
      <c r="P155" s="16">
        <v>1058</v>
      </c>
      <c r="Q155" s="16">
        <v>0</v>
      </c>
      <c r="R155" s="16">
        <v>0</v>
      </c>
      <c r="S155" s="4" t="s">
        <v>163</v>
      </c>
      <c r="T155" s="4" t="s">
        <v>1584</v>
      </c>
      <c r="U155" s="4" t="s">
        <v>1568</v>
      </c>
      <c r="V155" s="4" t="s">
        <v>1564</v>
      </c>
    </row>
    <row r="156" spans="1:22" x14ac:dyDescent="0.25">
      <c r="A156" s="11" t="s">
        <v>163</v>
      </c>
      <c r="B156" s="2" t="s">
        <v>317</v>
      </c>
      <c r="C156" t="s">
        <v>1467</v>
      </c>
      <c r="D156" s="7" t="s">
        <v>1637</v>
      </c>
      <c r="E156" s="7">
        <v>0</v>
      </c>
      <c r="F156" s="7"/>
      <c r="G156" s="7" t="s">
        <v>1792</v>
      </c>
      <c r="H156" s="7" t="s">
        <v>1583</v>
      </c>
      <c r="I156" s="16">
        <v>1481</v>
      </c>
      <c r="J156" s="16">
        <v>9140</v>
      </c>
      <c r="K156" s="4" t="s">
        <v>1761</v>
      </c>
      <c r="L156" s="4" t="s">
        <v>1591</v>
      </c>
      <c r="M156" s="4" t="s">
        <v>1565</v>
      </c>
      <c r="N156" s="4" t="s">
        <v>1565</v>
      </c>
      <c r="O156" s="16">
        <v>1481</v>
      </c>
      <c r="P156" s="16">
        <v>9140</v>
      </c>
      <c r="Q156" s="16">
        <v>0</v>
      </c>
      <c r="R156" s="16">
        <v>0</v>
      </c>
      <c r="S156" s="4" t="s">
        <v>163</v>
      </c>
      <c r="T156" s="4" t="s">
        <v>1584</v>
      </c>
      <c r="U156" s="4" t="s">
        <v>1568</v>
      </c>
      <c r="V156" s="4" t="s">
        <v>1564</v>
      </c>
    </row>
    <row r="157" spans="1:22" x14ac:dyDescent="0.25">
      <c r="A157" s="11" t="s">
        <v>163</v>
      </c>
      <c r="B157" s="2" t="s">
        <v>318</v>
      </c>
      <c r="C157" t="s">
        <v>1467</v>
      </c>
      <c r="D157" s="7" t="s">
        <v>1793</v>
      </c>
      <c r="E157" s="7">
        <v>0</v>
      </c>
      <c r="F157" s="7"/>
      <c r="G157" s="7" t="s">
        <v>1794</v>
      </c>
      <c r="H157" s="7" t="s">
        <v>1583</v>
      </c>
      <c r="I157" s="16">
        <v>348</v>
      </c>
      <c r="J157" s="16">
        <v>1743</v>
      </c>
      <c r="K157" s="4" t="s">
        <v>1761</v>
      </c>
      <c r="L157" s="4" t="s">
        <v>1591</v>
      </c>
      <c r="M157" s="4" t="s">
        <v>1565</v>
      </c>
      <c r="N157" s="4" t="s">
        <v>1565</v>
      </c>
      <c r="O157" s="16">
        <v>348</v>
      </c>
      <c r="P157" s="16">
        <v>1743</v>
      </c>
      <c r="Q157" s="16">
        <v>0</v>
      </c>
      <c r="R157" s="16">
        <v>0</v>
      </c>
      <c r="S157" s="4" t="s">
        <v>163</v>
      </c>
      <c r="T157" s="4" t="s">
        <v>1584</v>
      </c>
      <c r="U157" s="4" t="s">
        <v>1568</v>
      </c>
      <c r="V157" s="4" t="s">
        <v>1564</v>
      </c>
    </row>
    <row r="158" spans="1:22" x14ac:dyDescent="0.25">
      <c r="A158" s="11" t="s">
        <v>163</v>
      </c>
      <c r="B158" s="2" t="s">
        <v>319</v>
      </c>
      <c r="C158" t="s">
        <v>1467</v>
      </c>
      <c r="D158" s="7" t="s">
        <v>1795</v>
      </c>
      <c r="E158" s="7">
        <v>0</v>
      </c>
      <c r="F158" s="7"/>
      <c r="G158" s="7" t="s">
        <v>1796</v>
      </c>
      <c r="H158" s="7" t="s">
        <v>1583</v>
      </c>
      <c r="I158" s="16">
        <v>1711</v>
      </c>
      <c r="J158" s="16">
        <v>7629</v>
      </c>
      <c r="K158" s="4" t="s">
        <v>1761</v>
      </c>
      <c r="L158" s="4" t="s">
        <v>1591</v>
      </c>
      <c r="M158" s="4" t="s">
        <v>1565</v>
      </c>
      <c r="N158" s="4" t="s">
        <v>1565</v>
      </c>
      <c r="O158" s="16">
        <v>1711</v>
      </c>
      <c r="P158" s="16">
        <v>7629</v>
      </c>
      <c r="Q158" s="16">
        <v>0</v>
      </c>
      <c r="R158" s="16">
        <v>0</v>
      </c>
      <c r="S158" s="4" t="s">
        <v>163</v>
      </c>
      <c r="T158" s="4" t="s">
        <v>1584</v>
      </c>
      <c r="U158" s="4" t="s">
        <v>1568</v>
      </c>
      <c r="V158" s="4" t="s">
        <v>1564</v>
      </c>
    </row>
    <row r="159" spans="1:22" x14ac:dyDescent="0.25">
      <c r="A159" s="11" t="s">
        <v>163</v>
      </c>
      <c r="B159" s="2" t="s">
        <v>320</v>
      </c>
      <c r="C159" t="s">
        <v>1467</v>
      </c>
      <c r="D159" s="7" t="s">
        <v>1797</v>
      </c>
      <c r="E159" s="7">
        <v>0</v>
      </c>
      <c r="F159" s="7"/>
      <c r="G159" s="7" t="s">
        <v>1798</v>
      </c>
      <c r="H159" s="7" t="s">
        <v>1583</v>
      </c>
      <c r="I159" s="16">
        <v>982</v>
      </c>
      <c r="J159" s="16">
        <v>6079</v>
      </c>
      <c r="K159" s="4" t="s">
        <v>1761</v>
      </c>
      <c r="L159" s="4" t="s">
        <v>1591</v>
      </c>
      <c r="M159" s="4" t="s">
        <v>1565</v>
      </c>
      <c r="N159" s="4" t="s">
        <v>1565</v>
      </c>
      <c r="O159" s="16">
        <v>982</v>
      </c>
      <c r="P159" s="16">
        <v>6079</v>
      </c>
      <c r="Q159" s="16">
        <v>0</v>
      </c>
      <c r="R159" s="16">
        <v>0</v>
      </c>
      <c r="S159" s="4" t="s">
        <v>163</v>
      </c>
      <c r="T159" s="4" t="s">
        <v>1584</v>
      </c>
      <c r="U159" s="4" t="s">
        <v>1568</v>
      </c>
      <c r="V159" s="4" t="s">
        <v>1564</v>
      </c>
    </row>
    <row r="160" spans="1:22" x14ac:dyDescent="0.25">
      <c r="A160" s="11" t="s">
        <v>163</v>
      </c>
      <c r="B160" s="2" t="s">
        <v>321</v>
      </c>
      <c r="C160" t="s">
        <v>1467</v>
      </c>
      <c r="D160" s="7" t="s">
        <v>1799</v>
      </c>
      <c r="E160" s="7">
        <v>0</v>
      </c>
      <c r="F160" s="7"/>
      <c r="G160" s="7" t="s">
        <v>1800</v>
      </c>
      <c r="H160" s="7" t="s">
        <v>1583</v>
      </c>
      <c r="I160" s="16">
        <v>1855</v>
      </c>
      <c r="J160" s="16">
        <v>10244</v>
      </c>
      <c r="K160" s="4" t="s">
        <v>1761</v>
      </c>
      <c r="L160" s="4" t="s">
        <v>1591</v>
      </c>
      <c r="M160" s="4" t="s">
        <v>1565</v>
      </c>
      <c r="N160" s="4" t="s">
        <v>1565</v>
      </c>
      <c r="O160" s="16">
        <v>1855</v>
      </c>
      <c r="P160" s="16">
        <v>10244</v>
      </c>
      <c r="Q160" s="16">
        <v>0</v>
      </c>
      <c r="R160" s="16">
        <v>0</v>
      </c>
      <c r="S160" s="4" t="s">
        <v>163</v>
      </c>
      <c r="T160" s="4" t="s">
        <v>1584</v>
      </c>
      <c r="U160" s="4" t="s">
        <v>1568</v>
      </c>
      <c r="V160" s="4" t="s">
        <v>1564</v>
      </c>
    </row>
    <row r="161" spans="1:22" x14ac:dyDescent="0.25">
      <c r="A161" s="11" t="s">
        <v>163</v>
      </c>
      <c r="B161" s="2" t="s">
        <v>322</v>
      </c>
      <c r="C161" t="s">
        <v>1467</v>
      </c>
      <c r="D161" s="7" t="s">
        <v>1801</v>
      </c>
      <c r="E161" s="7">
        <v>0</v>
      </c>
      <c r="F161" s="7"/>
      <c r="G161" s="7" t="s">
        <v>1802</v>
      </c>
      <c r="H161" s="7" t="s">
        <v>1583</v>
      </c>
      <c r="I161" s="16">
        <v>778</v>
      </c>
      <c r="J161" s="16">
        <v>4796</v>
      </c>
      <c r="K161" s="4" t="s">
        <v>1761</v>
      </c>
      <c r="L161" s="4" t="s">
        <v>1591</v>
      </c>
      <c r="M161" s="4" t="s">
        <v>1565</v>
      </c>
      <c r="N161" s="4" t="s">
        <v>1565</v>
      </c>
      <c r="O161" s="16">
        <v>778</v>
      </c>
      <c r="P161" s="16">
        <v>4796</v>
      </c>
      <c r="Q161" s="16">
        <v>0</v>
      </c>
      <c r="R161" s="16">
        <v>0</v>
      </c>
      <c r="S161" s="4" t="s">
        <v>163</v>
      </c>
      <c r="T161" s="4" t="s">
        <v>1584</v>
      </c>
      <c r="U161" s="4" t="s">
        <v>1568</v>
      </c>
      <c r="V161" s="4" t="s">
        <v>1564</v>
      </c>
    </row>
    <row r="162" spans="1:22" x14ac:dyDescent="0.25">
      <c r="A162" s="11" t="s">
        <v>163</v>
      </c>
      <c r="B162" s="2" t="s">
        <v>323</v>
      </c>
      <c r="C162" t="s">
        <v>1467</v>
      </c>
      <c r="D162" s="7" t="s">
        <v>1803</v>
      </c>
      <c r="E162" s="7">
        <v>0</v>
      </c>
      <c r="F162" s="7"/>
      <c r="G162" s="7" t="s">
        <v>1804</v>
      </c>
      <c r="H162" s="7" t="s">
        <v>1583</v>
      </c>
      <c r="I162" s="16">
        <v>756</v>
      </c>
      <c r="J162" s="16">
        <v>4631</v>
      </c>
      <c r="K162" s="4" t="s">
        <v>1761</v>
      </c>
      <c r="L162" s="4" t="s">
        <v>1591</v>
      </c>
      <c r="M162" s="4" t="s">
        <v>1565</v>
      </c>
      <c r="N162" s="4" t="s">
        <v>1565</v>
      </c>
      <c r="O162" s="16">
        <v>756</v>
      </c>
      <c r="P162" s="16">
        <v>4631</v>
      </c>
      <c r="Q162" s="16">
        <v>0</v>
      </c>
      <c r="R162" s="16">
        <v>0</v>
      </c>
      <c r="S162" s="4" t="s">
        <v>163</v>
      </c>
      <c r="T162" s="4" t="s">
        <v>1584</v>
      </c>
      <c r="U162" s="4" t="s">
        <v>1568</v>
      </c>
      <c r="V162" s="4" t="s">
        <v>1564</v>
      </c>
    </row>
    <row r="163" spans="1:22" x14ac:dyDescent="0.25">
      <c r="A163" s="11" t="s">
        <v>163</v>
      </c>
      <c r="B163" s="2" t="s">
        <v>324</v>
      </c>
      <c r="C163" t="s">
        <v>1467</v>
      </c>
      <c r="D163" s="7" t="s">
        <v>1805</v>
      </c>
      <c r="E163" s="7">
        <v>0</v>
      </c>
      <c r="F163" s="7"/>
      <c r="G163" s="7" t="s">
        <v>1806</v>
      </c>
      <c r="H163" s="7" t="s">
        <v>1583</v>
      </c>
      <c r="I163" s="16">
        <v>513</v>
      </c>
      <c r="J163" s="16">
        <v>2735</v>
      </c>
      <c r="K163" s="4" t="s">
        <v>1761</v>
      </c>
      <c r="L163" s="4" t="s">
        <v>1591</v>
      </c>
      <c r="M163" s="4" t="s">
        <v>1565</v>
      </c>
      <c r="N163" s="4" t="s">
        <v>1565</v>
      </c>
      <c r="O163" s="16">
        <v>513</v>
      </c>
      <c r="P163" s="16">
        <v>2735</v>
      </c>
      <c r="Q163" s="16">
        <v>0</v>
      </c>
      <c r="R163" s="16">
        <v>0</v>
      </c>
      <c r="S163" s="4" t="s">
        <v>163</v>
      </c>
      <c r="T163" s="4" t="s">
        <v>1584</v>
      </c>
      <c r="U163" s="4" t="s">
        <v>1568</v>
      </c>
      <c r="V163" s="4" t="s">
        <v>1564</v>
      </c>
    </row>
    <row r="164" spans="1:22" x14ac:dyDescent="0.25">
      <c r="A164" s="11" t="s">
        <v>163</v>
      </c>
      <c r="B164" s="2" t="s">
        <v>325</v>
      </c>
      <c r="C164" t="s">
        <v>1467</v>
      </c>
      <c r="D164" s="7" t="s">
        <v>1807</v>
      </c>
      <c r="E164" s="7">
        <v>0</v>
      </c>
      <c r="F164" s="7"/>
      <c r="G164" s="7" t="s">
        <v>1808</v>
      </c>
      <c r="H164" s="7" t="s">
        <v>1583</v>
      </c>
      <c r="I164" s="16">
        <v>1136</v>
      </c>
      <c r="J164" s="16">
        <v>6958</v>
      </c>
      <c r="K164" s="4" t="s">
        <v>1761</v>
      </c>
      <c r="L164" s="4" t="s">
        <v>1591</v>
      </c>
      <c r="M164" s="4" t="s">
        <v>1565</v>
      </c>
      <c r="N164" s="4" t="s">
        <v>1565</v>
      </c>
      <c r="O164" s="16">
        <v>1136</v>
      </c>
      <c r="P164" s="16">
        <v>6958</v>
      </c>
      <c r="Q164" s="16">
        <v>0</v>
      </c>
      <c r="R164" s="16">
        <v>0</v>
      </c>
      <c r="S164" s="4" t="s">
        <v>163</v>
      </c>
      <c r="T164" s="4" t="s">
        <v>1584</v>
      </c>
      <c r="U164" s="4" t="s">
        <v>1568</v>
      </c>
      <c r="V164" s="4" t="s">
        <v>1564</v>
      </c>
    </row>
    <row r="165" spans="1:22" x14ac:dyDescent="0.25">
      <c r="A165" s="11" t="s">
        <v>163</v>
      </c>
      <c r="B165" s="2" t="s">
        <v>326</v>
      </c>
      <c r="C165" t="s">
        <v>1467</v>
      </c>
      <c r="D165" s="7" t="s">
        <v>1809</v>
      </c>
      <c r="E165" s="7">
        <v>0</v>
      </c>
      <c r="F165" s="7"/>
      <c r="G165" s="7" t="s">
        <v>1810</v>
      </c>
      <c r="H165" s="7" t="s">
        <v>1583</v>
      </c>
      <c r="I165" s="16">
        <v>2711</v>
      </c>
      <c r="J165" s="16">
        <v>16796</v>
      </c>
      <c r="K165" s="4" t="s">
        <v>1761</v>
      </c>
      <c r="L165" s="4" t="s">
        <v>1591</v>
      </c>
      <c r="M165" s="4" t="s">
        <v>1565</v>
      </c>
      <c r="N165" s="4" t="s">
        <v>1565</v>
      </c>
      <c r="O165" s="16">
        <v>2711</v>
      </c>
      <c r="P165" s="16">
        <v>16796</v>
      </c>
      <c r="Q165" s="16">
        <v>0</v>
      </c>
      <c r="R165" s="16">
        <v>0</v>
      </c>
      <c r="S165" s="4" t="s">
        <v>163</v>
      </c>
      <c r="T165" s="4" t="s">
        <v>1584</v>
      </c>
      <c r="U165" s="4" t="s">
        <v>1568</v>
      </c>
      <c r="V165" s="4" t="s">
        <v>1564</v>
      </c>
    </row>
    <row r="166" spans="1:22" x14ac:dyDescent="0.25">
      <c r="A166" s="11" t="s">
        <v>163</v>
      </c>
      <c r="B166" s="2" t="s">
        <v>327</v>
      </c>
      <c r="C166" t="s">
        <v>1467</v>
      </c>
      <c r="D166" s="7" t="s">
        <v>1811</v>
      </c>
      <c r="E166" s="7">
        <v>0</v>
      </c>
      <c r="F166" s="7"/>
      <c r="G166" s="7" t="s">
        <v>1812</v>
      </c>
      <c r="H166" s="7" t="s">
        <v>1583</v>
      </c>
      <c r="I166" s="16">
        <v>571</v>
      </c>
      <c r="J166" s="16">
        <v>3286</v>
      </c>
      <c r="K166" s="4" t="s">
        <v>1761</v>
      </c>
      <c r="L166" s="4" t="s">
        <v>1591</v>
      </c>
      <c r="M166" s="4" t="s">
        <v>1565</v>
      </c>
      <c r="N166" s="4" t="s">
        <v>1565</v>
      </c>
      <c r="O166" s="16">
        <v>571</v>
      </c>
      <c r="P166" s="16">
        <v>3286</v>
      </c>
      <c r="Q166" s="16">
        <v>0</v>
      </c>
      <c r="R166" s="16">
        <v>0</v>
      </c>
      <c r="S166" s="4" t="s">
        <v>163</v>
      </c>
      <c r="T166" s="4" t="s">
        <v>1584</v>
      </c>
      <c r="U166" s="4" t="s">
        <v>1568</v>
      </c>
      <c r="V166" s="4" t="s">
        <v>1564</v>
      </c>
    </row>
    <row r="167" spans="1:22" x14ac:dyDescent="0.25">
      <c r="A167" s="11" t="s">
        <v>163</v>
      </c>
      <c r="B167" s="2" t="s">
        <v>328</v>
      </c>
      <c r="C167" t="s">
        <v>1467</v>
      </c>
      <c r="D167" s="7" t="s">
        <v>1813</v>
      </c>
      <c r="E167" s="7">
        <v>0</v>
      </c>
      <c r="F167" s="7"/>
      <c r="G167" s="7" t="s">
        <v>1814</v>
      </c>
      <c r="H167" s="7" t="s">
        <v>1583</v>
      </c>
      <c r="I167" s="16">
        <v>1144</v>
      </c>
      <c r="J167" s="16">
        <v>7039</v>
      </c>
      <c r="K167" s="4" t="s">
        <v>1761</v>
      </c>
      <c r="L167" s="4" t="s">
        <v>1591</v>
      </c>
      <c r="M167" s="4" t="s">
        <v>1565</v>
      </c>
      <c r="N167" s="4" t="s">
        <v>1565</v>
      </c>
      <c r="O167" s="16">
        <v>1144</v>
      </c>
      <c r="P167" s="16">
        <v>7039</v>
      </c>
      <c r="Q167" s="16">
        <v>0</v>
      </c>
      <c r="R167" s="16">
        <v>0</v>
      </c>
      <c r="S167" s="4" t="s">
        <v>163</v>
      </c>
      <c r="T167" s="4" t="s">
        <v>1584</v>
      </c>
      <c r="U167" s="4" t="s">
        <v>1568</v>
      </c>
      <c r="V167" s="4" t="s">
        <v>1564</v>
      </c>
    </row>
    <row r="168" spans="1:22" x14ac:dyDescent="0.25">
      <c r="A168" s="11" t="s">
        <v>163</v>
      </c>
      <c r="B168" s="2" t="s">
        <v>329</v>
      </c>
      <c r="C168" t="s">
        <v>1467</v>
      </c>
      <c r="D168" s="7" t="s">
        <v>1815</v>
      </c>
      <c r="E168" s="7">
        <v>0</v>
      </c>
      <c r="F168" s="7"/>
      <c r="G168" s="7" t="s">
        <v>1816</v>
      </c>
      <c r="H168" s="7" t="s">
        <v>1583</v>
      </c>
      <c r="I168" s="16">
        <v>1733</v>
      </c>
      <c r="J168" s="16">
        <v>10666</v>
      </c>
      <c r="K168" s="4" t="s">
        <v>1761</v>
      </c>
      <c r="L168" s="4" t="s">
        <v>1591</v>
      </c>
      <c r="M168" s="4" t="s">
        <v>1565</v>
      </c>
      <c r="N168" s="4" t="s">
        <v>1565</v>
      </c>
      <c r="O168" s="16">
        <v>1733</v>
      </c>
      <c r="P168" s="16">
        <v>10666</v>
      </c>
      <c r="Q168" s="16">
        <v>0</v>
      </c>
      <c r="R168" s="16">
        <v>0</v>
      </c>
      <c r="S168" s="4" t="s">
        <v>163</v>
      </c>
      <c r="T168" s="4" t="s">
        <v>1584</v>
      </c>
      <c r="U168" s="4" t="s">
        <v>1568</v>
      </c>
      <c r="V168" s="4" t="s">
        <v>1564</v>
      </c>
    </row>
    <row r="169" spans="1:22" x14ac:dyDescent="0.25">
      <c r="A169" s="11" t="s">
        <v>163</v>
      </c>
      <c r="B169" s="2" t="s">
        <v>330</v>
      </c>
      <c r="C169" t="s">
        <v>1467</v>
      </c>
      <c r="D169" s="7" t="s">
        <v>1811</v>
      </c>
      <c r="E169" s="7">
        <v>0</v>
      </c>
      <c r="F169" s="7"/>
      <c r="G169" s="7" t="s">
        <v>1817</v>
      </c>
      <c r="H169" s="7" t="s">
        <v>1583</v>
      </c>
      <c r="I169" s="16">
        <v>755</v>
      </c>
      <c r="J169" s="16">
        <v>4831</v>
      </c>
      <c r="K169" s="4" t="s">
        <v>1761</v>
      </c>
      <c r="L169" s="4" t="s">
        <v>1591</v>
      </c>
      <c r="M169" s="4" t="s">
        <v>1565</v>
      </c>
      <c r="N169" s="4" t="s">
        <v>1565</v>
      </c>
      <c r="O169" s="16">
        <v>755</v>
      </c>
      <c r="P169" s="16">
        <v>4831</v>
      </c>
      <c r="Q169" s="16">
        <v>0</v>
      </c>
      <c r="R169" s="16">
        <v>0</v>
      </c>
      <c r="S169" s="4" t="s">
        <v>163</v>
      </c>
      <c r="T169" s="4" t="s">
        <v>1584</v>
      </c>
      <c r="U169" s="4" t="s">
        <v>1568</v>
      </c>
      <c r="V169" s="4" t="s">
        <v>1564</v>
      </c>
    </row>
    <row r="170" spans="1:22" x14ac:dyDescent="0.25">
      <c r="A170" s="11" t="s">
        <v>163</v>
      </c>
      <c r="B170" s="2" t="s">
        <v>331</v>
      </c>
      <c r="C170" t="s">
        <v>1467</v>
      </c>
      <c r="D170" s="7" t="s">
        <v>1818</v>
      </c>
      <c r="E170" s="7">
        <v>0</v>
      </c>
      <c r="F170" s="7"/>
      <c r="G170" s="7" t="s">
        <v>1819</v>
      </c>
      <c r="H170" s="7" t="s">
        <v>1583</v>
      </c>
      <c r="I170" s="16">
        <v>1257</v>
      </c>
      <c r="J170" s="16">
        <v>7666</v>
      </c>
      <c r="K170" s="4" t="s">
        <v>1761</v>
      </c>
      <c r="L170" s="4" t="s">
        <v>1591</v>
      </c>
      <c r="M170" s="4" t="s">
        <v>1565</v>
      </c>
      <c r="N170" s="4" t="s">
        <v>1565</v>
      </c>
      <c r="O170" s="16">
        <v>1257</v>
      </c>
      <c r="P170" s="16">
        <v>7666</v>
      </c>
      <c r="Q170" s="16">
        <v>0</v>
      </c>
      <c r="R170" s="16">
        <v>0</v>
      </c>
      <c r="S170" s="4" t="s">
        <v>163</v>
      </c>
      <c r="T170" s="4" t="s">
        <v>1584</v>
      </c>
      <c r="U170" s="4" t="s">
        <v>1568</v>
      </c>
      <c r="V170" s="4" t="s">
        <v>1564</v>
      </c>
    </row>
    <row r="171" spans="1:22" x14ac:dyDescent="0.25">
      <c r="A171" s="11" t="s">
        <v>163</v>
      </c>
      <c r="B171" s="2" t="s">
        <v>332</v>
      </c>
      <c r="C171" t="s">
        <v>1467</v>
      </c>
      <c r="D171" s="7" t="s">
        <v>1820</v>
      </c>
      <c r="E171" s="7">
        <v>0</v>
      </c>
      <c r="F171" s="7"/>
      <c r="G171" s="7" t="s">
        <v>1821</v>
      </c>
      <c r="H171" s="7" t="s">
        <v>1583</v>
      </c>
      <c r="I171" s="16">
        <v>540</v>
      </c>
      <c r="J171" s="16">
        <v>2623</v>
      </c>
      <c r="K171" s="4" t="s">
        <v>1761</v>
      </c>
      <c r="L171" s="4" t="s">
        <v>1591</v>
      </c>
      <c r="M171" s="4" t="s">
        <v>1565</v>
      </c>
      <c r="N171" s="4" t="s">
        <v>1565</v>
      </c>
      <c r="O171" s="16">
        <v>540</v>
      </c>
      <c r="P171" s="16">
        <v>2623</v>
      </c>
      <c r="Q171" s="16">
        <v>0</v>
      </c>
      <c r="R171" s="16">
        <v>0</v>
      </c>
      <c r="S171" s="4" t="s">
        <v>163</v>
      </c>
      <c r="T171" s="4" t="s">
        <v>1584</v>
      </c>
      <c r="U171" s="4" t="s">
        <v>1568</v>
      </c>
      <c r="V171" s="4" t="s">
        <v>1564</v>
      </c>
    </row>
    <row r="172" spans="1:22" x14ac:dyDescent="0.25">
      <c r="A172" s="11" t="s">
        <v>163</v>
      </c>
      <c r="B172" s="2" t="s">
        <v>333</v>
      </c>
      <c r="C172" t="s">
        <v>1467</v>
      </c>
      <c r="D172" s="7" t="s">
        <v>1613</v>
      </c>
      <c r="E172" s="7">
        <v>0</v>
      </c>
      <c r="F172" s="7"/>
      <c r="G172" s="7" t="s">
        <v>1614</v>
      </c>
      <c r="H172" s="7" t="s">
        <v>1583</v>
      </c>
      <c r="I172" s="16">
        <v>1900</v>
      </c>
      <c r="J172" s="16">
        <v>11886</v>
      </c>
      <c r="K172" s="4" t="s">
        <v>1761</v>
      </c>
      <c r="L172" s="4" t="s">
        <v>1591</v>
      </c>
      <c r="M172" s="4" t="s">
        <v>1565</v>
      </c>
      <c r="N172" s="4" t="s">
        <v>1565</v>
      </c>
      <c r="O172" s="16">
        <v>1900</v>
      </c>
      <c r="P172" s="16">
        <v>11886</v>
      </c>
      <c r="Q172" s="16">
        <v>0</v>
      </c>
      <c r="R172" s="16">
        <v>0</v>
      </c>
      <c r="S172" s="4" t="s">
        <v>163</v>
      </c>
      <c r="T172" s="4" t="s">
        <v>1584</v>
      </c>
      <c r="U172" s="4" t="s">
        <v>1568</v>
      </c>
      <c r="V172" s="4" t="s">
        <v>1564</v>
      </c>
    </row>
    <row r="173" spans="1:22" x14ac:dyDescent="0.25">
      <c r="A173" s="11" t="s">
        <v>163</v>
      </c>
      <c r="B173" s="2" t="s">
        <v>334</v>
      </c>
      <c r="C173" t="s">
        <v>1467</v>
      </c>
      <c r="D173" s="7" t="s">
        <v>1650</v>
      </c>
      <c r="E173" s="7">
        <v>0</v>
      </c>
      <c r="F173" s="7"/>
      <c r="G173" s="7" t="s">
        <v>1822</v>
      </c>
      <c r="H173" s="7" t="s">
        <v>1583</v>
      </c>
      <c r="I173" s="16">
        <v>1277</v>
      </c>
      <c r="J173" s="16">
        <v>7842</v>
      </c>
      <c r="K173" s="4" t="s">
        <v>1761</v>
      </c>
      <c r="L173" s="4" t="s">
        <v>1591</v>
      </c>
      <c r="M173" s="4" t="s">
        <v>1565</v>
      </c>
      <c r="N173" s="4" t="s">
        <v>1565</v>
      </c>
      <c r="O173" s="16">
        <v>1277</v>
      </c>
      <c r="P173" s="16">
        <v>7842</v>
      </c>
      <c r="Q173" s="16">
        <v>0</v>
      </c>
      <c r="R173" s="16">
        <v>0</v>
      </c>
      <c r="S173" s="4" t="s">
        <v>163</v>
      </c>
      <c r="T173" s="4" t="s">
        <v>1584</v>
      </c>
      <c r="U173" s="4" t="s">
        <v>1568</v>
      </c>
      <c r="V173" s="4" t="s">
        <v>1564</v>
      </c>
    </row>
    <row r="174" spans="1:22" x14ac:dyDescent="0.25">
      <c r="A174" s="11" t="s">
        <v>163</v>
      </c>
      <c r="B174" s="2" t="s">
        <v>335</v>
      </c>
      <c r="C174" t="s">
        <v>1467</v>
      </c>
      <c r="D174" s="7" t="s">
        <v>1823</v>
      </c>
      <c r="E174" s="7">
        <v>0</v>
      </c>
      <c r="F174" s="7"/>
      <c r="G174" s="7" t="s">
        <v>1824</v>
      </c>
      <c r="H174" s="7" t="s">
        <v>1583</v>
      </c>
      <c r="I174" s="16">
        <v>1081</v>
      </c>
      <c r="J174" s="16">
        <v>6938</v>
      </c>
      <c r="K174" s="4" t="s">
        <v>1761</v>
      </c>
      <c r="L174" s="4" t="s">
        <v>1591</v>
      </c>
      <c r="M174" s="4" t="s">
        <v>1565</v>
      </c>
      <c r="N174" s="4" t="s">
        <v>1565</v>
      </c>
      <c r="O174" s="16">
        <v>1081</v>
      </c>
      <c r="P174" s="16">
        <v>6938</v>
      </c>
      <c r="Q174" s="16">
        <v>0</v>
      </c>
      <c r="R174" s="16">
        <v>0</v>
      </c>
      <c r="S174" s="4" t="s">
        <v>163</v>
      </c>
      <c r="T174" s="4" t="s">
        <v>1584</v>
      </c>
      <c r="U174" s="4" t="s">
        <v>1568</v>
      </c>
      <c r="V174" s="4" t="s">
        <v>1564</v>
      </c>
    </row>
    <row r="175" spans="1:22" x14ac:dyDescent="0.25">
      <c r="A175" s="11" t="s">
        <v>163</v>
      </c>
      <c r="B175" s="2" t="s">
        <v>336</v>
      </c>
      <c r="C175" t="s">
        <v>1467</v>
      </c>
      <c r="D175" s="7" t="s">
        <v>1741</v>
      </c>
      <c r="E175" s="7">
        <v>0</v>
      </c>
      <c r="F175" s="7"/>
      <c r="G175" s="7" t="s">
        <v>1742</v>
      </c>
      <c r="H175" s="7" t="s">
        <v>1583</v>
      </c>
      <c r="I175" s="16">
        <v>1160</v>
      </c>
      <c r="J175" s="16">
        <v>5373</v>
      </c>
      <c r="K175" s="4" t="s">
        <v>1761</v>
      </c>
      <c r="L175" s="4" t="s">
        <v>1591</v>
      </c>
      <c r="M175" s="4" t="s">
        <v>1565</v>
      </c>
      <c r="N175" s="4" t="s">
        <v>1565</v>
      </c>
      <c r="O175" s="16">
        <v>1160</v>
      </c>
      <c r="P175" s="16">
        <v>5373</v>
      </c>
      <c r="Q175" s="16">
        <v>0</v>
      </c>
      <c r="R175" s="16">
        <v>0</v>
      </c>
      <c r="S175" s="4" t="s">
        <v>163</v>
      </c>
      <c r="T175" s="4" t="s">
        <v>1584</v>
      </c>
      <c r="U175" s="4" t="s">
        <v>1568</v>
      </c>
      <c r="V175" s="4" t="s">
        <v>1564</v>
      </c>
    </row>
    <row r="176" spans="1:22" x14ac:dyDescent="0.25">
      <c r="A176" s="11" t="s">
        <v>163</v>
      </c>
      <c r="B176" s="2" t="s">
        <v>337</v>
      </c>
      <c r="C176" t="s">
        <v>1467</v>
      </c>
      <c r="D176" s="7" t="s">
        <v>1726</v>
      </c>
      <c r="E176" s="7">
        <v>0</v>
      </c>
      <c r="F176" s="7"/>
      <c r="G176" s="7" t="s">
        <v>1727</v>
      </c>
      <c r="H176" s="7" t="s">
        <v>1583</v>
      </c>
      <c r="I176" s="16">
        <v>812</v>
      </c>
      <c r="J176" s="16">
        <v>5038</v>
      </c>
      <c r="K176" s="4" t="s">
        <v>1761</v>
      </c>
      <c r="L176" s="4" t="s">
        <v>1591</v>
      </c>
      <c r="M176" s="4" t="s">
        <v>1565</v>
      </c>
      <c r="N176" s="4" t="s">
        <v>1565</v>
      </c>
      <c r="O176" s="16">
        <v>812</v>
      </c>
      <c r="P176" s="16">
        <v>5038</v>
      </c>
      <c r="Q176" s="16">
        <v>0</v>
      </c>
      <c r="R176" s="16">
        <v>0</v>
      </c>
      <c r="S176" s="4" t="s">
        <v>163</v>
      </c>
      <c r="T176" s="4" t="s">
        <v>1584</v>
      </c>
      <c r="U176" s="4" t="s">
        <v>1568</v>
      </c>
      <c r="V176" s="4" t="s">
        <v>1564</v>
      </c>
    </row>
    <row r="177" spans="1:22" x14ac:dyDescent="0.25">
      <c r="A177" s="11" t="s">
        <v>163</v>
      </c>
      <c r="B177" s="2" t="s">
        <v>338</v>
      </c>
      <c r="C177" t="s">
        <v>1467</v>
      </c>
      <c r="D177" s="7" t="s">
        <v>1825</v>
      </c>
      <c r="E177" s="7">
        <v>0</v>
      </c>
      <c r="F177" s="7"/>
      <c r="G177" s="7" t="s">
        <v>1826</v>
      </c>
      <c r="H177" s="7" t="s">
        <v>1583</v>
      </c>
      <c r="I177" s="16">
        <v>969</v>
      </c>
      <c r="J177" s="16">
        <v>5031</v>
      </c>
      <c r="K177" s="4" t="s">
        <v>1761</v>
      </c>
      <c r="L177" s="4" t="s">
        <v>1591</v>
      </c>
      <c r="M177" s="4" t="s">
        <v>1565</v>
      </c>
      <c r="N177" s="4" t="s">
        <v>1565</v>
      </c>
      <c r="O177" s="16">
        <v>969</v>
      </c>
      <c r="P177" s="16">
        <v>5031</v>
      </c>
      <c r="Q177" s="16">
        <v>0</v>
      </c>
      <c r="R177" s="16">
        <v>0</v>
      </c>
      <c r="S177" s="4" t="s">
        <v>163</v>
      </c>
      <c r="T177" s="4" t="s">
        <v>1584</v>
      </c>
      <c r="U177" s="4" t="s">
        <v>1568</v>
      </c>
      <c r="V177" s="4" t="s">
        <v>1564</v>
      </c>
    </row>
    <row r="178" spans="1:22" x14ac:dyDescent="0.25">
      <c r="A178" s="11" t="s">
        <v>163</v>
      </c>
      <c r="B178" s="2" t="s">
        <v>339</v>
      </c>
      <c r="C178" t="s">
        <v>1467</v>
      </c>
      <c r="D178" s="7" t="s">
        <v>1632</v>
      </c>
      <c r="E178" s="7">
        <v>0</v>
      </c>
      <c r="F178" s="7"/>
      <c r="G178" s="7" t="s">
        <v>1633</v>
      </c>
      <c r="H178" s="7" t="s">
        <v>1583</v>
      </c>
      <c r="I178" s="16">
        <v>1375</v>
      </c>
      <c r="J178" s="16">
        <v>8082</v>
      </c>
      <c r="K178" s="4" t="s">
        <v>1761</v>
      </c>
      <c r="L178" s="4" t="s">
        <v>1591</v>
      </c>
      <c r="M178" s="4" t="s">
        <v>1565</v>
      </c>
      <c r="N178" s="4" t="s">
        <v>1565</v>
      </c>
      <c r="O178" s="16">
        <v>1375</v>
      </c>
      <c r="P178" s="16">
        <v>8082</v>
      </c>
      <c r="Q178" s="16">
        <v>0</v>
      </c>
      <c r="R178" s="16">
        <v>0</v>
      </c>
      <c r="S178" s="4" t="s">
        <v>163</v>
      </c>
      <c r="T178" s="4" t="s">
        <v>1584</v>
      </c>
      <c r="U178" s="4" t="s">
        <v>1568</v>
      </c>
      <c r="V178" s="4" t="s">
        <v>1564</v>
      </c>
    </row>
    <row r="179" spans="1:22" x14ac:dyDescent="0.25">
      <c r="A179" s="11" t="s">
        <v>163</v>
      </c>
      <c r="B179" s="2" t="s">
        <v>340</v>
      </c>
      <c r="C179" t="s">
        <v>1467</v>
      </c>
      <c r="D179" s="7" t="s">
        <v>1827</v>
      </c>
      <c r="E179" s="7">
        <v>0</v>
      </c>
      <c r="F179" s="7"/>
      <c r="G179" s="7" t="s">
        <v>1828</v>
      </c>
      <c r="H179" s="7" t="s">
        <v>1583</v>
      </c>
      <c r="I179" s="16">
        <v>656</v>
      </c>
      <c r="J179" s="16">
        <v>4081</v>
      </c>
      <c r="K179" s="4" t="s">
        <v>1761</v>
      </c>
      <c r="L179" s="4" t="s">
        <v>1591</v>
      </c>
      <c r="M179" s="4" t="s">
        <v>1565</v>
      </c>
      <c r="N179" s="4" t="s">
        <v>1565</v>
      </c>
      <c r="O179" s="16">
        <v>656</v>
      </c>
      <c r="P179" s="16">
        <v>4081</v>
      </c>
      <c r="Q179" s="16">
        <v>0</v>
      </c>
      <c r="R179" s="16">
        <v>0</v>
      </c>
      <c r="S179" s="4" t="s">
        <v>163</v>
      </c>
      <c r="T179" s="4" t="s">
        <v>1584</v>
      </c>
      <c r="U179" s="4" t="s">
        <v>1568</v>
      </c>
      <c r="V179" s="4" t="s">
        <v>1564</v>
      </c>
    </row>
    <row r="180" spans="1:22" x14ac:dyDescent="0.25">
      <c r="A180" s="11" t="s">
        <v>163</v>
      </c>
      <c r="B180" s="2" t="s">
        <v>341</v>
      </c>
      <c r="C180" t="s">
        <v>1467</v>
      </c>
      <c r="D180" s="7" t="s">
        <v>1829</v>
      </c>
      <c r="E180" s="7">
        <v>0</v>
      </c>
      <c r="F180" s="7"/>
      <c r="G180" s="7" t="s">
        <v>1830</v>
      </c>
      <c r="H180" s="7" t="s">
        <v>1583</v>
      </c>
      <c r="I180" s="16">
        <v>2298</v>
      </c>
      <c r="J180" s="16">
        <v>14189</v>
      </c>
      <c r="K180" s="4" t="s">
        <v>1761</v>
      </c>
      <c r="L180" s="4" t="s">
        <v>1591</v>
      </c>
      <c r="M180" s="4" t="s">
        <v>1565</v>
      </c>
      <c r="N180" s="4" t="s">
        <v>1565</v>
      </c>
      <c r="O180" s="16">
        <v>2298</v>
      </c>
      <c r="P180" s="16">
        <v>14189</v>
      </c>
      <c r="Q180" s="16">
        <v>0</v>
      </c>
      <c r="R180" s="16">
        <v>0</v>
      </c>
      <c r="S180" s="4" t="s">
        <v>163</v>
      </c>
      <c r="T180" s="4" t="s">
        <v>1584</v>
      </c>
      <c r="U180" s="4" t="s">
        <v>1568</v>
      </c>
      <c r="V180" s="4" t="s">
        <v>1564</v>
      </c>
    </row>
    <row r="181" spans="1:22" x14ac:dyDescent="0.25">
      <c r="A181" s="11" t="s">
        <v>163</v>
      </c>
      <c r="B181" s="2" t="s">
        <v>342</v>
      </c>
      <c r="C181" t="s">
        <v>1467</v>
      </c>
      <c r="D181" s="7" t="s">
        <v>1831</v>
      </c>
      <c r="E181" s="7">
        <v>0</v>
      </c>
      <c r="F181" s="7"/>
      <c r="G181" s="7" t="s">
        <v>1832</v>
      </c>
      <c r="H181" s="7" t="s">
        <v>1583</v>
      </c>
      <c r="I181" s="16">
        <v>1443</v>
      </c>
      <c r="J181" s="16">
        <v>8931</v>
      </c>
      <c r="K181" s="4" t="s">
        <v>1761</v>
      </c>
      <c r="L181" s="4" t="s">
        <v>1591</v>
      </c>
      <c r="M181" s="4" t="s">
        <v>1565</v>
      </c>
      <c r="N181" s="4" t="s">
        <v>1565</v>
      </c>
      <c r="O181" s="16">
        <v>1443</v>
      </c>
      <c r="P181" s="16">
        <v>8931</v>
      </c>
      <c r="Q181" s="16">
        <v>0</v>
      </c>
      <c r="R181" s="16">
        <v>0</v>
      </c>
      <c r="S181" s="4" t="s">
        <v>163</v>
      </c>
      <c r="T181" s="4" t="s">
        <v>1584</v>
      </c>
      <c r="U181" s="4" t="s">
        <v>1568</v>
      </c>
      <c r="V181" s="4" t="s">
        <v>1564</v>
      </c>
    </row>
    <row r="182" spans="1:22" x14ac:dyDescent="0.25">
      <c r="A182" s="11" t="s">
        <v>163</v>
      </c>
      <c r="B182" s="2" t="s">
        <v>343</v>
      </c>
      <c r="C182" t="s">
        <v>1467</v>
      </c>
      <c r="D182" s="7" t="s">
        <v>1771</v>
      </c>
      <c r="E182" s="7">
        <v>0</v>
      </c>
      <c r="F182" s="7"/>
      <c r="G182" s="7" t="s">
        <v>1772</v>
      </c>
      <c r="H182" s="7" t="s">
        <v>1583</v>
      </c>
      <c r="I182" s="16">
        <v>662</v>
      </c>
      <c r="J182" s="16">
        <v>4174</v>
      </c>
      <c r="K182" s="4" t="s">
        <v>1761</v>
      </c>
      <c r="L182" s="4" t="s">
        <v>1591</v>
      </c>
      <c r="M182" s="4" t="s">
        <v>1565</v>
      </c>
      <c r="N182" s="4" t="s">
        <v>1565</v>
      </c>
      <c r="O182" s="16">
        <v>662</v>
      </c>
      <c r="P182" s="16">
        <v>4174</v>
      </c>
      <c r="Q182" s="16">
        <v>0</v>
      </c>
      <c r="R182" s="16">
        <v>0</v>
      </c>
      <c r="S182" s="4" t="s">
        <v>163</v>
      </c>
      <c r="T182" s="4" t="s">
        <v>1584</v>
      </c>
      <c r="U182" s="4" t="s">
        <v>1568</v>
      </c>
      <c r="V182" s="4" t="s">
        <v>1564</v>
      </c>
    </row>
    <row r="183" spans="1:22" x14ac:dyDescent="0.25">
      <c r="A183" s="11" t="s">
        <v>163</v>
      </c>
      <c r="B183" s="2" t="s">
        <v>344</v>
      </c>
      <c r="C183" t="s">
        <v>1467</v>
      </c>
      <c r="D183" s="7" t="s">
        <v>1833</v>
      </c>
      <c r="E183" s="7">
        <v>0</v>
      </c>
      <c r="F183" s="7"/>
      <c r="G183" s="7" t="s">
        <v>1834</v>
      </c>
      <c r="H183" s="7" t="s">
        <v>1583</v>
      </c>
      <c r="I183" s="16">
        <v>1143</v>
      </c>
      <c r="J183" s="16">
        <v>7264</v>
      </c>
      <c r="K183" s="4" t="s">
        <v>1761</v>
      </c>
      <c r="L183" s="4" t="s">
        <v>1591</v>
      </c>
      <c r="M183" s="4" t="s">
        <v>1565</v>
      </c>
      <c r="N183" s="4" t="s">
        <v>1565</v>
      </c>
      <c r="O183" s="16">
        <v>1143</v>
      </c>
      <c r="P183" s="16">
        <v>7264</v>
      </c>
      <c r="Q183" s="16">
        <v>0</v>
      </c>
      <c r="R183" s="16">
        <v>0</v>
      </c>
      <c r="S183" s="4" t="s">
        <v>163</v>
      </c>
      <c r="T183" s="4" t="s">
        <v>1584</v>
      </c>
      <c r="U183" s="4" t="s">
        <v>1568</v>
      </c>
      <c r="V183" s="4" t="s">
        <v>1564</v>
      </c>
    </row>
    <row r="184" spans="1:22" x14ac:dyDescent="0.25">
      <c r="A184" s="11" t="s">
        <v>163</v>
      </c>
      <c r="B184" s="2" t="s">
        <v>345</v>
      </c>
      <c r="C184" t="s">
        <v>1467</v>
      </c>
      <c r="D184" s="7" t="s">
        <v>1835</v>
      </c>
      <c r="E184" s="7">
        <v>0</v>
      </c>
      <c r="F184" s="7"/>
      <c r="G184" s="7" t="s">
        <v>1836</v>
      </c>
      <c r="H184" s="7" t="s">
        <v>1583</v>
      </c>
      <c r="I184" s="16">
        <v>1414</v>
      </c>
      <c r="J184" s="16">
        <v>6437</v>
      </c>
      <c r="K184" s="4" t="s">
        <v>1761</v>
      </c>
      <c r="L184" s="4" t="s">
        <v>1591</v>
      </c>
      <c r="M184" s="4" t="s">
        <v>1565</v>
      </c>
      <c r="N184" s="4" t="s">
        <v>1565</v>
      </c>
      <c r="O184" s="16">
        <v>1414</v>
      </c>
      <c r="P184" s="16">
        <v>6437</v>
      </c>
      <c r="Q184" s="16">
        <v>0</v>
      </c>
      <c r="R184" s="16">
        <v>0</v>
      </c>
      <c r="S184" s="4" t="s">
        <v>163</v>
      </c>
      <c r="T184" s="4" t="s">
        <v>1584</v>
      </c>
      <c r="U184" s="4" t="s">
        <v>1568</v>
      </c>
      <c r="V184" s="4" t="s">
        <v>1564</v>
      </c>
    </row>
    <row r="185" spans="1:22" x14ac:dyDescent="0.25">
      <c r="A185" s="11" t="s">
        <v>163</v>
      </c>
      <c r="B185" s="2" t="s">
        <v>346</v>
      </c>
      <c r="C185" t="s">
        <v>1467</v>
      </c>
      <c r="D185" s="7" t="s">
        <v>1837</v>
      </c>
      <c r="E185" s="7">
        <v>0</v>
      </c>
      <c r="F185" s="7"/>
      <c r="G185" s="7" t="s">
        <v>1838</v>
      </c>
      <c r="H185" s="7" t="s">
        <v>1583</v>
      </c>
      <c r="I185" s="16">
        <v>755</v>
      </c>
      <c r="J185" s="16">
        <v>4533</v>
      </c>
      <c r="K185" s="4" t="s">
        <v>1761</v>
      </c>
      <c r="L185" s="4" t="s">
        <v>1591</v>
      </c>
      <c r="M185" s="4" t="s">
        <v>1565</v>
      </c>
      <c r="N185" s="4" t="s">
        <v>1565</v>
      </c>
      <c r="O185" s="16">
        <v>755</v>
      </c>
      <c r="P185" s="16">
        <v>4533</v>
      </c>
      <c r="Q185" s="16">
        <v>0</v>
      </c>
      <c r="R185" s="16">
        <v>0</v>
      </c>
      <c r="S185" s="4" t="s">
        <v>163</v>
      </c>
      <c r="T185" s="4" t="s">
        <v>1584</v>
      </c>
      <c r="U185" s="4" t="s">
        <v>1568</v>
      </c>
      <c r="V185" s="4" t="s">
        <v>1564</v>
      </c>
    </row>
    <row r="186" spans="1:22" x14ac:dyDescent="0.25">
      <c r="A186" s="11" t="s">
        <v>163</v>
      </c>
      <c r="B186" s="2" t="s">
        <v>347</v>
      </c>
      <c r="C186" t="s">
        <v>1467</v>
      </c>
      <c r="D186" s="7" t="s">
        <v>1659</v>
      </c>
      <c r="E186" s="7">
        <v>0</v>
      </c>
      <c r="F186" s="7"/>
      <c r="G186" s="7" t="s">
        <v>1662</v>
      </c>
      <c r="H186" s="7" t="s">
        <v>1583</v>
      </c>
      <c r="I186" s="16">
        <v>939</v>
      </c>
      <c r="J186" s="16">
        <v>4502</v>
      </c>
      <c r="K186" s="4" t="s">
        <v>1761</v>
      </c>
      <c r="L186" s="4" t="s">
        <v>1591</v>
      </c>
      <c r="M186" s="4" t="s">
        <v>1565</v>
      </c>
      <c r="N186" s="4" t="s">
        <v>1565</v>
      </c>
      <c r="O186" s="16">
        <v>939</v>
      </c>
      <c r="P186" s="16">
        <v>4502</v>
      </c>
      <c r="Q186" s="16">
        <v>0</v>
      </c>
      <c r="R186" s="16">
        <v>0</v>
      </c>
      <c r="S186" s="4" t="s">
        <v>163</v>
      </c>
      <c r="T186" s="4" t="s">
        <v>1584</v>
      </c>
      <c r="U186" s="4" t="s">
        <v>1568</v>
      </c>
      <c r="V186" s="4" t="s">
        <v>1564</v>
      </c>
    </row>
    <row r="187" spans="1:22" x14ac:dyDescent="0.25">
      <c r="A187" s="11" t="s">
        <v>163</v>
      </c>
      <c r="B187" s="2" t="s">
        <v>348</v>
      </c>
      <c r="C187" t="s">
        <v>1467</v>
      </c>
      <c r="D187" s="7" t="s">
        <v>1839</v>
      </c>
      <c r="E187" s="7">
        <v>0</v>
      </c>
      <c r="F187" s="7"/>
      <c r="G187" s="7" t="s">
        <v>1840</v>
      </c>
      <c r="H187" s="7" t="s">
        <v>1583</v>
      </c>
      <c r="I187" s="16">
        <v>1560</v>
      </c>
      <c r="J187" s="16">
        <v>8893</v>
      </c>
      <c r="K187" s="4" t="s">
        <v>1761</v>
      </c>
      <c r="L187" s="4" t="s">
        <v>1591</v>
      </c>
      <c r="M187" s="4" t="s">
        <v>1565</v>
      </c>
      <c r="N187" s="4" t="s">
        <v>1565</v>
      </c>
      <c r="O187" s="16">
        <v>1560</v>
      </c>
      <c r="P187" s="16">
        <v>8893</v>
      </c>
      <c r="Q187" s="16">
        <v>0</v>
      </c>
      <c r="R187" s="16">
        <v>0</v>
      </c>
      <c r="S187" s="4" t="s">
        <v>163</v>
      </c>
      <c r="T187" s="4" t="s">
        <v>1584</v>
      </c>
      <c r="U187" s="4" t="s">
        <v>1568</v>
      </c>
      <c r="V187" s="4" t="s">
        <v>1564</v>
      </c>
    </row>
    <row r="188" spans="1:22" x14ac:dyDescent="0.25">
      <c r="A188" s="11" t="s">
        <v>163</v>
      </c>
      <c r="B188" s="2" t="s">
        <v>349</v>
      </c>
      <c r="C188" t="s">
        <v>1467</v>
      </c>
      <c r="D188" s="7" t="s">
        <v>1666</v>
      </c>
      <c r="E188" s="7">
        <v>0</v>
      </c>
      <c r="F188" s="7"/>
      <c r="G188" s="7" t="s">
        <v>1841</v>
      </c>
      <c r="H188" s="7" t="s">
        <v>1583</v>
      </c>
      <c r="I188" s="16">
        <v>252</v>
      </c>
      <c r="J188" s="16">
        <v>1560</v>
      </c>
      <c r="K188" s="4" t="s">
        <v>1761</v>
      </c>
      <c r="L188" s="4" t="s">
        <v>1591</v>
      </c>
      <c r="M188" s="4" t="s">
        <v>1565</v>
      </c>
      <c r="N188" s="4" t="s">
        <v>1565</v>
      </c>
      <c r="O188" s="16">
        <v>252</v>
      </c>
      <c r="P188" s="16">
        <v>1560</v>
      </c>
      <c r="Q188" s="16">
        <v>0</v>
      </c>
      <c r="R188" s="16">
        <v>0</v>
      </c>
      <c r="S188" s="4" t="s">
        <v>163</v>
      </c>
      <c r="T188" s="4" t="s">
        <v>1584</v>
      </c>
      <c r="U188" s="4" t="s">
        <v>1568</v>
      </c>
      <c r="V188" s="4" t="s">
        <v>1564</v>
      </c>
    </row>
    <row r="189" spans="1:22" x14ac:dyDescent="0.25">
      <c r="A189" s="11" t="s">
        <v>163</v>
      </c>
      <c r="B189" s="2" t="s">
        <v>350</v>
      </c>
      <c r="C189" t="s">
        <v>1467</v>
      </c>
      <c r="D189" s="7" t="s">
        <v>1842</v>
      </c>
      <c r="E189" s="7">
        <v>0</v>
      </c>
      <c r="F189" s="7"/>
      <c r="G189" s="7" t="s">
        <v>1843</v>
      </c>
      <c r="H189" s="7" t="s">
        <v>1583</v>
      </c>
      <c r="I189" s="16">
        <v>5275</v>
      </c>
      <c r="J189" s="16">
        <v>33154</v>
      </c>
      <c r="K189" s="4" t="s">
        <v>1761</v>
      </c>
      <c r="L189" s="4" t="s">
        <v>1591</v>
      </c>
      <c r="M189" s="4" t="s">
        <v>1565</v>
      </c>
      <c r="N189" s="4" t="s">
        <v>1565</v>
      </c>
      <c r="O189" s="16">
        <v>5275</v>
      </c>
      <c r="P189" s="16">
        <v>33154</v>
      </c>
      <c r="Q189" s="16">
        <v>0</v>
      </c>
      <c r="R189" s="16">
        <v>0</v>
      </c>
      <c r="S189" s="4" t="s">
        <v>163</v>
      </c>
      <c r="T189" s="4" t="s">
        <v>1584</v>
      </c>
      <c r="U189" s="4" t="s">
        <v>1568</v>
      </c>
      <c r="V189" s="4" t="s">
        <v>1564</v>
      </c>
    </row>
    <row r="190" spans="1:22" x14ac:dyDescent="0.25">
      <c r="A190" s="11" t="s">
        <v>163</v>
      </c>
      <c r="B190" s="2" t="s">
        <v>351</v>
      </c>
      <c r="C190" t="s">
        <v>1467</v>
      </c>
      <c r="D190" s="7" t="s">
        <v>1670</v>
      </c>
      <c r="E190" s="7">
        <v>0</v>
      </c>
      <c r="F190" s="7"/>
      <c r="G190" s="7" t="s">
        <v>1673</v>
      </c>
      <c r="H190" s="7" t="s">
        <v>1583</v>
      </c>
      <c r="I190" s="16">
        <v>322</v>
      </c>
      <c r="J190" s="16">
        <v>1451</v>
      </c>
      <c r="K190" s="4" t="s">
        <v>1761</v>
      </c>
      <c r="L190" s="4" t="s">
        <v>1591</v>
      </c>
      <c r="M190" s="4" t="s">
        <v>1565</v>
      </c>
      <c r="N190" s="4" t="s">
        <v>1565</v>
      </c>
      <c r="O190" s="16">
        <v>322</v>
      </c>
      <c r="P190" s="16">
        <v>1451</v>
      </c>
      <c r="Q190" s="16">
        <v>0</v>
      </c>
      <c r="R190" s="16">
        <v>0</v>
      </c>
      <c r="S190" s="4" t="s">
        <v>163</v>
      </c>
      <c r="T190" s="4" t="s">
        <v>1584</v>
      </c>
      <c r="U190" s="4" t="s">
        <v>1568</v>
      </c>
      <c r="V190" s="4" t="s">
        <v>1564</v>
      </c>
    </row>
    <row r="191" spans="1:22" x14ac:dyDescent="0.25">
      <c r="A191" s="11" t="s">
        <v>163</v>
      </c>
      <c r="B191" s="2" t="s">
        <v>352</v>
      </c>
      <c r="C191" t="s">
        <v>1467</v>
      </c>
      <c r="D191" s="7" t="s">
        <v>1688</v>
      </c>
      <c r="E191" s="7">
        <v>0</v>
      </c>
      <c r="F191" s="7"/>
      <c r="G191" s="7" t="s">
        <v>1689</v>
      </c>
      <c r="H191" s="7" t="s">
        <v>1583</v>
      </c>
      <c r="I191" s="16">
        <v>132</v>
      </c>
      <c r="J191" s="16">
        <v>743</v>
      </c>
      <c r="K191" s="4" t="s">
        <v>1761</v>
      </c>
      <c r="L191" s="4" t="s">
        <v>1591</v>
      </c>
      <c r="M191" s="4" t="s">
        <v>1565</v>
      </c>
      <c r="N191" s="4" t="s">
        <v>1565</v>
      </c>
      <c r="O191" s="16">
        <v>132</v>
      </c>
      <c r="P191" s="16">
        <v>743</v>
      </c>
      <c r="Q191" s="16">
        <v>0</v>
      </c>
      <c r="R191" s="16">
        <v>0</v>
      </c>
      <c r="S191" s="4" t="s">
        <v>163</v>
      </c>
      <c r="T191" s="4" t="s">
        <v>1584</v>
      </c>
      <c r="U191" s="4" t="s">
        <v>1568</v>
      </c>
      <c r="V191" s="4" t="s">
        <v>1564</v>
      </c>
    </row>
    <row r="192" spans="1:22" x14ac:dyDescent="0.25">
      <c r="A192" s="11" t="s">
        <v>163</v>
      </c>
      <c r="B192" s="2" t="s">
        <v>353</v>
      </c>
      <c r="C192" t="s">
        <v>1467</v>
      </c>
      <c r="D192" s="7" t="s">
        <v>1844</v>
      </c>
      <c r="E192" s="7">
        <v>0</v>
      </c>
      <c r="F192" s="7"/>
      <c r="G192" s="7" t="s">
        <v>1845</v>
      </c>
      <c r="H192" s="7" t="s">
        <v>1583</v>
      </c>
      <c r="I192" s="16">
        <v>383</v>
      </c>
      <c r="J192" s="16">
        <v>2375</v>
      </c>
      <c r="K192" s="4" t="s">
        <v>1761</v>
      </c>
      <c r="L192" s="4" t="s">
        <v>1591</v>
      </c>
      <c r="M192" s="4" t="s">
        <v>1565</v>
      </c>
      <c r="N192" s="4" t="s">
        <v>1565</v>
      </c>
      <c r="O192" s="16">
        <v>383</v>
      </c>
      <c r="P192" s="16">
        <v>2375</v>
      </c>
      <c r="Q192" s="16">
        <v>0</v>
      </c>
      <c r="R192" s="16">
        <v>0</v>
      </c>
      <c r="S192" s="4" t="s">
        <v>163</v>
      </c>
      <c r="T192" s="4" t="s">
        <v>1584</v>
      </c>
      <c r="U192" s="4" t="s">
        <v>1568</v>
      </c>
      <c r="V192" s="4" t="s">
        <v>1564</v>
      </c>
    </row>
    <row r="193" spans="1:22" x14ac:dyDescent="0.25">
      <c r="A193" s="11" t="s">
        <v>163</v>
      </c>
      <c r="B193" s="2" t="s">
        <v>354</v>
      </c>
      <c r="C193" t="s">
        <v>1467</v>
      </c>
      <c r="D193" s="7" t="s">
        <v>1846</v>
      </c>
      <c r="E193" s="7">
        <v>0</v>
      </c>
      <c r="F193" s="7"/>
      <c r="G193" s="7" t="s">
        <v>1834</v>
      </c>
      <c r="H193" s="7" t="s">
        <v>1583</v>
      </c>
      <c r="I193" s="16">
        <v>1175</v>
      </c>
      <c r="J193" s="16">
        <v>5970</v>
      </c>
      <c r="K193" s="4" t="s">
        <v>1761</v>
      </c>
      <c r="L193" s="4" t="s">
        <v>1591</v>
      </c>
      <c r="M193" s="4" t="s">
        <v>1565</v>
      </c>
      <c r="N193" s="4" t="s">
        <v>1565</v>
      </c>
      <c r="O193" s="16">
        <v>1175</v>
      </c>
      <c r="P193" s="16">
        <v>5970</v>
      </c>
      <c r="Q193" s="16">
        <v>0</v>
      </c>
      <c r="R193" s="16">
        <v>0</v>
      </c>
      <c r="S193" s="4" t="s">
        <v>163</v>
      </c>
      <c r="T193" s="4" t="s">
        <v>1584</v>
      </c>
      <c r="U193" s="4" t="s">
        <v>1568</v>
      </c>
      <c r="V193" s="4" t="s">
        <v>1564</v>
      </c>
    </row>
    <row r="194" spans="1:22" x14ac:dyDescent="0.25">
      <c r="A194" s="11" t="s">
        <v>163</v>
      </c>
      <c r="B194" s="2" t="s">
        <v>355</v>
      </c>
      <c r="C194" t="s">
        <v>1467</v>
      </c>
      <c r="D194" s="7" t="s">
        <v>1847</v>
      </c>
      <c r="E194" s="7">
        <v>0</v>
      </c>
      <c r="F194" s="7"/>
      <c r="G194" s="7" t="s">
        <v>1848</v>
      </c>
      <c r="H194" s="7" t="s">
        <v>1583</v>
      </c>
      <c r="I194" s="16">
        <v>1638</v>
      </c>
      <c r="J194" s="16">
        <v>10137</v>
      </c>
      <c r="K194" s="4" t="s">
        <v>1761</v>
      </c>
      <c r="L194" s="4" t="s">
        <v>1591</v>
      </c>
      <c r="M194" s="4" t="s">
        <v>1565</v>
      </c>
      <c r="N194" s="4" t="s">
        <v>1565</v>
      </c>
      <c r="O194" s="16">
        <v>1638</v>
      </c>
      <c r="P194" s="16">
        <v>10137</v>
      </c>
      <c r="Q194" s="16">
        <v>0</v>
      </c>
      <c r="R194" s="16">
        <v>0</v>
      </c>
      <c r="S194" s="4" t="s">
        <v>163</v>
      </c>
      <c r="T194" s="4" t="s">
        <v>1584</v>
      </c>
      <c r="U194" s="4" t="s">
        <v>1568</v>
      </c>
      <c r="V194" s="4" t="s">
        <v>1564</v>
      </c>
    </row>
    <row r="195" spans="1:22" x14ac:dyDescent="0.25">
      <c r="A195" s="11" t="s">
        <v>163</v>
      </c>
      <c r="B195" s="2" t="s">
        <v>356</v>
      </c>
      <c r="C195" t="s">
        <v>1467</v>
      </c>
      <c r="D195" s="7" t="s">
        <v>1615</v>
      </c>
      <c r="E195" s="7">
        <v>0</v>
      </c>
      <c r="F195" s="7"/>
      <c r="G195" s="7" t="s">
        <v>1849</v>
      </c>
      <c r="H195" s="7" t="s">
        <v>1583</v>
      </c>
      <c r="I195" s="16">
        <v>144</v>
      </c>
      <c r="J195" s="16">
        <v>866</v>
      </c>
      <c r="K195" s="4" t="s">
        <v>1761</v>
      </c>
      <c r="L195" s="4" t="s">
        <v>1591</v>
      </c>
      <c r="M195" s="4" t="s">
        <v>1565</v>
      </c>
      <c r="N195" s="4" t="s">
        <v>1565</v>
      </c>
      <c r="O195" s="16">
        <v>144</v>
      </c>
      <c r="P195" s="16">
        <v>866</v>
      </c>
      <c r="Q195" s="16">
        <v>0</v>
      </c>
      <c r="R195" s="16">
        <v>0</v>
      </c>
      <c r="S195" s="4" t="s">
        <v>163</v>
      </c>
      <c r="T195" s="4" t="s">
        <v>1584</v>
      </c>
      <c r="U195" s="4" t="s">
        <v>1568</v>
      </c>
      <c r="V195" s="4" t="s">
        <v>1564</v>
      </c>
    </row>
    <row r="196" spans="1:22" x14ac:dyDescent="0.25">
      <c r="A196" s="11" t="s">
        <v>163</v>
      </c>
      <c r="B196" s="2" t="s">
        <v>357</v>
      </c>
      <c r="C196" t="s">
        <v>1467</v>
      </c>
      <c r="D196" s="7" t="s">
        <v>1850</v>
      </c>
      <c r="E196" s="7">
        <v>0</v>
      </c>
      <c r="F196" s="7"/>
      <c r="G196" s="7" t="s">
        <v>1851</v>
      </c>
      <c r="H196" s="7" t="s">
        <v>1583</v>
      </c>
      <c r="I196" s="16">
        <v>143</v>
      </c>
      <c r="J196" s="16">
        <v>840</v>
      </c>
      <c r="K196" s="4" t="s">
        <v>1761</v>
      </c>
      <c r="L196" s="4" t="s">
        <v>1591</v>
      </c>
      <c r="M196" s="4" t="s">
        <v>1565</v>
      </c>
      <c r="N196" s="4" t="s">
        <v>1565</v>
      </c>
      <c r="O196" s="16">
        <v>143</v>
      </c>
      <c r="P196" s="16">
        <v>840</v>
      </c>
      <c r="Q196" s="16">
        <v>0</v>
      </c>
      <c r="R196" s="16">
        <v>0</v>
      </c>
      <c r="S196" s="4" t="s">
        <v>163</v>
      </c>
      <c r="T196" s="4" t="s">
        <v>1584</v>
      </c>
      <c r="U196" s="4" t="s">
        <v>1568</v>
      </c>
      <c r="V196" s="4" t="s">
        <v>1564</v>
      </c>
    </row>
    <row r="197" spans="1:22" x14ac:dyDescent="0.25">
      <c r="A197" s="11" t="s">
        <v>163</v>
      </c>
      <c r="B197" s="2" t="s">
        <v>358</v>
      </c>
      <c r="C197" t="s">
        <v>1467</v>
      </c>
      <c r="D197" s="7" t="s">
        <v>1852</v>
      </c>
      <c r="E197" s="7">
        <v>0</v>
      </c>
      <c r="F197" s="7"/>
      <c r="G197" s="7" t="s">
        <v>1853</v>
      </c>
      <c r="H197" s="7" t="s">
        <v>1583</v>
      </c>
      <c r="I197" s="16">
        <v>1542</v>
      </c>
      <c r="J197" s="16">
        <v>9653</v>
      </c>
      <c r="K197" s="4" t="s">
        <v>1761</v>
      </c>
      <c r="L197" s="4" t="s">
        <v>1591</v>
      </c>
      <c r="M197" s="4" t="s">
        <v>1565</v>
      </c>
      <c r="N197" s="4" t="s">
        <v>1565</v>
      </c>
      <c r="O197" s="16">
        <v>1542</v>
      </c>
      <c r="P197" s="16">
        <v>9653</v>
      </c>
      <c r="Q197" s="16">
        <v>0</v>
      </c>
      <c r="R197" s="16">
        <v>0</v>
      </c>
      <c r="S197" s="4" t="s">
        <v>163</v>
      </c>
      <c r="T197" s="4" t="s">
        <v>1584</v>
      </c>
      <c r="U197" s="4" t="s">
        <v>1568</v>
      </c>
      <c r="V197" s="4" t="s">
        <v>1564</v>
      </c>
    </row>
    <row r="198" spans="1:22" x14ac:dyDescent="0.25">
      <c r="A198" s="11" t="s">
        <v>163</v>
      </c>
      <c r="B198" s="2" t="s">
        <v>359</v>
      </c>
      <c r="C198" t="s">
        <v>1467</v>
      </c>
      <c r="D198" s="7" t="s">
        <v>1854</v>
      </c>
      <c r="E198" s="7">
        <v>0</v>
      </c>
      <c r="F198" s="7"/>
      <c r="G198" s="7" t="s">
        <v>1855</v>
      </c>
      <c r="H198" s="7" t="s">
        <v>1583</v>
      </c>
      <c r="I198" s="16">
        <v>361</v>
      </c>
      <c r="J198" s="16">
        <v>2232</v>
      </c>
      <c r="K198" s="4" t="s">
        <v>1761</v>
      </c>
      <c r="L198" s="4" t="s">
        <v>1591</v>
      </c>
      <c r="M198" s="4" t="s">
        <v>1565</v>
      </c>
      <c r="N198" s="4" t="s">
        <v>1565</v>
      </c>
      <c r="O198" s="16">
        <v>361</v>
      </c>
      <c r="P198" s="16">
        <v>2232</v>
      </c>
      <c r="Q198" s="16">
        <v>0</v>
      </c>
      <c r="R198" s="16">
        <v>0</v>
      </c>
      <c r="S198" s="4" t="s">
        <v>163</v>
      </c>
      <c r="T198" s="4" t="s">
        <v>1584</v>
      </c>
      <c r="U198" s="4" t="s">
        <v>1568</v>
      </c>
      <c r="V198" s="4" t="s">
        <v>1564</v>
      </c>
    </row>
    <row r="199" spans="1:22" x14ac:dyDescent="0.25">
      <c r="A199" s="11" t="s">
        <v>163</v>
      </c>
      <c r="B199" s="2" t="s">
        <v>360</v>
      </c>
      <c r="C199" t="s">
        <v>1467</v>
      </c>
      <c r="D199" s="7" t="s">
        <v>1628</v>
      </c>
      <c r="E199" s="7">
        <v>0</v>
      </c>
      <c r="F199" s="7"/>
      <c r="G199" s="7" t="s">
        <v>1856</v>
      </c>
      <c r="H199" s="7" t="s">
        <v>1583</v>
      </c>
      <c r="I199" s="16">
        <v>1364</v>
      </c>
      <c r="J199" s="16">
        <v>8558</v>
      </c>
      <c r="K199" s="4" t="s">
        <v>1761</v>
      </c>
      <c r="L199" s="4" t="s">
        <v>1591</v>
      </c>
      <c r="M199" s="4" t="s">
        <v>1565</v>
      </c>
      <c r="N199" s="4" t="s">
        <v>1565</v>
      </c>
      <c r="O199" s="16">
        <v>1364</v>
      </c>
      <c r="P199" s="16">
        <v>8558</v>
      </c>
      <c r="Q199" s="16">
        <v>0</v>
      </c>
      <c r="R199" s="16">
        <v>0</v>
      </c>
      <c r="S199" s="4" t="s">
        <v>163</v>
      </c>
      <c r="T199" s="4" t="s">
        <v>1584</v>
      </c>
      <c r="U199" s="4" t="s">
        <v>1568</v>
      </c>
      <c r="V199" s="4" t="s">
        <v>1564</v>
      </c>
    </row>
    <row r="200" spans="1:22" x14ac:dyDescent="0.25">
      <c r="A200" s="11" t="s">
        <v>163</v>
      </c>
      <c r="B200" s="2" t="s">
        <v>361</v>
      </c>
      <c r="C200" t="s">
        <v>1467</v>
      </c>
      <c r="D200" s="7" t="s">
        <v>1857</v>
      </c>
      <c r="E200" s="7">
        <v>0</v>
      </c>
      <c r="F200" s="7"/>
      <c r="G200" s="7" t="s">
        <v>1858</v>
      </c>
      <c r="H200" s="7" t="s">
        <v>1698</v>
      </c>
      <c r="I200" s="16">
        <v>918</v>
      </c>
      <c r="J200" s="16">
        <v>5132</v>
      </c>
      <c r="K200" s="4" t="s">
        <v>1761</v>
      </c>
      <c r="L200" s="4" t="s">
        <v>1591</v>
      </c>
      <c r="M200" s="4" t="s">
        <v>1565</v>
      </c>
      <c r="N200" s="4" t="s">
        <v>1565</v>
      </c>
      <c r="O200" s="16">
        <v>918</v>
      </c>
      <c r="P200" s="16">
        <v>5132</v>
      </c>
      <c r="Q200" s="16">
        <v>0</v>
      </c>
      <c r="R200" s="16">
        <v>0</v>
      </c>
      <c r="S200" s="4" t="s">
        <v>163</v>
      </c>
      <c r="T200" s="4" t="s">
        <v>1584</v>
      </c>
      <c r="U200" s="4" t="s">
        <v>1568</v>
      </c>
      <c r="V200" s="4" t="s">
        <v>1564</v>
      </c>
    </row>
    <row r="201" spans="1:22" x14ac:dyDescent="0.25">
      <c r="A201" s="11" t="s">
        <v>163</v>
      </c>
      <c r="B201" s="2" t="s">
        <v>362</v>
      </c>
      <c r="C201" t="s">
        <v>1467</v>
      </c>
      <c r="D201" s="7" t="s">
        <v>1670</v>
      </c>
      <c r="E201" s="7">
        <v>0</v>
      </c>
      <c r="F201" s="7"/>
      <c r="G201" s="7" t="s">
        <v>1859</v>
      </c>
      <c r="H201" s="7" t="s">
        <v>1698</v>
      </c>
      <c r="I201" s="16">
        <v>1293</v>
      </c>
      <c r="J201" s="16">
        <v>7709</v>
      </c>
      <c r="K201" s="4" t="s">
        <v>1761</v>
      </c>
      <c r="L201" s="4" t="s">
        <v>1591</v>
      </c>
      <c r="M201" s="4" t="s">
        <v>1565</v>
      </c>
      <c r="N201" s="4" t="s">
        <v>1565</v>
      </c>
      <c r="O201" s="16">
        <v>1293</v>
      </c>
      <c r="P201" s="16">
        <v>7709</v>
      </c>
      <c r="Q201" s="16">
        <v>0</v>
      </c>
      <c r="R201" s="16">
        <v>0</v>
      </c>
      <c r="S201" s="4" t="s">
        <v>163</v>
      </c>
      <c r="T201" s="4" t="s">
        <v>1584</v>
      </c>
      <c r="U201" s="4" t="s">
        <v>1568</v>
      </c>
      <c r="V201" s="4" t="s">
        <v>1564</v>
      </c>
    </row>
    <row r="202" spans="1:22" x14ac:dyDescent="0.25">
      <c r="A202" s="11" t="s">
        <v>163</v>
      </c>
      <c r="B202" s="2" t="s">
        <v>363</v>
      </c>
      <c r="C202" t="s">
        <v>1467</v>
      </c>
      <c r="D202" s="7" t="s">
        <v>1696</v>
      </c>
      <c r="E202" s="7">
        <v>0</v>
      </c>
      <c r="F202" s="7"/>
      <c r="G202" s="7" t="s">
        <v>1697</v>
      </c>
      <c r="H202" s="7" t="s">
        <v>1698</v>
      </c>
      <c r="I202" s="16">
        <v>2118</v>
      </c>
      <c r="J202" s="16">
        <v>8969</v>
      </c>
      <c r="K202" s="4" t="s">
        <v>1761</v>
      </c>
      <c r="L202" s="4" t="s">
        <v>1591</v>
      </c>
      <c r="M202" s="4" t="s">
        <v>1565</v>
      </c>
      <c r="N202" s="4" t="s">
        <v>1565</v>
      </c>
      <c r="O202" s="16">
        <v>2118</v>
      </c>
      <c r="P202" s="16">
        <v>8969</v>
      </c>
      <c r="Q202" s="16">
        <v>0</v>
      </c>
      <c r="R202" s="16">
        <v>0</v>
      </c>
      <c r="S202" s="4" t="s">
        <v>163</v>
      </c>
      <c r="T202" s="4" t="s">
        <v>1584</v>
      </c>
      <c r="U202" s="4" t="s">
        <v>1568</v>
      </c>
      <c r="V202" s="4" t="s">
        <v>1564</v>
      </c>
    </row>
    <row r="203" spans="1:22" x14ac:dyDescent="0.25">
      <c r="A203" s="11" t="s">
        <v>163</v>
      </c>
      <c r="B203" s="2" t="s">
        <v>364</v>
      </c>
      <c r="C203" t="s">
        <v>1467</v>
      </c>
      <c r="D203" s="7" t="s">
        <v>1696</v>
      </c>
      <c r="E203" s="7">
        <v>0</v>
      </c>
      <c r="F203" s="7"/>
      <c r="G203" s="7" t="s">
        <v>1860</v>
      </c>
      <c r="H203" s="7" t="s">
        <v>1698</v>
      </c>
      <c r="I203" s="16">
        <v>2988</v>
      </c>
      <c r="J203" s="16">
        <v>16716</v>
      </c>
      <c r="K203" s="4" t="s">
        <v>1761</v>
      </c>
      <c r="L203" s="4" t="s">
        <v>1591</v>
      </c>
      <c r="M203" s="4" t="s">
        <v>1565</v>
      </c>
      <c r="N203" s="4" t="s">
        <v>1565</v>
      </c>
      <c r="O203" s="16">
        <v>2988</v>
      </c>
      <c r="P203" s="16">
        <v>16716</v>
      </c>
      <c r="Q203" s="16">
        <v>0</v>
      </c>
      <c r="R203" s="16">
        <v>0</v>
      </c>
      <c r="S203" s="4" t="s">
        <v>163</v>
      </c>
      <c r="T203" s="4" t="s">
        <v>1584</v>
      </c>
      <c r="U203" s="4" t="s">
        <v>1568</v>
      </c>
      <c r="V203" s="4" t="s">
        <v>1564</v>
      </c>
    </row>
    <row r="204" spans="1:22" x14ac:dyDescent="0.25">
      <c r="A204" s="11" t="s">
        <v>163</v>
      </c>
      <c r="B204" s="2" t="s">
        <v>365</v>
      </c>
      <c r="C204" t="s">
        <v>1467</v>
      </c>
      <c r="D204" s="7" t="s">
        <v>1699</v>
      </c>
      <c r="E204" s="7">
        <v>0</v>
      </c>
      <c r="F204" s="7"/>
      <c r="G204" s="7" t="s">
        <v>1700</v>
      </c>
      <c r="H204" s="7" t="s">
        <v>1698</v>
      </c>
      <c r="I204" s="16">
        <v>1404</v>
      </c>
      <c r="J204" s="16">
        <v>10896</v>
      </c>
      <c r="K204" s="4" t="s">
        <v>1761</v>
      </c>
      <c r="L204" s="4" t="s">
        <v>1591</v>
      </c>
      <c r="M204" s="4" t="s">
        <v>1565</v>
      </c>
      <c r="N204" s="4" t="s">
        <v>1565</v>
      </c>
      <c r="O204" s="16">
        <v>1404</v>
      </c>
      <c r="P204" s="16">
        <v>10896</v>
      </c>
      <c r="Q204" s="16">
        <v>0</v>
      </c>
      <c r="R204" s="16">
        <v>0</v>
      </c>
      <c r="S204" s="4" t="s">
        <v>163</v>
      </c>
      <c r="T204" s="4" t="s">
        <v>1584</v>
      </c>
      <c r="U204" s="4" t="s">
        <v>1568</v>
      </c>
      <c r="V204" s="4" t="s">
        <v>1564</v>
      </c>
    </row>
    <row r="205" spans="1:22" x14ac:dyDescent="0.25">
      <c r="A205" s="11" t="s">
        <v>163</v>
      </c>
      <c r="B205" s="2" t="s">
        <v>366</v>
      </c>
      <c r="C205" t="s">
        <v>1467</v>
      </c>
      <c r="D205" s="7" t="s">
        <v>1711</v>
      </c>
      <c r="E205" s="7">
        <v>0</v>
      </c>
      <c r="F205" s="7"/>
      <c r="G205" s="7" t="s">
        <v>1861</v>
      </c>
      <c r="H205" s="7" t="s">
        <v>1698</v>
      </c>
      <c r="I205" s="16">
        <v>791</v>
      </c>
      <c r="J205" s="16">
        <v>4845</v>
      </c>
      <c r="K205" s="4" t="s">
        <v>1761</v>
      </c>
      <c r="L205" s="4" t="s">
        <v>1591</v>
      </c>
      <c r="M205" s="4" t="s">
        <v>1565</v>
      </c>
      <c r="N205" s="4" t="s">
        <v>1565</v>
      </c>
      <c r="O205" s="16">
        <v>791</v>
      </c>
      <c r="P205" s="16">
        <v>4845</v>
      </c>
      <c r="Q205" s="16">
        <v>0</v>
      </c>
      <c r="R205" s="16">
        <v>0</v>
      </c>
      <c r="S205" s="4" t="s">
        <v>163</v>
      </c>
      <c r="T205" s="4" t="s">
        <v>1584</v>
      </c>
      <c r="U205" s="4" t="s">
        <v>1568</v>
      </c>
      <c r="V205" s="4" t="s">
        <v>1564</v>
      </c>
    </row>
    <row r="206" spans="1:22" x14ac:dyDescent="0.25">
      <c r="A206" s="11" t="s">
        <v>163</v>
      </c>
      <c r="B206" s="2" t="s">
        <v>367</v>
      </c>
      <c r="C206" t="s">
        <v>1467</v>
      </c>
      <c r="D206" s="7" t="s">
        <v>1862</v>
      </c>
      <c r="E206" s="7">
        <v>0</v>
      </c>
      <c r="F206" s="7"/>
      <c r="G206" s="7" t="s">
        <v>1863</v>
      </c>
      <c r="H206" s="7" t="s">
        <v>1698</v>
      </c>
      <c r="I206" s="16">
        <v>1136</v>
      </c>
      <c r="J206" s="16">
        <v>7078</v>
      </c>
      <c r="K206" s="4" t="s">
        <v>1761</v>
      </c>
      <c r="L206" s="4" t="s">
        <v>1591</v>
      </c>
      <c r="M206" s="4" t="s">
        <v>1565</v>
      </c>
      <c r="N206" s="4" t="s">
        <v>1565</v>
      </c>
      <c r="O206" s="16">
        <v>1136</v>
      </c>
      <c r="P206" s="16">
        <v>7078</v>
      </c>
      <c r="Q206" s="16">
        <v>0</v>
      </c>
      <c r="R206" s="16">
        <v>0</v>
      </c>
      <c r="S206" s="4" t="s">
        <v>163</v>
      </c>
      <c r="T206" s="4" t="s">
        <v>1584</v>
      </c>
      <c r="U206" s="4" t="s">
        <v>1568</v>
      </c>
      <c r="V206" s="4" t="s">
        <v>1564</v>
      </c>
    </row>
    <row r="207" spans="1:22" x14ac:dyDescent="0.25">
      <c r="A207" s="11" t="s">
        <v>163</v>
      </c>
      <c r="B207" s="2" t="s">
        <v>368</v>
      </c>
      <c r="C207" t="s">
        <v>1467</v>
      </c>
      <c r="D207" s="7" t="s">
        <v>1864</v>
      </c>
      <c r="E207" s="7">
        <v>0</v>
      </c>
      <c r="F207" s="7"/>
      <c r="G207" s="7" t="s">
        <v>1865</v>
      </c>
      <c r="H207" s="7" t="s">
        <v>1583</v>
      </c>
      <c r="I207" s="16">
        <v>1830</v>
      </c>
      <c r="J207" s="16">
        <v>11537</v>
      </c>
      <c r="K207" s="4" t="s">
        <v>1761</v>
      </c>
      <c r="L207" s="4" t="s">
        <v>1591</v>
      </c>
      <c r="M207" s="4" t="s">
        <v>1565</v>
      </c>
      <c r="N207" s="4" t="s">
        <v>1565</v>
      </c>
      <c r="O207" s="16">
        <v>1830</v>
      </c>
      <c r="P207" s="16">
        <v>11537</v>
      </c>
      <c r="Q207" s="16">
        <v>0</v>
      </c>
      <c r="R207" s="16">
        <v>0</v>
      </c>
      <c r="S207" s="4" t="s">
        <v>163</v>
      </c>
      <c r="T207" s="4" t="s">
        <v>1584</v>
      </c>
      <c r="U207" s="4" t="s">
        <v>1568</v>
      </c>
      <c r="V207" s="4" t="s">
        <v>1564</v>
      </c>
    </row>
    <row r="208" spans="1:22" x14ac:dyDescent="0.25">
      <c r="A208" s="11" t="s">
        <v>163</v>
      </c>
      <c r="B208" s="2" t="s">
        <v>369</v>
      </c>
      <c r="C208" t="s">
        <v>1467</v>
      </c>
      <c r="D208" s="7" t="s">
        <v>1592</v>
      </c>
      <c r="E208" s="7">
        <v>0</v>
      </c>
      <c r="F208" s="7"/>
      <c r="G208" s="7" t="s">
        <v>1751</v>
      </c>
      <c r="H208" s="7" t="s">
        <v>1583</v>
      </c>
      <c r="I208" s="16">
        <v>1848</v>
      </c>
      <c r="J208" s="16">
        <v>9352</v>
      </c>
      <c r="K208" s="4" t="s">
        <v>1761</v>
      </c>
      <c r="L208" s="4" t="s">
        <v>1591</v>
      </c>
      <c r="M208" s="4" t="s">
        <v>1565</v>
      </c>
      <c r="N208" s="4" t="s">
        <v>1565</v>
      </c>
      <c r="O208" s="16">
        <v>1848</v>
      </c>
      <c r="P208" s="16">
        <v>9352</v>
      </c>
      <c r="Q208" s="16">
        <v>0</v>
      </c>
      <c r="R208" s="16">
        <v>0</v>
      </c>
      <c r="S208" s="4" t="s">
        <v>163</v>
      </c>
      <c r="T208" s="4" t="s">
        <v>1584</v>
      </c>
      <c r="U208" s="4" t="s">
        <v>1568</v>
      </c>
      <c r="V208" s="4" t="s">
        <v>1564</v>
      </c>
    </row>
    <row r="209" spans="1:22" x14ac:dyDescent="0.25">
      <c r="A209" s="11" t="s">
        <v>163</v>
      </c>
      <c r="B209" s="2" t="s">
        <v>370</v>
      </c>
      <c r="C209" t="s">
        <v>1467</v>
      </c>
      <c r="D209" s="7" t="s">
        <v>1607</v>
      </c>
      <c r="E209" s="7">
        <v>0</v>
      </c>
      <c r="F209" s="7"/>
      <c r="G209" s="7" t="s">
        <v>1623</v>
      </c>
      <c r="H209" s="7" t="s">
        <v>1583</v>
      </c>
      <c r="I209" s="16">
        <v>560</v>
      </c>
      <c r="J209" s="16">
        <v>3482</v>
      </c>
      <c r="K209" s="4" t="s">
        <v>1761</v>
      </c>
      <c r="L209" s="4" t="s">
        <v>1591</v>
      </c>
      <c r="M209" s="4" t="s">
        <v>1565</v>
      </c>
      <c r="N209" s="4" t="s">
        <v>1565</v>
      </c>
      <c r="O209" s="16">
        <v>560</v>
      </c>
      <c r="P209" s="16">
        <v>3482</v>
      </c>
      <c r="Q209" s="16">
        <v>0</v>
      </c>
      <c r="R209" s="16">
        <v>0</v>
      </c>
      <c r="S209" s="4" t="s">
        <v>163</v>
      </c>
      <c r="T209" s="4" t="s">
        <v>1584</v>
      </c>
      <c r="U209" s="4" t="s">
        <v>1568</v>
      </c>
      <c r="V209" s="4" t="s">
        <v>1564</v>
      </c>
    </row>
    <row r="210" spans="1:22" x14ac:dyDescent="0.25">
      <c r="A210" s="11" t="s">
        <v>163</v>
      </c>
      <c r="B210" s="2" t="s">
        <v>371</v>
      </c>
      <c r="C210" t="s">
        <v>1467</v>
      </c>
      <c r="D210" s="7" t="s">
        <v>1726</v>
      </c>
      <c r="E210" s="7">
        <v>0</v>
      </c>
      <c r="F210" s="7"/>
      <c r="G210" s="7" t="s">
        <v>1727</v>
      </c>
      <c r="H210" s="7" t="s">
        <v>1583</v>
      </c>
      <c r="I210" s="16">
        <v>101</v>
      </c>
      <c r="J210" s="16">
        <v>582</v>
      </c>
      <c r="K210" s="4" t="s">
        <v>1761</v>
      </c>
      <c r="L210" s="4" t="s">
        <v>1591</v>
      </c>
      <c r="M210" s="4" t="s">
        <v>1565</v>
      </c>
      <c r="N210" s="4" t="s">
        <v>1565</v>
      </c>
      <c r="O210" s="16">
        <v>101</v>
      </c>
      <c r="P210" s="16">
        <v>582</v>
      </c>
      <c r="Q210" s="16">
        <v>0</v>
      </c>
      <c r="R210" s="16">
        <v>0</v>
      </c>
      <c r="S210" s="4" t="s">
        <v>163</v>
      </c>
      <c r="T210" s="4" t="s">
        <v>1584</v>
      </c>
      <c r="U210" s="4" t="s">
        <v>1568</v>
      </c>
      <c r="V210" s="4" t="s">
        <v>1564</v>
      </c>
    </row>
    <row r="211" spans="1:22" x14ac:dyDescent="0.25">
      <c r="A211" s="11" t="s">
        <v>163</v>
      </c>
      <c r="B211" s="2" t="s">
        <v>372</v>
      </c>
      <c r="C211" t="s">
        <v>1467</v>
      </c>
      <c r="D211" s="7" t="s">
        <v>1670</v>
      </c>
      <c r="E211" s="7">
        <v>194</v>
      </c>
      <c r="F211" s="7"/>
      <c r="G211" s="7" t="s">
        <v>1673</v>
      </c>
      <c r="H211" s="7" t="s">
        <v>1583</v>
      </c>
      <c r="I211" s="16">
        <v>123</v>
      </c>
      <c r="J211" s="16">
        <v>123</v>
      </c>
      <c r="K211" s="4" t="s">
        <v>1598</v>
      </c>
      <c r="L211" s="4" t="s">
        <v>1591</v>
      </c>
      <c r="M211" s="4" t="s">
        <v>1565</v>
      </c>
      <c r="N211" s="4" t="s">
        <v>1565</v>
      </c>
      <c r="O211" s="16">
        <v>123</v>
      </c>
      <c r="P211" s="16">
        <v>123</v>
      </c>
      <c r="Q211" s="16">
        <v>0</v>
      </c>
      <c r="R211" s="16">
        <v>0</v>
      </c>
      <c r="S211" s="4" t="s">
        <v>163</v>
      </c>
      <c r="T211" s="4" t="s">
        <v>1584</v>
      </c>
      <c r="U211" s="4" t="s">
        <v>1568</v>
      </c>
      <c r="V211" s="4" t="s">
        <v>1564</v>
      </c>
    </row>
    <row r="212" spans="1:22" x14ac:dyDescent="0.25">
      <c r="A212" s="11" t="s">
        <v>163</v>
      </c>
      <c r="B212" s="2" t="s">
        <v>373</v>
      </c>
      <c r="C212" t="s">
        <v>1467</v>
      </c>
      <c r="D212" s="7" t="s">
        <v>1670</v>
      </c>
      <c r="E212" s="7">
        <v>104</v>
      </c>
      <c r="F212" s="7"/>
      <c r="G212" s="7" t="s">
        <v>1866</v>
      </c>
      <c r="H212" s="7" t="s">
        <v>1583</v>
      </c>
      <c r="I212" s="16">
        <v>389</v>
      </c>
      <c r="J212" s="16">
        <v>575</v>
      </c>
      <c r="K212" s="4" t="s">
        <v>1598</v>
      </c>
      <c r="L212" s="4" t="s">
        <v>1591</v>
      </c>
      <c r="M212" s="4" t="s">
        <v>1565</v>
      </c>
      <c r="N212" s="4" t="s">
        <v>1564</v>
      </c>
      <c r="O212" s="16">
        <v>389</v>
      </c>
      <c r="P212" s="16">
        <v>575</v>
      </c>
      <c r="Q212" s="16">
        <v>0</v>
      </c>
      <c r="R212" s="16">
        <v>0</v>
      </c>
      <c r="S212" s="4" t="s">
        <v>163</v>
      </c>
      <c r="T212" s="4" t="s">
        <v>1584</v>
      </c>
      <c r="U212" s="4" t="s">
        <v>1568</v>
      </c>
      <c r="V212" s="4" t="s">
        <v>1564</v>
      </c>
    </row>
    <row r="213" spans="1:22" x14ac:dyDescent="0.25">
      <c r="A213" s="11" t="s">
        <v>163</v>
      </c>
      <c r="B213" s="37" t="s">
        <v>5041</v>
      </c>
      <c r="C213" t="s">
        <v>1467</v>
      </c>
      <c r="D213" t="s">
        <v>5029</v>
      </c>
      <c r="E213">
        <v>39</v>
      </c>
      <c r="F213" s="16"/>
      <c r="G213" s="16" t="s">
        <v>5030</v>
      </c>
      <c r="H213" t="s">
        <v>1583</v>
      </c>
      <c r="I213"/>
      <c r="J213"/>
      <c r="L213" s="4" t="s">
        <v>1591</v>
      </c>
      <c r="M213" s="16"/>
      <c r="N213" s="16"/>
      <c r="P213"/>
      <c r="Q213"/>
      <c r="R213"/>
      <c r="S213" s="4" t="s">
        <v>163</v>
      </c>
      <c r="T213" s="4" t="s">
        <v>1584</v>
      </c>
      <c r="U213" s="4" t="s">
        <v>1568</v>
      </c>
    </row>
    <row r="214" spans="1:22" x14ac:dyDescent="0.25">
      <c r="A214" s="11" t="s">
        <v>163</v>
      </c>
      <c r="B214" s="37" t="s">
        <v>5042</v>
      </c>
      <c r="C214" t="s">
        <v>1467</v>
      </c>
      <c r="D214" t="s">
        <v>1692</v>
      </c>
      <c r="E214">
        <v>1</v>
      </c>
      <c r="F214" s="16"/>
      <c r="G214" s="16" t="s">
        <v>1693</v>
      </c>
      <c r="H214" t="s">
        <v>1583</v>
      </c>
      <c r="I214"/>
      <c r="J214"/>
      <c r="L214" s="4" t="s">
        <v>1591</v>
      </c>
      <c r="M214" s="16"/>
      <c r="N214" s="16"/>
      <c r="P214"/>
      <c r="Q214"/>
      <c r="R214"/>
      <c r="S214" s="4" t="s">
        <v>163</v>
      </c>
      <c r="T214" s="4" t="s">
        <v>1584</v>
      </c>
      <c r="U214" s="4" t="s">
        <v>1568</v>
      </c>
    </row>
    <row r="215" spans="1:22" x14ac:dyDescent="0.25">
      <c r="A215" s="11" t="s">
        <v>163</v>
      </c>
      <c r="B215" s="37" t="s">
        <v>5043</v>
      </c>
      <c r="C215" t="s">
        <v>1467</v>
      </c>
      <c r="D215" t="s">
        <v>1659</v>
      </c>
      <c r="F215" s="16"/>
      <c r="G215" s="16" t="s">
        <v>1662</v>
      </c>
      <c r="H215" t="s">
        <v>1583</v>
      </c>
      <c r="I215"/>
      <c r="J215"/>
      <c r="L215" s="4" t="s">
        <v>1591</v>
      </c>
      <c r="M215" s="16"/>
      <c r="N215" s="16"/>
      <c r="P215"/>
      <c r="Q215"/>
      <c r="R215"/>
      <c r="S215" s="4" t="s">
        <v>163</v>
      </c>
      <c r="T215" s="4" t="s">
        <v>1584</v>
      </c>
      <c r="U215" s="4" t="s">
        <v>1568</v>
      </c>
    </row>
    <row r="216" spans="1:22" x14ac:dyDescent="0.25">
      <c r="A216" s="11" t="s">
        <v>163</v>
      </c>
      <c r="B216" s="37" t="s">
        <v>5044</v>
      </c>
      <c r="C216" t="s">
        <v>1467</v>
      </c>
      <c r="D216" t="s">
        <v>5031</v>
      </c>
      <c r="E216">
        <v>2</v>
      </c>
      <c r="F216" s="16"/>
      <c r="G216" s="16" t="s">
        <v>5032</v>
      </c>
      <c r="H216" t="s">
        <v>1583</v>
      </c>
      <c r="I216"/>
      <c r="J216"/>
      <c r="L216" s="4" t="s">
        <v>1591</v>
      </c>
      <c r="M216" s="16"/>
      <c r="N216" s="16"/>
      <c r="P216"/>
      <c r="Q216"/>
      <c r="R216"/>
      <c r="S216" s="4" t="s">
        <v>163</v>
      </c>
      <c r="T216" s="4" t="s">
        <v>1584</v>
      </c>
      <c r="U216" s="4" t="s">
        <v>1568</v>
      </c>
    </row>
    <row r="217" spans="1:22" x14ac:dyDescent="0.25">
      <c r="A217" s="11" t="s">
        <v>163</v>
      </c>
      <c r="B217" s="37" t="s">
        <v>5045</v>
      </c>
      <c r="C217" t="s">
        <v>1467</v>
      </c>
      <c r="D217" t="s">
        <v>5033</v>
      </c>
      <c r="F217" s="16"/>
      <c r="G217" s="16" t="s">
        <v>5034</v>
      </c>
      <c r="H217" t="s">
        <v>1583</v>
      </c>
      <c r="I217"/>
      <c r="J217"/>
      <c r="L217" s="4" t="s">
        <v>1591</v>
      </c>
      <c r="M217" s="16"/>
      <c r="N217" s="16"/>
      <c r="P217"/>
      <c r="Q217"/>
      <c r="R217"/>
      <c r="S217" s="4" t="s">
        <v>163</v>
      </c>
      <c r="T217" s="4" t="s">
        <v>1584</v>
      </c>
      <c r="U217" s="4" t="s">
        <v>1568</v>
      </c>
    </row>
    <row r="218" spans="1:22" x14ac:dyDescent="0.25">
      <c r="A218" s="11" t="s">
        <v>163</v>
      </c>
      <c r="B218" s="37" t="s">
        <v>5046</v>
      </c>
      <c r="C218" t="s">
        <v>1467</v>
      </c>
      <c r="D218" t="s">
        <v>2188</v>
      </c>
      <c r="F218" s="16"/>
      <c r="G218" s="16" t="s">
        <v>5035</v>
      </c>
      <c r="H218" t="s">
        <v>1583</v>
      </c>
      <c r="I218"/>
      <c r="J218"/>
      <c r="L218" s="4" t="s">
        <v>1591</v>
      </c>
      <c r="M218" s="16"/>
      <c r="N218" s="16"/>
      <c r="P218"/>
      <c r="Q218"/>
      <c r="R218"/>
      <c r="S218" s="4" t="s">
        <v>163</v>
      </c>
      <c r="T218" s="4" t="s">
        <v>1584</v>
      </c>
      <c r="U218" s="4" t="s">
        <v>1568</v>
      </c>
    </row>
    <row r="219" spans="1:22" x14ac:dyDescent="0.25">
      <c r="A219" s="11" t="s">
        <v>163</v>
      </c>
      <c r="B219" s="37" t="s">
        <v>5047</v>
      </c>
      <c r="C219" t="s">
        <v>1467</v>
      </c>
      <c r="D219" t="s">
        <v>1581</v>
      </c>
      <c r="E219">
        <v>62</v>
      </c>
      <c r="F219" s="16"/>
      <c r="G219" s="16" t="s">
        <v>1582</v>
      </c>
      <c r="H219" t="s">
        <v>1583</v>
      </c>
      <c r="I219"/>
      <c r="J219"/>
      <c r="L219" s="4" t="s">
        <v>1591</v>
      </c>
      <c r="M219" s="16"/>
      <c r="N219" s="16"/>
      <c r="P219"/>
      <c r="Q219"/>
      <c r="R219"/>
      <c r="S219" s="4" t="s">
        <v>163</v>
      </c>
      <c r="T219" s="4" t="s">
        <v>1584</v>
      </c>
      <c r="U219" s="4" t="s">
        <v>1568</v>
      </c>
    </row>
    <row r="220" spans="1:22" x14ac:dyDescent="0.25">
      <c r="A220" s="11" t="s">
        <v>163</v>
      </c>
      <c r="B220" s="37" t="s">
        <v>5048</v>
      </c>
      <c r="C220" t="s">
        <v>1467</v>
      </c>
      <c r="D220" t="s">
        <v>5036</v>
      </c>
      <c r="F220" s="16"/>
      <c r="G220" s="16" t="s">
        <v>5037</v>
      </c>
      <c r="H220" t="s">
        <v>1583</v>
      </c>
      <c r="I220"/>
      <c r="J220"/>
      <c r="L220" s="4" t="s">
        <v>1591</v>
      </c>
      <c r="M220" s="16"/>
      <c r="N220" s="16"/>
      <c r="P220"/>
      <c r="Q220"/>
      <c r="R220"/>
      <c r="S220" s="4" t="s">
        <v>163</v>
      </c>
      <c r="T220" s="4" t="s">
        <v>1584</v>
      </c>
      <c r="U220" s="4" t="s">
        <v>1568</v>
      </c>
    </row>
    <row r="221" spans="1:22" x14ac:dyDescent="0.25">
      <c r="A221" s="11" t="s">
        <v>163</v>
      </c>
      <c r="B221" s="37" t="s">
        <v>5049</v>
      </c>
      <c r="C221" t="s">
        <v>1467</v>
      </c>
      <c r="D221" t="s">
        <v>1626</v>
      </c>
      <c r="E221">
        <v>6</v>
      </c>
      <c r="F221" s="16"/>
      <c r="G221" s="16" t="s">
        <v>1627</v>
      </c>
      <c r="H221" t="s">
        <v>1583</v>
      </c>
      <c r="I221"/>
      <c r="J221"/>
      <c r="L221" s="4" t="s">
        <v>1591</v>
      </c>
      <c r="M221" s="16"/>
      <c r="N221" s="16"/>
      <c r="P221"/>
      <c r="Q221"/>
      <c r="R221"/>
      <c r="S221" s="4" t="s">
        <v>163</v>
      </c>
      <c r="T221" s="4" t="s">
        <v>1584</v>
      </c>
      <c r="U221" s="4" t="s">
        <v>1568</v>
      </c>
    </row>
    <row r="222" spans="1:22" x14ac:dyDescent="0.25">
      <c r="A222" s="11" t="s">
        <v>163</v>
      </c>
      <c r="B222" s="37" t="s">
        <v>5050</v>
      </c>
      <c r="C222" t="s">
        <v>1467</v>
      </c>
      <c r="D222" t="s">
        <v>1628</v>
      </c>
      <c r="F222" s="16"/>
      <c r="G222" s="16" t="s">
        <v>1629</v>
      </c>
      <c r="H222" t="s">
        <v>1583</v>
      </c>
      <c r="I222"/>
      <c r="J222"/>
      <c r="L222" s="4" t="s">
        <v>1591</v>
      </c>
      <c r="M222" s="16"/>
      <c r="N222" s="16"/>
      <c r="P222"/>
      <c r="Q222"/>
      <c r="R222"/>
      <c r="S222" s="4" t="s">
        <v>163</v>
      </c>
      <c r="T222" s="4" t="s">
        <v>1584</v>
      </c>
      <c r="U222" s="4" t="s">
        <v>1568</v>
      </c>
    </row>
    <row r="223" spans="1:22" x14ac:dyDescent="0.25">
      <c r="A223" s="11" t="s">
        <v>163</v>
      </c>
      <c r="B223" s="37" t="s">
        <v>5051</v>
      </c>
      <c r="C223" t="s">
        <v>1467</v>
      </c>
      <c r="D223" t="s">
        <v>1757</v>
      </c>
      <c r="E223">
        <v>8</v>
      </c>
      <c r="F223" s="16"/>
      <c r="G223" s="16" t="s">
        <v>1758</v>
      </c>
      <c r="H223" t="s">
        <v>1583</v>
      </c>
      <c r="I223"/>
      <c r="J223"/>
      <c r="L223" s="4" t="s">
        <v>1591</v>
      </c>
      <c r="M223" s="16"/>
      <c r="N223" s="16"/>
      <c r="P223"/>
      <c r="Q223"/>
      <c r="R223"/>
      <c r="S223" s="4" t="s">
        <v>163</v>
      </c>
      <c r="T223" s="4" t="s">
        <v>1584</v>
      </c>
      <c r="U223" s="4" t="s">
        <v>1568</v>
      </c>
    </row>
    <row r="224" spans="1:22" x14ac:dyDescent="0.25">
      <c r="A224" s="11" t="s">
        <v>163</v>
      </c>
      <c r="B224" s="37" t="s">
        <v>5052</v>
      </c>
      <c r="C224" t="s">
        <v>1467</v>
      </c>
      <c r="D224" t="s">
        <v>5038</v>
      </c>
      <c r="E224">
        <v>6</v>
      </c>
      <c r="F224" s="16"/>
      <c r="G224" s="16" t="s">
        <v>5039</v>
      </c>
      <c r="H224" t="s">
        <v>1583</v>
      </c>
      <c r="I224"/>
      <c r="J224"/>
      <c r="L224" s="4" t="s">
        <v>1591</v>
      </c>
      <c r="M224" s="16"/>
      <c r="N224" s="16"/>
      <c r="P224"/>
      <c r="Q224"/>
      <c r="R224"/>
      <c r="S224" s="4" t="s">
        <v>163</v>
      </c>
      <c r="T224" s="4" t="s">
        <v>1584</v>
      </c>
      <c r="U224" s="4" t="s">
        <v>1568</v>
      </c>
    </row>
    <row r="225" spans="1:21" x14ac:dyDescent="0.25">
      <c r="A225" s="11" t="s">
        <v>163</v>
      </c>
      <c r="B225" s="37" t="s">
        <v>194</v>
      </c>
      <c r="C225" t="s">
        <v>1467</v>
      </c>
      <c r="D225" t="s">
        <v>1639</v>
      </c>
      <c r="E225">
        <v>9999</v>
      </c>
      <c r="F225" s="16"/>
      <c r="G225" s="16" t="s">
        <v>1640</v>
      </c>
      <c r="H225" t="s">
        <v>1583</v>
      </c>
      <c r="I225"/>
      <c r="J225" t="s">
        <v>5040</v>
      </c>
      <c r="L225" s="4" t="s">
        <v>1591</v>
      </c>
      <c r="M225" s="16"/>
      <c r="N225" s="16"/>
      <c r="P225"/>
      <c r="Q225"/>
      <c r="R225"/>
      <c r="S225" s="4" t="s">
        <v>163</v>
      </c>
      <c r="T225" s="4" t="s">
        <v>1584</v>
      </c>
      <c r="U225" s="4" t="s">
        <v>1568</v>
      </c>
    </row>
    <row r="226" spans="1:21" x14ac:dyDescent="0.25">
      <c r="A226" s="11" t="s">
        <v>163</v>
      </c>
      <c r="B226" s="37" t="s">
        <v>5053</v>
      </c>
      <c r="C226" t="s">
        <v>1467</v>
      </c>
      <c r="D226" t="s">
        <v>1864</v>
      </c>
      <c r="E226">
        <v>66</v>
      </c>
      <c r="F226" s="16"/>
      <c r="G226" s="16" t="s">
        <v>1865</v>
      </c>
      <c r="H226" t="s">
        <v>1583</v>
      </c>
      <c r="I226"/>
      <c r="J226"/>
      <c r="L226" s="4" t="s">
        <v>1591</v>
      </c>
      <c r="M226" s="16"/>
      <c r="N226" s="16"/>
      <c r="P226"/>
      <c r="Q226"/>
      <c r="R226"/>
      <c r="S226" s="4" t="s">
        <v>163</v>
      </c>
      <c r="T226" s="4" t="s">
        <v>1584</v>
      </c>
      <c r="U226" s="4" t="s">
        <v>1568</v>
      </c>
    </row>
  </sheetData>
  <autoFilter ref="A2:W2" xr:uid="{00000000-0009-0000-0000-000004000000}"/>
  <phoneticPr fontId="18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W163"/>
  <sheetViews>
    <sheetView topLeftCell="E1" workbookViewId="0">
      <selection activeCell="N1" sqref="N1"/>
    </sheetView>
  </sheetViews>
  <sheetFormatPr defaultRowHeight="15" x14ac:dyDescent="0.25"/>
  <cols>
    <col min="1" max="1" width="16.42578125" style="11" bestFit="1" customWidth="1"/>
    <col min="2" max="2" width="19.28515625" bestFit="1" customWidth="1"/>
    <col min="3" max="3" width="14" bestFit="1" customWidth="1"/>
    <col min="4" max="4" width="24.5703125" bestFit="1" customWidth="1"/>
    <col min="5" max="5" width="6" bestFit="1" customWidth="1"/>
    <col min="6" max="6" width="4.42578125" bestFit="1" customWidth="1"/>
    <col min="7" max="7" width="11.42578125" bestFit="1" customWidth="1"/>
    <col min="8" max="8" width="8.5703125" bestFit="1" customWidth="1"/>
    <col min="9" max="9" width="14.42578125" style="14" bestFit="1" customWidth="1"/>
    <col min="10" max="10" width="13.42578125" style="14" bestFit="1" customWidth="1"/>
    <col min="11" max="11" width="17.7109375" bestFit="1" customWidth="1"/>
    <col min="12" max="12" width="23.28515625" bestFit="1" customWidth="1"/>
    <col min="13" max="13" width="18.7109375" bestFit="1" customWidth="1"/>
    <col min="14" max="14" width="19" bestFit="1" customWidth="1"/>
    <col min="15" max="16" width="11" style="16" bestFit="1" customWidth="1"/>
    <col min="17" max="18" width="11" style="16" customWidth="1"/>
    <col min="19" max="19" width="16.42578125" bestFit="1" customWidth="1"/>
    <col min="20" max="20" width="25.5703125" bestFit="1" customWidth="1"/>
    <col min="21" max="21" width="16.140625" bestFit="1" customWidth="1"/>
    <col min="22" max="22" width="15.7109375" bestFit="1" customWidth="1"/>
    <col min="23" max="23" width="14.7109375" bestFit="1" customWidth="1"/>
  </cols>
  <sheetData>
    <row r="1" spans="1:23" ht="15.75" customHeight="1" x14ac:dyDescent="0.25">
      <c r="I1" s="14">
        <f>SUM(I3:I1167)</f>
        <v>489395.0000000014</v>
      </c>
      <c r="J1" s="14">
        <f>SUM(J3:J1167)</f>
        <v>270666.99999999983</v>
      </c>
      <c r="N1">
        <f>COUNT(O3:O5102)</f>
        <v>160</v>
      </c>
      <c r="O1" s="16">
        <f>SUM(O3:O5102)</f>
        <v>489395.0000000014</v>
      </c>
      <c r="P1" s="16">
        <f>SUM(P3:P5102)</f>
        <v>270666.99999999983</v>
      </c>
      <c r="Q1" s="16">
        <f>SUM(Q3:Q5102)</f>
        <v>-48149</v>
      </c>
      <c r="R1" s="16">
        <f>SUM(R3:R5102)</f>
        <v>-39687</v>
      </c>
    </row>
    <row r="2" spans="1:23" s="9" customFormat="1" x14ac:dyDescent="0.25">
      <c r="A2" s="17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15" t="s">
        <v>1579</v>
      </c>
      <c r="J2" s="15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15" t="s">
        <v>4835</v>
      </c>
      <c r="P2" s="15" t="s">
        <v>4836</v>
      </c>
      <c r="Q2" s="15" t="s">
        <v>4837</v>
      </c>
      <c r="R2" s="15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s="11" t="s">
        <v>1327</v>
      </c>
      <c r="B3" s="2" t="s">
        <v>1328</v>
      </c>
      <c r="C3" t="s">
        <v>1468</v>
      </c>
      <c r="D3" s="7" t="s">
        <v>1867</v>
      </c>
      <c r="E3" s="7">
        <v>1</v>
      </c>
      <c r="F3" s="7"/>
      <c r="G3" s="7" t="s">
        <v>1868</v>
      </c>
      <c r="H3" s="7" t="s">
        <v>1869</v>
      </c>
      <c r="K3" s="4" t="s">
        <v>1761</v>
      </c>
      <c r="L3" s="4" t="s">
        <v>1870</v>
      </c>
      <c r="M3" s="4" t="s">
        <v>1871</v>
      </c>
      <c r="N3" s="4" t="s">
        <v>1871</v>
      </c>
      <c r="S3" s="4" t="s">
        <v>1327</v>
      </c>
      <c r="T3" s="4" t="s">
        <v>1872</v>
      </c>
      <c r="U3" s="4" t="s">
        <v>1568</v>
      </c>
      <c r="V3" s="4" t="s">
        <v>1565</v>
      </c>
    </row>
    <row r="4" spans="1:23" x14ac:dyDescent="0.25">
      <c r="A4" s="11" t="s">
        <v>1327</v>
      </c>
      <c r="B4" s="2" t="s">
        <v>1329</v>
      </c>
      <c r="C4" t="s">
        <v>1466</v>
      </c>
      <c r="D4" s="7" t="s">
        <v>1873</v>
      </c>
      <c r="E4" s="7">
        <v>42</v>
      </c>
      <c r="F4" s="7"/>
      <c r="G4" s="7" t="s">
        <v>1874</v>
      </c>
      <c r="H4" s="7" t="s">
        <v>1869</v>
      </c>
      <c r="I4" s="14">
        <v>34137</v>
      </c>
      <c r="J4" s="14">
        <v>22692</v>
      </c>
      <c r="K4" s="4" t="s">
        <v>1574</v>
      </c>
      <c r="L4" s="4" t="s">
        <v>1546</v>
      </c>
      <c r="M4" s="4" t="s">
        <v>1564</v>
      </c>
      <c r="N4" s="4" t="s">
        <v>1565</v>
      </c>
      <c r="O4" s="16">
        <v>34137</v>
      </c>
      <c r="P4" s="16">
        <v>22692</v>
      </c>
      <c r="Q4" s="16">
        <v>-39717</v>
      </c>
      <c r="R4" s="16">
        <v>-22463</v>
      </c>
      <c r="S4" s="4" t="s">
        <v>1327</v>
      </c>
      <c r="T4" s="4" t="s">
        <v>1872</v>
      </c>
      <c r="U4" s="4" t="s">
        <v>1568</v>
      </c>
      <c r="V4" s="4" t="s">
        <v>1565</v>
      </c>
    </row>
    <row r="5" spans="1:23" x14ac:dyDescent="0.25">
      <c r="A5" s="11" t="s">
        <v>1327</v>
      </c>
      <c r="B5" s="2" t="s">
        <v>1330</v>
      </c>
      <c r="C5" t="s">
        <v>1466</v>
      </c>
      <c r="D5" s="7" t="s">
        <v>1875</v>
      </c>
      <c r="E5" s="7">
        <v>99999</v>
      </c>
      <c r="F5" s="7"/>
      <c r="G5" s="7" t="s">
        <v>1876</v>
      </c>
      <c r="H5" s="7" t="s">
        <v>1869</v>
      </c>
      <c r="I5" s="14">
        <v>37990</v>
      </c>
      <c r="J5" s="14">
        <v>32944</v>
      </c>
      <c r="K5" s="4" t="s">
        <v>1563</v>
      </c>
      <c r="L5" s="4" t="s">
        <v>1546</v>
      </c>
      <c r="M5" s="4" t="s">
        <v>1564</v>
      </c>
      <c r="N5" s="4" t="s">
        <v>1565</v>
      </c>
      <c r="O5" s="16">
        <v>37990</v>
      </c>
      <c r="P5" s="16">
        <v>32944</v>
      </c>
      <c r="Q5" s="16">
        <v>0</v>
      </c>
      <c r="R5" s="16">
        <v>0</v>
      </c>
      <c r="S5" s="4" t="s">
        <v>1327</v>
      </c>
      <c r="T5" s="4" t="s">
        <v>1872</v>
      </c>
      <c r="U5" s="4" t="s">
        <v>1568</v>
      </c>
      <c r="V5" s="4" t="s">
        <v>1565</v>
      </c>
    </row>
    <row r="6" spans="1:23" x14ac:dyDescent="0.25">
      <c r="A6" s="11" t="s">
        <v>1327</v>
      </c>
      <c r="B6" s="2" t="s">
        <v>1331</v>
      </c>
      <c r="C6" t="s">
        <v>1466</v>
      </c>
      <c r="D6" s="7" t="s">
        <v>1875</v>
      </c>
      <c r="E6" s="7">
        <v>99999</v>
      </c>
      <c r="F6" s="7"/>
      <c r="G6" s="7" t="s">
        <v>1876</v>
      </c>
      <c r="H6" s="7" t="s">
        <v>1869</v>
      </c>
      <c r="I6" s="14">
        <v>28163</v>
      </c>
      <c r="J6" s="14">
        <v>30516</v>
      </c>
      <c r="K6" s="4" t="s">
        <v>1563</v>
      </c>
      <c r="L6" s="4" t="s">
        <v>1546</v>
      </c>
      <c r="M6" s="4" t="s">
        <v>1564</v>
      </c>
      <c r="N6" s="4" t="s">
        <v>1565</v>
      </c>
      <c r="O6" s="16">
        <v>28163</v>
      </c>
      <c r="P6" s="16">
        <v>30516</v>
      </c>
      <c r="Q6" s="16">
        <v>0</v>
      </c>
      <c r="R6" s="16">
        <v>0</v>
      </c>
      <c r="S6" s="4" t="s">
        <v>1327</v>
      </c>
      <c r="T6" s="4" t="s">
        <v>1872</v>
      </c>
      <c r="U6" s="4" t="s">
        <v>1568</v>
      </c>
      <c r="V6" s="4" t="s">
        <v>1565</v>
      </c>
    </row>
    <row r="7" spans="1:23" x14ac:dyDescent="0.25">
      <c r="A7" s="11" t="s">
        <v>1327</v>
      </c>
      <c r="B7" s="2" t="s">
        <v>1332</v>
      </c>
      <c r="C7" t="s">
        <v>1466</v>
      </c>
      <c r="D7" s="7" t="s">
        <v>1867</v>
      </c>
      <c r="E7" s="7">
        <v>1</v>
      </c>
      <c r="F7" s="7"/>
      <c r="G7" s="7" t="s">
        <v>1868</v>
      </c>
      <c r="H7" s="7" t="s">
        <v>1869</v>
      </c>
      <c r="I7" s="14">
        <v>92934</v>
      </c>
      <c r="J7" s="14">
        <v>48534</v>
      </c>
      <c r="K7" s="4" t="s">
        <v>1563</v>
      </c>
      <c r="L7" s="4" t="s">
        <v>1546</v>
      </c>
      <c r="M7" s="4" t="s">
        <v>1565</v>
      </c>
      <c r="N7" s="4" t="s">
        <v>1565</v>
      </c>
      <c r="O7" s="16">
        <v>92934</v>
      </c>
      <c r="P7" s="16">
        <v>48534</v>
      </c>
      <c r="Q7" s="16">
        <v>-8432</v>
      </c>
      <c r="R7" s="16">
        <v>-17224</v>
      </c>
      <c r="S7" s="4" t="s">
        <v>1327</v>
      </c>
      <c r="T7" s="4" t="s">
        <v>1872</v>
      </c>
      <c r="U7" s="4" t="s">
        <v>1568</v>
      </c>
      <c r="V7" s="4" t="s">
        <v>1565</v>
      </c>
    </row>
    <row r="8" spans="1:23" x14ac:dyDescent="0.25">
      <c r="A8" s="11" t="s">
        <v>1327</v>
      </c>
      <c r="B8" s="2" t="s">
        <v>1333</v>
      </c>
      <c r="C8" t="s">
        <v>1467</v>
      </c>
      <c r="D8" s="7" t="s">
        <v>1877</v>
      </c>
      <c r="E8" s="7">
        <v>27</v>
      </c>
      <c r="F8" s="7"/>
      <c r="G8" s="7" t="s">
        <v>1878</v>
      </c>
      <c r="H8" s="7" t="s">
        <v>1869</v>
      </c>
      <c r="I8" s="14">
        <v>318</v>
      </c>
      <c r="J8" s="14">
        <v>344</v>
      </c>
      <c r="K8" s="4" t="s">
        <v>1598</v>
      </c>
      <c r="L8" s="4" t="s">
        <v>1591</v>
      </c>
      <c r="M8" s="4" t="s">
        <v>1565</v>
      </c>
      <c r="N8" s="4" t="s">
        <v>1565</v>
      </c>
      <c r="O8" s="16">
        <v>318</v>
      </c>
      <c r="P8" s="16">
        <v>344</v>
      </c>
      <c r="Q8" s="16">
        <v>0</v>
      </c>
      <c r="R8" s="16">
        <v>0</v>
      </c>
      <c r="S8" s="4" t="s">
        <v>1327</v>
      </c>
      <c r="T8" s="4" t="s">
        <v>1872</v>
      </c>
      <c r="U8" s="4" t="s">
        <v>1568</v>
      </c>
      <c r="V8" s="4" t="s">
        <v>1564</v>
      </c>
    </row>
    <row r="9" spans="1:23" x14ac:dyDescent="0.25">
      <c r="A9" s="11" t="s">
        <v>1327</v>
      </c>
      <c r="B9" s="2" t="s">
        <v>1334</v>
      </c>
      <c r="C9" t="s">
        <v>1467</v>
      </c>
      <c r="D9" s="7" t="s">
        <v>1877</v>
      </c>
      <c r="E9" s="7">
        <v>70</v>
      </c>
      <c r="F9" s="7"/>
      <c r="G9" s="7" t="s">
        <v>1878</v>
      </c>
      <c r="H9" s="7" t="s">
        <v>1562</v>
      </c>
      <c r="I9" s="14">
        <v>3</v>
      </c>
      <c r="J9" s="14">
        <v>2</v>
      </c>
      <c r="K9" s="4" t="s">
        <v>1598</v>
      </c>
      <c r="L9" s="4" t="s">
        <v>1591</v>
      </c>
      <c r="M9" s="4" t="s">
        <v>1565</v>
      </c>
      <c r="N9" s="4" t="s">
        <v>1565</v>
      </c>
      <c r="O9" s="16">
        <v>3</v>
      </c>
      <c r="P9" s="16">
        <v>2</v>
      </c>
      <c r="Q9" s="16">
        <v>0</v>
      </c>
      <c r="R9" s="16">
        <v>0</v>
      </c>
      <c r="S9" s="4" t="s">
        <v>1327</v>
      </c>
      <c r="T9" s="4" t="s">
        <v>1872</v>
      </c>
      <c r="U9" s="4" t="s">
        <v>1568</v>
      </c>
      <c r="V9" s="4" t="s">
        <v>1564</v>
      </c>
    </row>
    <row r="10" spans="1:23" x14ac:dyDescent="0.25">
      <c r="A10" s="11" t="s">
        <v>1327</v>
      </c>
      <c r="B10" s="2" t="s">
        <v>1335</v>
      </c>
      <c r="C10" t="s">
        <v>1467</v>
      </c>
      <c r="D10" s="7" t="s">
        <v>1879</v>
      </c>
      <c r="E10" s="7">
        <v>9996</v>
      </c>
      <c r="F10" s="7"/>
      <c r="G10" s="7" t="s">
        <v>1880</v>
      </c>
      <c r="H10" s="7" t="s">
        <v>1869</v>
      </c>
      <c r="I10" s="14">
        <v>25944</v>
      </c>
      <c r="J10" s="14">
        <v>0</v>
      </c>
      <c r="K10" s="4" t="s">
        <v>1598</v>
      </c>
      <c r="L10" s="4" t="s">
        <v>1591</v>
      </c>
      <c r="M10" s="4" t="s">
        <v>1565</v>
      </c>
      <c r="N10" s="4" t="s">
        <v>1565</v>
      </c>
      <c r="O10" s="16">
        <v>25944</v>
      </c>
      <c r="P10" s="16">
        <v>0</v>
      </c>
      <c r="Q10" s="16">
        <v>0</v>
      </c>
      <c r="R10" s="16">
        <v>0</v>
      </c>
      <c r="S10" s="4" t="s">
        <v>1327</v>
      </c>
      <c r="T10" s="4" t="s">
        <v>1872</v>
      </c>
      <c r="U10" s="4" t="s">
        <v>1568</v>
      </c>
      <c r="V10" s="4" t="s">
        <v>1565</v>
      </c>
    </row>
    <row r="11" spans="1:23" x14ac:dyDescent="0.25">
      <c r="A11" s="11" t="s">
        <v>1327</v>
      </c>
      <c r="B11" s="2" t="s">
        <v>1336</v>
      </c>
      <c r="C11" t="s">
        <v>1467</v>
      </c>
      <c r="D11" s="7" t="s">
        <v>1881</v>
      </c>
      <c r="E11" s="7">
        <v>57</v>
      </c>
      <c r="F11" s="7"/>
      <c r="G11" s="7" t="s">
        <v>1882</v>
      </c>
      <c r="H11" s="7" t="s">
        <v>1869</v>
      </c>
      <c r="I11" s="14">
        <v>753</v>
      </c>
      <c r="J11" s="14">
        <v>1102</v>
      </c>
      <c r="K11" s="4" t="s">
        <v>1598</v>
      </c>
      <c r="L11" s="4" t="s">
        <v>1591</v>
      </c>
      <c r="M11" s="4" t="s">
        <v>1565</v>
      </c>
      <c r="N11" s="4" t="s">
        <v>1565</v>
      </c>
      <c r="O11" s="16">
        <v>753</v>
      </c>
      <c r="P11" s="16">
        <v>1102</v>
      </c>
      <c r="Q11" s="16">
        <v>0</v>
      </c>
      <c r="R11" s="16">
        <v>0</v>
      </c>
      <c r="S11" s="4" t="s">
        <v>1327</v>
      </c>
      <c r="T11" s="4" t="s">
        <v>1872</v>
      </c>
      <c r="U11" s="4" t="s">
        <v>1568</v>
      </c>
      <c r="V11" s="4" t="s">
        <v>1564</v>
      </c>
    </row>
    <row r="12" spans="1:23" x14ac:dyDescent="0.25">
      <c r="A12" s="11" t="s">
        <v>1327</v>
      </c>
      <c r="B12" s="2" t="s">
        <v>1337</v>
      </c>
      <c r="C12" t="s">
        <v>1467</v>
      </c>
      <c r="D12" s="7" t="s">
        <v>1883</v>
      </c>
      <c r="E12" s="7">
        <v>193</v>
      </c>
      <c r="F12" s="7"/>
      <c r="G12" s="7" t="s">
        <v>1884</v>
      </c>
      <c r="H12" s="7" t="s">
        <v>1869</v>
      </c>
      <c r="I12" s="14">
        <v>942</v>
      </c>
      <c r="J12" s="14">
        <v>9340</v>
      </c>
      <c r="K12" s="4" t="s">
        <v>1598</v>
      </c>
      <c r="L12" s="4" t="s">
        <v>1591</v>
      </c>
      <c r="M12" s="4" t="s">
        <v>1565</v>
      </c>
      <c r="N12" s="4" t="s">
        <v>1565</v>
      </c>
      <c r="O12" s="16">
        <v>942</v>
      </c>
      <c r="P12" s="16">
        <v>9340</v>
      </c>
      <c r="Q12" s="16">
        <v>0</v>
      </c>
      <c r="R12" s="16">
        <v>0</v>
      </c>
      <c r="S12" s="4" t="s">
        <v>1327</v>
      </c>
      <c r="T12" s="4" t="s">
        <v>1872</v>
      </c>
      <c r="U12" s="4" t="s">
        <v>1568</v>
      </c>
      <c r="V12" s="4" t="s">
        <v>1565</v>
      </c>
    </row>
    <row r="13" spans="1:23" x14ac:dyDescent="0.25">
      <c r="A13" s="11" t="s">
        <v>1327</v>
      </c>
      <c r="B13" s="2" t="s">
        <v>1338</v>
      </c>
      <c r="C13" t="s">
        <v>1467</v>
      </c>
      <c r="D13" s="7" t="s">
        <v>1883</v>
      </c>
      <c r="E13" s="7">
        <v>176</v>
      </c>
      <c r="F13" s="7" t="s">
        <v>1600</v>
      </c>
      <c r="G13" s="7" t="s">
        <v>1885</v>
      </c>
      <c r="H13" s="7" t="s">
        <v>1869</v>
      </c>
      <c r="I13" s="14">
        <v>214</v>
      </c>
      <c r="J13" s="14">
        <v>497</v>
      </c>
      <c r="K13" s="4" t="s">
        <v>1598</v>
      </c>
      <c r="L13" s="4" t="s">
        <v>1591</v>
      </c>
      <c r="M13" s="4" t="s">
        <v>1564</v>
      </c>
      <c r="N13" s="4" t="s">
        <v>1565</v>
      </c>
      <c r="O13" s="16">
        <v>214</v>
      </c>
      <c r="P13" s="16">
        <v>497</v>
      </c>
      <c r="Q13" s="16">
        <v>0</v>
      </c>
      <c r="R13" s="16">
        <v>0</v>
      </c>
      <c r="S13" s="4" t="s">
        <v>1327</v>
      </c>
      <c r="T13" s="4" t="s">
        <v>1872</v>
      </c>
      <c r="U13" s="4" t="s">
        <v>1568</v>
      </c>
      <c r="V13" s="4" t="s">
        <v>1564</v>
      </c>
    </row>
    <row r="14" spans="1:23" x14ac:dyDescent="0.25">
      <c r="A14" s="11" t="s">
        <v>1327</v>
      </c>
      <c r="B14" s="2" t="s">
        <v>1339</v>
      </c>
      <c r="C14" t="s">
        <v>1467</v>
      </c>
      <c r="D14" s="7" t="s">
        <v>1703</v>
      </c>
      <c r="E14" s="7">
        <v>9</v>
      </c>
      <c r="F14" s="7"/>
      <c r="G14" s="7" t="s">
        <v>1887</v>
      </c>
      <c r="H14" s="7" t="s">
        <v>1869</v>
      </c>
      <c r="I14" s="14">
        <v>143</v>
      </c>
      <c r="J14" s="14">
        <v>27</v>
      </c>
      <c r="K14" s="4" t="s">
        <v>1706</v>
      </c>
      <c r="L14" s="4" t="s">
        <v>1591</v>
      </c>
      <c r="M14" s="4" t="s">
        <v>1565</v>
      </c>
      <c r="N14" s="4" t="s">
        <v>1565</v>
      </c>
      <c r="O14" s="16">
        <v>143</v>
      </c>
      <c r="P14" s="16">
        <v>27</v>
      </c>
      <c r="Q14" s="16">
        <v>0</v>
      </c>
      <c r="R14" s="16">
        <v>0</v>
      </c>
      <c r="S14" s="4" t="s">
        <v>1327</v>
      </c>
      <c r="T14" s="4" t="s">
        <v>1872</v>
      </c>
      <c r="U14" s="4" t="s">
        <v>1568</v>
      </c>
      <c r="V14" s="4" t="s">
        <v>1565</v>
      </c>
    </row>
    <row r="15" spans="1:23" x14ac:dyDescent="0.25">
      <c r="A15" s="11" t="s">
        <v>1327</v>
      </c>
      <c r="B15" s="2" t="s">
        <v>1340</v>
      </c>
      <c r="C15" t="s">
        <v>1467</v>
      </c>
      <c r="D15" s="7" t="s">
        <v>1888</v>
      </c>
      <c r="E15" s="7">
        <v>1</v>
      </c>
      <c r="F15" s="7"/>
      <c r="G15" s="7" t="s">
        <v>1889</v>
      </c>
      <c r="H15" s="7" t="s">
        <v>1869</v>
      </c>
      <c r="I15" s="14">
        <v>18528</v>
      </c>
      <c r="J15" s="14">
        <v>6504</v>
      </c>
      <c r="K15" s="4" t="s">
        <v>1611</v>
      </c>
      <c r="L15" s="4" t="s">
        <v>1591</v>
      </c>
      <c r="M15" s="4" t="s">
        <v>1565</v>
      </c>
      <c r="N15" s="4" t="s">
        <v>1565</v>
      </c>
      <c r="O15" s="16">
        <v>18528</v>
      </c>
      <c r="P15" s="16">
        <v>6504</v>
      </c>
      <c r="Q15" s="16">
        <v>0</v>
      </c>
      <c r="R15" s="16">
        <v>0</v>
      </c>
      <c r="S15" s="4" t="s">
        <v>1327</v>
      </c>
      <c r="T15" s="4" t="s">
        <v>1872</v>
      </c>
      <c r="U15" s="4" t="s">
        <v>1568</v>
      </c>
      <c r="V15" s="4" t="s">
        <v>1565</v>
      </c>
    </row>
    <row r="16" spans="1:23" x14ac:dyDescent="0.25">
      <c r="A16" s="11" t="s">
        <v>1327</v>
      </c>
      <c r="B16" s="2" t="s">
        <v>1341</v>
      </c>
      <c r="C16" t="s">
        <v>1467</v>
      </c>
      <c r="D16" s="7" t="s">
        <v>1890</v>
      </c>
      <c r="E16" s="7">
        <v>4</v>
      </c>
      <c r="F16" s="7"/>
      <c r="G16" s="7" t="s">
        <v>1891</v>
      </c>
      <c r="H16" s="7" t="s">
        <v>1869</v>
      </c>
      <c r="I16" s="14">
        <v>792</v>
      </c>
      <c r="J16" s="14">
        <v>276</v>
      </c>
      <c r="K16" s="4" t="s">
        <v>1706</v>
      </c>
      <c r="L16" s="4" t="s">
        <v>1591</v>
      </c>
      <c r="M16" s="4" t="s">
        <v>1565</v>
      </c>
      <c r="N16" s="4" t="s">
        <v>1565</v>
      </c>
      <c r="O16" s="16">
        <v>792</v>
      </c>
      <c r="P16" s="16">
        <v>276</v>
      </c>
      <c r="Q16" s="16">
        <v>0</v>
      </c>
      <c r="R16" s="16">
        <v>0</v>
      </c>
      <c r="S16" s="4" t="s">
        <v>1327</v>
      </c>
      <c r="T16" s="4" t="s">
        <v>1872</v>
      </c>
      <c r="U16" s="4" t="s">
        <v>1568</v>
      </c>
      <c r="V16" s="4" t="s">
        <v>1565</v>
      </c>
    </row>
    <row r="17" spans="1:22" x14ac:dyDescent="0.25">
      <c r="A17" s="11" t="s">
        <v>1327</v>
      </c>
      <c r="B17" s="2" t="s">
        <v>1342</v>
      </c>
      <c r="C17" t="s">
        <v>1467</v>
      </c>
      <c r="D17" s="7" t="s">
        <v>1890</v>
      </c>
      <c r="E17" s="7">
        <v>7</v>
      </c>
      <c r="F17" s="7"/>
      <c r="G17" s="7" t="s">
        <v>1891</v>
      </c>
      <c r="H17" s="7" t="s">
        <v>1869</v>
      </c>
      <c r="I17" s="14">
        <v>840</v>
      </c>
      <c r="J17" s="14">
        <v>288</v>
      </c>
      <c r="K17" s="4" t="s">
        <v>1706</v>
      </c>
      <c r="L17" s="4" t="s">
        <v>1591</v>
      </c>
      <c r="M17" s="4" t="s">
        <v>1565</v>
      </c>
      <c r="N17" s="4" t="s">
        <v>1565</v>
      </c>
      <c r="O17" s="16">
        <v>840</v>
      </c>
      <c r="P17" s="16">
        <v>288</v>
      </c>
      <c r="Q17" s="16">
        <v>0</v>
      </c>
      <c r="R17" s="16">
        <v>0</v>
      </c>
      <c r="S17" s="4" t="s">
        <v>1327</v>
      </c>
      <c r="T17" s="4" t="s">
        <v>1872</v>
      </c>
      <c r="U17" s="4" t="s">
        <v>1568</v>
      </c>
      <c r="V17" s="4" t="s">
        <v>1565</v>
      </c>
    </row>
    <row r="18" spans="1:22" x14ac:dyDescent="0.25">
      <c r="A18" s="11" t="s">
        <v>1327</v>
      </c>
      <c r="B18" s="2" t="s">
        <v>1343</v>
      </c>
      <c r="C18" t="s">
        <v>1467</v>
      </c>
      <c r="D18" s="7" t="s">
        <v>1890</v>
      </c>
      <c r="E18" s="7">
        <v>10</v>
      </c>
      <c r="F18" s="7"/>
      <c r="G18" s="7" t="s">
        <v>1891</v>
      </c>
      <c r="H18" s="7" t="s">
        <v>1869</v>
      </c>
      <c r="I18" s="14">
        <v>300</v>
      </c>
      <c r="J18" s="14">
        <v>108</v>
      </c>
      <c r="K18" s="4" t="s">
        <v>1706</v>
      </c>
      <c r="L18" s="4" t="s">
        <v>1591</v>
      </c>
      <c r="M18" s="4" t="s">
        <v>1565</v>
      </c>
      <c r="N18" s="4" t="s">
        <v>1565</v>
      </c>
      <c r="O18" s="16">
        <v>300</v>
      </c>
      <c r="P18" s="16">
        <v>108</v>
      </c>
      <c r="Q18" s="16">
        <v>0</v>
      </c>
      <c r="R18" s="16">
        <v>0</v>
      </c>
      <c r="S18" s="4" t="s">
        <v>1327</v>
      </c>
      <c r="T18" s="4" t="s">
        <v>1872</v>
      </c>
      <c r="U18" s="4" t="s">
        <v>1568</v>
      </c>
      <c r="V18" s="4" t="s">
        <v>1565</v>
      </c>
    </row>
    <row r="19" spans="1:22" x14ac:dyDescent="0.25">
      <c r="A19" s="11" t="s">
        <v>1327</v>
      </c>
      <c r="B19" s="2" t="s">
        <v>1344</v>
      </c>
      <c r="C19" t="s">
        <v>1467</v>
      </c>
      <c r="D19" s="7" t="s">
        <v>1892</v>
      </c>
      <c r="E19" s="7">
        <v>9999</v>
      </c>
      <c r="F19" s="7"/>
      <c r="G19" s="7" t="s">
        <v>1893</v>
      </c>
      <c r="H19" s="7" t="s">
        <v>1869</v>
      </c>
      <c r="I19" s="14">
        <v>1896</v>
      </c>
      <c r="J19" s="14">
        <v>0</v>
      </c>
      <c r="K19" s="4" t="s">
        <v>1598</v>
      </c>
      <c r="L19" s="4" t="s">
        <v>1591</v>
      </c>
      <c r="M19" s="4" t="s">
        <v>1565</v>
      </c>
      <c r="N19" s="4" t="s">
        <v>1565</v>
      </c>
      <c r="O19" s="16">
        <v>1896</v>
      </c>
      <c r="P19" s="16">
        <v>0</v>
      </c>
      <c r="Q19" s="16">
        <v>0</v>
      </c>
      <c r="R19" s="16">
        <v>0</v>
      </c>
      <c r="S19" s="4" t="s">
        <v>1327</v>
      </c>
      <c r="T19" s="4" t="s">
        <v>1872</v>
      </c>
      <c r="U19" s="4" t="s">
        <v>1568</v>
      </c>
      <c r="V19" s="4" t="s">
        <v>1565</v>
      </c>
    </row>
    <row r="20" spans="1:22" x14ac:dyDescent="0.25">
      <c r="A20" s="11" t="s">
        <v>1327</v>
      </c>
      <c r="B20" s="2" t="s">
        <v>1345</v>
      </c>
      <c r="C20" t="s">
        <v>1467</v>
      </c>
      <c r="D20" s="7" t="s">
        <v>1894</v>
      </c>
      <c r="E20" s="7">
        <v>2</v>
      </c>
      <c r="F20" s="7"/>
      <c r="G20" s="7" t="s">
        <v>1895</v>
      </c>
      <c r="H20" s="7" t="s">
        <v>1869</v>
      </c>
      <c r="I20" s="14">
        <v>397</v>
      </c>
      <c r="J20" s="14">
        <v>26</v>
      </c>
      <c r="K20" s="4" t="s">
        <v>1706</v>
      </c>
      <c r="L20" s="4" t="s">
        <v>1591</v>
      </c>
      <c r="M20" s="4" t="s">
        <v>1565</v>
      </c>
      <c r="N20" s="4" t="s">
        <v>1565</v>
      </c>
      <c r="O20" s="16">
        <v>397</v>
      </c>
      <c r="P20" s="16">
        <v>26</v>
      </c>
      <c r="Q20" s="16">
        <v>0</v>
      </c>
      <c r="R20" s="16">
        <v>0</v>
      </c>
      <c r="S20" s="4" t="s">
        <v>1327</v>
      </c>
      <c r="T20" s="4" t="s">
        <v>1872</v>
      </c>
      <c r="U20" s="4" t="s">
        <v>1568</v>
      </c>
      <c r="V20" s="4" t="s">
        <v>1565</v>
      </c>
    </row>
    <row r="21" spans="1:22" x14ac:dyDescent="0.25">
      <c r="A21" s="11" t="s">
        <v>1327</v>
      </c>
      <c r="B21" s="2" t="s">
        <v>1346</v>
      </c>
      <c r="C21" t="s">
        <v>1467</v>
      </c>
      <c r="D21" s="7" t="s">
        <v>1896</v>
      </c>
      <c r="E21" s="7">
        <v>3</v>
      </c>
      <c r="F21" s="7"/>
      <c r="G21" s="7" t="s">
        <v>1897</v>
      </c>
      <c r="H21" s="7" t="s">
        <v>1869</v>
      </c>
      <c r="I21" s="14">
        <v>534</v>
      </c>
      <c r="J21" s="14">
        <v>160</v>
      </c>
      <c r="K21" s="4" t="s">
        <v>1706</v>
      </c>
      <c r="L21" s="4" t="s">
        <v>1591</v>
      </c>
      <c r="M21" s="4" t="s">
        <v>1565</v>
      </c>
      <c r="N21" s="4" t="s">
        <v>1565</v>
      </c>
      <c r="O21" s="16">
        <v>534</v>
      </c>
      <c r="P21" s="16">
        <v>160</v>
      </c>
      <c r="Q21" s="16">
        <v>0</v>
      </c>
      <c r="R21" s="16">
        <v>0</v>
      </c>
      <c r="S21" s="4" t="s">
        <v>1327</v>
      </c>
      <c r="T21" s="4" t="s">
        <v>1872</v>
      </c>
      <c r="U21" s="4" t="s">
        <v>1568</v>
      </c>
      <c r="V21" s="4" t="s">
        <v>1565</v>
      </c>
    </row>
    <row r="22" spans="1:22" x14ac:dyDescent="0.25">
      <c r="A22" s="11" t="s">
        <v>1327</v>
      </c>
      <c r="B22" s="2" t="s">
        <v>1347</v>
      </c>
      <c r="C22" t="s">
        <v>1467</v>
      </c>
      <c r="D22" s="7" t="s">
        <v>1896</v>
      </c>
      <c r="E22" s="7">
        <v>11</v>
      </c>
      <c r="F22" s="7"/>
      <c r="G22" s="7" t="s">
        <v>1897</v>
      </c>
      <c r="H22" s="7" t="s">
        <v>1869</v>
      </c>
      <c r="I22" s="14">
        <v>132</v>
      </c>
      <c r="J22" s="14">
        <v>83</v>
      </c>
      <c r="K22" s="4" t="s">
        <v>1706</v>
      </c>
      <c r="L22" s="4" t="s">
        <v>1591</v>
      </c>
      <c r="M22" s="4" t="s">
        <v>1565</v>
      </c>
      <c r="N22" s="4" t="s">
        <v>1565</v>
      </c>
      <c r="O22" s="16">
        <v>132</v>
      </c>
      <c r="P22" s="16">
        <v>83</v>
      </c>
      <c r="Q22" s="16">
        <v>0</v>
      </c>
      <c r="R22" s="16">
        <v>0</v>
      </c>
      <c r="S22" s="4" t="s">
        <v>1327</v>
      </c>
      <c r="T22" s="4" t="s">
        <v>1872</v>
      </c>
      <c r="U22" s="4" t="s">
        <v>1568</v>
      </c>
      <c r="V22" s="4" t="s">
        <v>1565</v>
      </c>
    </row>
    <row r="23" spans="1:22" x14ac:dyDescent="0.25">
      <c r="A23" s="11" t="s">
        <v>1327</v>
      </c>
      <c r="B23" s="2" t="s">
        <v>1348</v>
      </c>
      <c r="C23" t="s">
        <v>1467</v>
      </c>
      <c r="D23" s="7" t="s">
        <v>1896</v>
      </c>
      <c r="E23" s="7">
        <v>20</v>
      </c>
      <c r="F23" s="7"/>
      <c r="G23" s="7" t="s">
        <v>1897</v>
      </c>
      <c r="H23" s="7" t="s">
        <v>1869</v>
      </c>
      <c r="I23" s="14">
        <v>96</v>
      </c>
      <c r="J23" s="14">
        <v>48</v>
      </c>
      <c r="K23" s="4" t="s">
        <v>1706</v>
      </c>
      <c r="L23" s="4" t="s">
        <v>1591</v>
      </c>
      <c r="M23" s="4" t="s">
        <v>1565</v>
      </c>
      <c r="N23" s="4" t="s">
        <v>1565</v>
      </c>
      <c r="O23" s="16">
        <v>96</v>
      </c>
      <c r="P23" s="16">
        <v>48</v>
      </c>
      <c r="Q23" s="16">
        <v>0</v>
      </c>
      <c r="R23" s="16">
        <v>0</v>
      </c>
      <c r="S23" s="4" t="s">
        <v>1327</v>
      </c>
      <c r="T23" s="4" t="s">
        <v>1872</v>
      </c>
      <c r="U23" s="4" t="s">
        <v>1568</v>
      </c>
      <c r="V23" s="4" t="s">
        <v>1565</v>
      </c>
    </row>
    <row r="24" spans="1:22" x14ac:dyDescent="0.25">
      <c r="A24" s="11" t="s">
        <v>1327</v>
      </c>
      <c r="B24" s="2" t="s">
        <v>1349</v>
      </c>
      <c r="C24" t="s">
        <v>1467</v>
      </c>
      <c r="D24" s="7" t="s">
        <v>1896</v>
      </c>
      <c r="E24" s="7">
        <v>24</v>
      </c>
      <c r="F24" s="7"/>
      <c r="G24" s="7" t="s">
        <v>1897</v>
      </c>
      <c r="H24" s="7" t="s">
        <v>1869</v>
      </c>
      <c r="I24" s="14">
        <v>156</v>
      </c>
      <c r="J24" s="14">
        <v>60</v>
      </c>
      <c r="K24" s="4" t="s">
        <v>1706</v>
      </c>
      <c r="L24" s="4" t="s">
        <v>1591</v>
      </c>
      <c r="M24" s="4" t="s">
        <v>1564</v>
      </c>
      <c r="N24" s="4" t="s">
        <v>1565</v>
      </c>
      <c r="O24" s="16">
        <v>156</v>
      </c>
      <c r="P24" s="16">
        <v>60</v>
      </c>
      <c r="Q24" s="16">
        <v>0</v>
      </c>
      <c r="R24" s="16">
        <v>0</v>
      </c>
      <c r="S24" s="4" t="s">
        <v>1327</v>
      </c>
      <c r="T24" s="4" t="s">
        <v>1872</v>
      </c>
      <c r="U24" s="4" t="s">
        <v>1568</v>
      </c>
      <c r="V24" s="4" t="s">
        <v>1565</v>
      </c>
    </row>
    <row r="25" spans="1:22" x14ac:dyDescent="0.25">
      <c r="A25" s="11" t="s">
        <v>1327</v>
      </c>
      <c r="B25" s="2" t="s">
        <v>1350</v>
      </c>
      <c r="C25" t="s">
        <v>1467</v>
      </c>
      <c r="D25" s="7" t="s">
        <v>1896</v>
      </c>
      <c r="E25" s="7">
        <v>30</v>
      </c>
      <c r="F25" s="7"/>
      <c r="G25" s="7" t="s">
        <v>1897</v>
      </c>
      <c r="H25" s="7" t="s">
        <v>1869</v>
      </c>
      <c r="I25" s="14">
        <v>1143</v>
      </c>
      <c r="J25" s="14">
        <v>175</v>
      </c>
      <c r="K25" s="4" t="s">
        <v>1706</v>
      </c>
      <c r="L25" s="4" t="s">
        <v>1591</v>
      </c>
      <c r="M25" s="4" t="s">
        <v>1565</v>
      </c>
      <c r="N25" s="4" t="s">
        <v>1565</v>
      </c>
      <c r="O25" s="16">
        <v>1143</v>
      </c>
      <c r="P25" s="16">
        <v>175</v>
      </c>
      <c r="Q25" s="16">
        <v>0</v>
      </c>
      <c r="R25" s="16">
        <v>0</v>
      </c>
      <c r="S25" s="4" t="s">
        <v>1327</v>
      </c>
      <c r="T25" s="4" t="s">
        <v>1872</v>
      </c>
      <c r="U25" s="4" t="s">
        <v>1568</v>
      </c>
      <c r="V25" s="4" t="s">
        <v>1565</v>
      </c>
    </row>
    <row r="26" spans="1:22" x14ac:dyDescent="0.25">
      <c r="A26" s="11" t="s">
        <v>1327</v>
      </c>
      <c r="B26" s="2" t="s">
        <v>1351</v>
      </c>
      <c r="C26" t="s">
        <v>1467</v>
      </c>
      <c r="D26" s="7" t="s">
        <v>1898</v>
      </c>
      <c r="E26" s="7">
        <v>9999</v>
      </c>
      <c r="F26" s="7"/>
      <c r="G26" s="7" t="s">
        <v>1899</v>
      </c>
      <c r="H26" s="7" t="s">
        <v>1869</v>
      </c>
      <c r="I26" s="14">
        <v>2003</v>
      </c>
      <c r="J26" s="14">
        <v>893</v>
      </c>
      <c r="K26" s="4" t="s">
        <v>1706</v>
      </c>
      <c r="L26" s="4" t="s">
        <v>1591</v>
      </c>
      <c r="M26" s="4" t="s">
        <v>1565</v>
      </c>
      <c r="N26" s="4" t="s">
        <v>1565</v>
      </c>
      <c r="O26" s="16">
        <v>2003</v>
      </c>
      <c r="P26" s="16">
        <v>893</v>
      </c>
      <c r="Q26" s="16">
        <v>0</v>
      </c>
      <c r="R26" s="16">
        <v>0</v>
      </c>
      <c r="S26" s="4" t="s">
        <v>1327</v>
      </c>
      <c r="T26" s="4" t="s">
        <v>1872</v>
      </c>
      <c r="U26" s="4" t="s">
        <v>1568</v>
      </c>
      <c r="V26" s="4" t="s">
        <v>1565</v>
      </c>
    </row>
    <row r="27" spans="1:22" x14ac:dyDescent="0.25">
      <c r="A27" s="11" t="s">
        <v>1327</v>
      </c>
      <c r="B27" s="2" t="s">
        <v>1352</v>
      </c>
      <c r="C27" t="s">
        <v>1467</v>
      </c>
      <c r="D27" s="7" t="s">
        <v>1900</v>
      </c>
      <c r="E27" s="7">
        <v>9986</v>
      </c>
      <c r="F27" s="7"/>
      <c r="G27" s="7" t="s">
        <v>1901</v>
      </c>
      <c r="H27" s="7" t="s">
        <v>1869</v>
      </c>
      <c r="I27" s="14">
        <v>14748</v>
      </c>
      <c r="J27" s="14">
        <v>0</v>
      </c>
      <c r="K27" s="4" t="s">
        <v>1590</v>
      </c>
      <c r="L27" s="4" t="s">
        <v>1591</v>
      </c>
      <c r="M27" s="4" t="s">
        <v>1565</v>
      </c>
      <c r="N27" s="4" t="s">
        <v>1565</v>
      </c>
      <c r="O27" s="16">
        <v>14748</v>
      </c>
      <c r="P27" s="16">
        <v>0</v>
      </c>
      <c r="Q27" s="16">
        <v>0</v>
      </c>
      <c r="R27" s="16">
        <v>0</v>
      </c>
      <c r="S27" s="4" t="s">
        <v>1327</v>
      </c>
      <c r="T27" s="4" t="s">
        <v>1872</v>
      </c>
      <c r="U27" s="4" t="s">
        <v>1568</v>
      </c>
      <c r="V27" s="4" t="s">
        <v>1565</v>
      </c>
    </row>
    <row r="28" spans="1:22" x14ac:dyDescent="0.25">
      <c r="A28" s="11" t="s">
        <v>1327</v>
      </c>
      <c r="B28" s="2" t="s">
        <v>1353</v>
      </c>
      <c r="C28" t="s">
        <v>1467</v>
      </c>
      <c r="D28" s="7" t="s">
        <v>1902</v>
      </c>
      <c r="E28" s="7">
        <v>9999</v>
      </c>
      <c r="F28" s="7"/>
      <c r="G28" s="7" t="s">
        <v>1903</v>
      </c>
      <c r="H28" s="7" t="s">
        <v>1869</v>
      </c>
      <c r="I28" s="14">
        <v>15036</v>
      </c>
      <c r="J28" s="14">
        <v>0</v>
      </c>
      <c r="K28" s="4" t="s">
        <v>1598</v>
      </c>
      <c r="L28" s="4" t="s">
        <v>1591</v>
      </c>
      <c r="M28" s="4" t="s">
        <v>1565</v>
      </c>
      <c r="N28" s="4" t="s">
        <v>1565</v>
      </c>
      <c r="O28" s="16">
        <v>15036</v>
      </c>
      <c r="P28" s="16">
        <v>0</v>
      </c>
      <c r="Q28" s="16">
        <v>0</v>
      </c>
      <c r="R28" s="16">
        <v>0</v>
      </c>
      <c r="S28" s="4" t="s">
        <v>1327</v>
      </c>
      <c r="T28" s="4" t="s">
        <v>1872</v>
      </c>
      <c r="U28" s="4" t="s">
        <v>1568</v>
      </c>
      <c r="V28" s="4" t="s">
        <v>1565</v>
      </c>
    </row>
    <row r="29" spans="1:22" x14ac:dyDescent="0.25">
      <c r="A29" s="11" t="s">
        <v>1327</v>
      </c>
      <c r="B29" s="2" t="s">
        <v>1354</v>
      </c>
      <c r="C29" t="s">
        <v>1467</v>
      </c>
      <c r="D29" s="7" t="s">
        <v>1904</v>
      </c>
      <c r="E29" s="7">
        <v>1</v>
      </c>
      <c r="F29" s="7"/>
      <c r="G29" s="7" t="s">
        <v>1905</v>
      </c>
      <c r="H29" s="7" t="s">
        <v>1869</v>
      </c>
      <c r="I29" s="14">
        <v>404</v>
      </c>
      <c r="J29" s="14">
        <v>471</v>
      </c>
      <c r="K29" s="4" t="s">
        <v>1590</v>
      </c>
      <c r="L29" s="4" t="s">
        <v>1591</v>
      </c>
      <c r="M29" s="4" t="s">
        <v>1565</v>
      </c>
      <c r="N29" s="4" t="s">
        <v>1565</v>
      </c>
      <c r="O29" s="16">
        <v>404</v>
      </c>
      <c r="P29" s="16">
        <v>471</v>
      </c>
      <c r="Q29" s="16">
        <v>0</v>
      </c>
      <c r="R29" s="16">
        <v>0</v>
      </c>
      <c r="S29" s="4" t="s">
        <v>1327</v>
      </c>
      <c r="T29" s="4" t="s">
        <v>1872</v>
      </c>
      <c r="U29" s="4" t="s">
        <v>1568</v>
      </c>
      <c r="V29" s="4" t="s">
        <v>1564</v>
      </c>
    </row>
    <row r="30" spans="1:22" x14ac:dyDescent="0.25">
      <c r="A30" s="11" t="s">
        <v>1327</v>
      </c>
      <c r="B30" s="2" t="s">
        <v>1355</v>
      </c>
      <c r="C30" t="s">
        <v>1467</v>
      </c>
      <c r="D30" s="7" t="s">
        <v>1904</v>
      </c>
      <c r="E30" s="7">
        <v>12</v>
      </c>
      <c r="F30" s="7"/>
      <c r="G30" s="7" t="s">
        <v>1905</v>
      </c>
      <c r="H30" s="7" t="s">
        <v>1869</v>
      </c>
      <c r="I30" s="14">
        <v>1355</v>
      </c>
      <c r="J30" s="14">
        <v>1174</v>
      </c>
      <c r="K30" s="4" t="s">
        <v>1590</v>
      </c>
      <c r="L30" s="4" t="s">
        <v>1591</v>
      </c>
      <c r="M30" s="4" t="s">
        <v>1565</v>
      </c>
      <c r="N30" s="4" t="s">
        <v>1565</v>
      </c>
      <c r="O30" s="16">
        <v>1355</v>
      </c>
      <c r="P30" s="16">
        <v>1174</v>
      </c>
      <c r="Q30" s="16">
        <v>0</v>
      </c>
      <c r="R30" s="16">
        <v>0</v>
      </c>
      <c r="S30" s="4" t="s">
        <v>1327</v>
      </c>
      <c r="T30" s="4" t="s">
        <v>1872</v>
      </c>
      <c r="U30" s="4" t="s">
        <v>1568</v>
      </c>
      <c r="V30" s="4" t="s">
        <v>1564</v>
      </c>
    </row>
    <row r="31" spans="1:22" x14ac:dyDescent="0.25">
      <c r="A31" s="11" t="s">
        <v>1327</v>
      </c>
      <c r="B31" s="2" t="s">
        <v>1356</v>
      </c>
      <c r="C31" t="s">
        <v>1467</v>
      </c>
      <c r="D31" s="7" t="s">
        <v>1906</v>
      </c>
      <c r="E31" s="7">
        <v>9995</v>
      </c>
      <c r="F31" s="7"/>
      <c r="G31" s="7" t="s">
        <v>1907</v>
      </c>
      <c r="H31" s="7" t="s">
        <v>1869</v>
      </c>
      <c r="I31" s="14">
        <v>2688</v>
      </c>
      <c r="J31" s="14">
        <v>948</v>
      </c>
      <c r="K31" s="4" t="s">
        <v>1706</v>
      </c>
      <c r="L31" s="4" t="s">
        <v>1591</v>
      </c>
      <c r="M31" s="4" t="s">
        <v>1565</v>
      </c>
      <c r="N31" s="4" t="s">
        <v>1565</v>
      </c>
      <c r="O31" s="16">
        <v>2688</v>
      </c>
      <c r="P31" s="16">
        <v>948</v>
      </c>
      <c r="Q31" s="16">
        <v>0</v>
      </c>
      <c r="R31" s="16">
        <v>0</v>
      </c>
      <c r="S31" s="4" t="s">
        <v>1327</v>
      </c>
      <c r="T31" s="4" t="s">
        <v>1872</v>
      </c>
      <c r="U31" s="4" t="s">
        <v>1568</v>
      </c>
      <c r="V31" s="4" t="s">
        <v>1565</v>
      </c>
    </row>
    <row r="32" spans="1:22" x14ac:dyDescent="0.25">
      <c r="A32" s="11" t="s">
        <v>1327</v>
      </c>
      <c r="B32" s="2" t="s">
        <v>1357</v>
      </c>
      <c r="C32" t="s">
        <v>1466</v>
      </c>
      <c r="D32" s="7" t="s">
        <v>1867</v>
      </c>
      <c r="E32" s="7">
        <v>3</v>
      </c>
      <c r="F32" s="7" t="s">
        <v>1908</v>
      </c>
      <c r="G32" s="7" t="s">
        <v>1868</v>
      </c>
      <c r="H32" s="7" t="s">
        <v>1869</v>
      </c>
      <c r="I32" s="14">
        <v>2695</v>
      </c>
      <c r="J32" s="14">
        <v>5515</v>
      </c>
      <c r="K32" s="4" t="s">
        <v>1563</v>
      </c>
      <c r="L32" s="4" t="s">
        <v>1547</v>
      </c>
      <c r="M32" s="4" t="s">
        <v>1564</v>
      </c>
      <c r="N32" s="4" t="s">
        <v>1565</v>
      </c>
      <c r="O32" s="16">
        <v>2695</v>
      </c>
      <c r="P32" s="16">
        <v>5515</v>
      </c>
      <c r="Q32" s="16">
        <v>0</v>
      </c>
      <c r="R32" s="16">
        <v>0</v>
      </c>
      <c r="S32" s="4" t="s">
        <v>1327</v>
      </c>
      <c r="T32" s="4" t="s">
        <v>1872</v>
      </c>
      <c r="U32" s="4" t="s">
        <v>1568</v>
      </c>
      <c r="V32" s="4" t="s">
        <v>1565</v>
      </c>
    </row>
    <row r="33" spans="1:22" x14ac:dyDescent="0.25">
      <c r="A33" s="11" t="s">
        <v>1327</v>
      </c>
      <c r="B33" s="2" t="s">
        <v>1358</v>
      </c>
      <c r="C33" t="s">
        <v>1467</v>
      </c>
      <c r="D33" s="7" t="s">
        <v>1909</v>
      </c>
      <c r="E33" s="7">
        <v>39</v>
      </c>
      <c r="F33" s="7"/>
      <c r="G33" s="7" t="s">
        <v>1910</v>
      </c>
      <c r="H33" s="7" t="s">
        <v>1869</v>
      </c>
      <c r="I33" s="14">
        <v>2758</v>
      </c>
      <c r="J33" s="14">
        <v>1614</v>
      </c>
      <c r="K33" s="4" t="s">
        <v>1706</v>
      </c>
      <c r="L33" s="4" t="s">
        <v>1591</v>
      </c>
      <c r="M33" s="4" t="s">
        <v>1565</v>
      </c>
      <c r="N33" s="4" t="s">
        <v>1565</v>
      </c>
      <c r="O33" s="16">
        <v>2758</v>
      </c>
      <c r="P33" s="16">
        <v>1614</v>
      </c>
      <c r="Q33" s="16">
        <v>0</v>
      </c>
      <c r="R33" s="16">
        <v>0</v>
      </c>
      <c r="S33" s="4" t="s">
        <v>1327</v>
      </c>
      <c r="T33" s="4" t="s">
        <v>1872</v>
      </c>
      <c r="U33" s="4" t="s">
        <v>1568</v>
      </c>
      <c r="V33" s="4" t="s">
        <v>1565</v>
      </c>
    </row>
    <row r="34" spans="1:22" x14ac:dyDescent="0.25">
      <c r="A34" s="11" t="s">
        <v>1327</v>
      </c>
      <c r="B34" s="2" t="s">
        <v>1359</v>
      </c>
      <c r="C34" t="s">
        <v>1467</v>
      </c>
      <c r="D34" s="7" t="s">
        <v>1911</v>
      </c>
      <c r="E34" s="7">
        <v>9</v>
      </c>
      <c r="F34" s="7"/>
      <c r="G34" s="7" t="s">
        <v>1912</v>
      </c>
      <c r="H34" s="7" t="s">
        <v>1869</v>
      </c>
      <c r="I34" s="14">
        <v>1017</v>
      </c>
      <c r="J34" s="14">
        <v>76</v>
      </c>
      <c r="K34" s="4" t="s">
        <v>1706</v>
      </c>
      <c r="L34" s="4" t="s">
        <v>1591</v>
      </c>
      <c r="M34" s="4" t="s">
        <v>1565</v>
      </c>
      <c r="N34" s="4" t="s">
        <v>1565</v>
      </c>
      <c r="O34" s="16">
        <v>1017</v>
      </c>
      <c r="P34" s="16">
        <v>76</v>
      </c>
      <c r="Q34" s="16">
        <v>0</v>
      </c>
      <c r="R34" s="16">
        <v>0</v>
      </c>
      <c r="S34" s="4" t="s">
        <v>1327</v>
      </c>
      <c r="T34" s="4" t="s">
        <v>1872</v>
      </c>
      <c r="U34" s="4" t="s">
        <v>1568</v>
      </c>
      <c r="V34" s="4" t="s">
        <v>1565</v>
      </c>
    </row>
    <row r="35" spans="1:22" x14ac:dyDescent="0.25">
      <c r="A35" s="11" t="s">
        <v>1327</v>
      </c>
      <c r="B35" s="2" t="s">
        <v>1360</v>
      </c>
      <c r="C35" t="s">
        <v>1467</v>
      </c>
      <c r="D35" s="7" t="s">
        <v>1911</v>
      </c>
      <c r="E35" s="7">
        <v>26</v>
      </c>
      <c r="F35" s="7"/>
      <c r="G35" s="7" t="s">
        <v>1912</v>
      </c>
      <c r="H35" s="7" t="s">
        <v>1869</v>
      </c>
      <c r="I35" s="14">
        <v>245</v>
      </c>
      <c r="J35" s="14">
        <v>91</v>
      </c>
      <c r="K35" s="4" t="s">
        <v>1706</v>
      </c>
      <c r="L35" s="4" t="s">
        <v>1591</v>
      </c>
      <c r="M35" s="4" t="s">
        <v>1565</v>
      </c>
      <c r="N35" s="4" t="s">
        <v>1565</v>
      </c>
      <c r="O35" s="16">
        <v>245</v>
      </c>
      <c r="P35" s="16">
        <v>91</v>
      </c>
      <c r="Q35" s="16">
        <v>0</v>
      </c>
      <c r="R35" s="16">
        <v>0</v>
      </c>
      <c r="S35" s="4" t="s">
        <v>1327</v>
      </c>
      <c r="T35" s="4" t="s">
        <v>1872</v>
      </c>
      <c r="U35" s="4" t="s">
        <v>1568</v>
      </c>
      <c r="V35" s="4" t="s">
        <v>1565</v>
      </c>
    </row>
    <row r="36" spans="1:22" x14ac:dyDescent="0.25">
      <c r="A36" s="11" t="s">
        <v>1327</v>
      </c>
      <c r="B36" s="2" t="s">
        <v>1361</v>
      </c>
      <c r="C36" t="s">
        <v>1467</v>
      </c>
      <c r="D36" s="7" t="s">
        <v>1911</v>
      </c>
      <c r="E36" s="7">
        <v>30</v>
      </c>
      <c r="F36" s="7"/>
      <c r="G36" s="7" t="s">
        <v>1912</v>
      </c>
      <c r="H36" s="7" t="s">
        <v>1869</v>
      </c>
      <c r="I36" s="14">
        <v>199</v>
      </c>
      <c r="J36" s="14">
        <v>89</v>
      </c>
      <c r="K36" s="4" t="s">
        <v>1706</v>
      </c>
      <c r="L36" s="4" t="s">
        <v>1591</v>
      </c>
      <c r="M36" s="4" t="s">
        <v>1565</v>
      </c>
      <c r="N36" s="4" t="s">
        <v>1565</v>
      </c>
      <c r="O36" s="16">
        <v>199</v>
      </c>
      <c r="P36" s="16">
        <v>89</v>
      </c>
      <c r="Q36" s="16">
        <v>0</v>
      </c>
      <c r="R36" s="16">
        <v>0</v>
      </c>
      <c r="S36" s="4" t="s">
        <v>1327</v>
      </c>
      <c r="T36" s="4" t="s">
        <v>1872</v>
      </c>
      <c r="U36" s="4" t="s">
        <v>1568</v>
      </c>
      <c r="V36" s="4" t="s">
        <v>1565</v>
      </c>
    </row>
    <row r="37" spans="1:22" x14ac:dyDescent="0.25">
      <c r="A37" s="11" t="s">
        <v>1327</v>
      </c>
      <c r="B37" s="2" t="s">
        <v>1362</v>
      </c>
      <c r="C37" t="s">
        <v>1467</v>
      </c>
      <c r="D37" s="7" t="s">
        <v>1911</v>
      </c>
      <c r="E37" s="7">
        <v>9999</v>
      </c>
      <c r="F37" s="7"/>
      <c r="G37" s="7" t="s">
        <v>1912</v>
      </c>
      <c r="H37" s="7" t="s">
        <v>1869</v>
      </c>
      <c r="I37" s="14">
        <v>3216</v>
      </c>
      <c r="J37" s="14">
        <v>0</v>
      </c>
      <c r="K37" s="4" t="s">
        <v>1590</v>
      </c>
      <c r="L37" s="4" t="s">
        <v>1591</v>
      </c>
      <c r="M37" s="4" t="s">
        <v>1565</v>
      </c>
      <c r="N37" s="4" t="s">
        <v>1565</v>
      </c>
      <c r="O37" s="16">
        <v>3216</v>
      </c>
      <c r="P37" s="16">
        <v>0</v>
      </c>
      <c r="Q37" s="16">
        <v>0</v>
      </c>
      <c r="R37" s="16">
        <v>0</v>
      </c>
      <c r="S37" s="4" t="s">
        <v>1327</v>
      </c>
      <c r="T37" s="4" t="s">
        <v>1872</v>
      </c>
      <c r="U37" s="4" t="s">
        <v>1568</v>
      </c>
      <c r="V37" s="4" t="s">
        <v>1565</v>
      </c>
    </row>
    <row r="38" spans="1:22" x14ac:dyDescent="0.25">
      <c r="A38" s="11" t="s">
        <v>1327</v>
      </c>
      <c r="B38" s="2" t="s">
        <v>1363</v>
      </c>
      <c r="C38" t="s">
        <v>1467</v>
      </c>
      <c r="D38" s="7" t="s">
        <v>1913</v>
      </c>
      <c r="E38" s="7">
        <v>9</v>
      </c>
      <c r="F38" s="7"/>
      <c r="G38" s="7" t="s">
        <v>1914</v>
      </c>
      <c r="H38" s="7" t="s">
        <v>1869</v>
      </c>
      <c r="I38" s="14">
        <v>58</v>
      </c>
      <c r="J38" s="14">
        <v>53</v>
      </c>
      <c r="K38" s="4" t="s">
        <v>1706</v>
      </c>
      <c r="L38" s="4" t="s">
        <v>1591</v>
      </c>
      <c r="M38" s="4" t="s">
        <v>1565</v>
      </c>
      <c r="N38" s="4" t="s">
        <v>1565</v>
      </c>
      <c r="O38" s="16">
        <v>58</v>
      </c>
      <c r="P38" s="16">
        <v>53</v>
      </c>
      <c r="Q38" s="16">
        <v>0</v>
      </c>
      <c r="R38" s="16">
        <v>0</v>
      </c>
      <c r="S38" s="4" t="s">
        <v>1327</v>
      </c>
      <c r="T38" s="4" t="s">
        <v>1872</v>
      </c>
      <c r="U38" s="4" t="s">
        <v>1568</v>
      </c>
      <c r="V38" s="4" t="s">
        <v>1565</v>
      </c>
    </row>
    <row r="39" spans="1:22" x14ac:dyDescent="0.25">
      <c r="A39" s="11" t="s">
        <v>1327</v>
      </c>
      <c r="B39" s="2" t="s">
        <v>1364</v>
      </c>
      <c r="C39" t="s">
        <v>1467</v>
      </c>
      <c r="D39" s="7" t="s">
        <v>1913</v>
      </c>
      <c r="E39" s="7">
        <v>9999</v>
      </c>
      <c r="F39" s="7"/>
      <c r="G39" s="7" t="s">
        <v>1915</v>
      </c>
      <c r="H39" s="7" t="s">
        <v>1869</v>
      </c>
      <c r="I39" s="14">
        <v>1776</v>
      </c>
      <c r="J39" s="14">
        <v>0</v>
      </c>
      <c r="K39" s="4" t="s">
        <v>1590</v>
      </c>
      <c r="L39" s="4" t="s">
        <v>1591</v>
      </c>
      <c r="M39" s="4" t="s">
        <v>1564</v>
      </c>
      <c r="N39" s="4" t="s">
        <v>1565</v>
      </c>
      <c r="O39" s="16">
        <v>1776</v>
      </c>
      <c r="P39" s="16">
        <v>0</v>
      </c>
      <c r="Q39" s="16">
        <v>0</v>
      </c>
      <c r="R39" s="16">
        <v>0</v>
      </c>
      <c r="S39" s="4" t="s">
        <v>1327</v>
      </c>
      <c r="T39" s="4" t="s">
        <v>1872</v>
      </c>
      <c r="U39" s="4" t="s">
        <v>1568</v>
      </c>
      <c r="V39" s="4" t="s">
        <v>1565</v>
      </c>
    </row>
    <row r="40" spans="1:22" x14ac:dyDescent="0.25">
      <c r="A40" s="11" t="s">
        <v>1327</v>
      </c>
      <c r="B40" s="2" t="s">
        <v>1365</v>
      </c>
      <c r="C40" t="s">
        <v>1467</v>
      </c>
      <c r="D40" s="7" t="s">
        <v>1916</v>
      </c>
      <c r="E40" s="7">
        <v>4</v>
      </c>
      <c r="F40" s="7"/>
      <c r="G40" s="7" t="s">
        <v>1917</v>
      </c>
      <c r="H40" s="7" t="s">
        <v>1869</v>
      </c>
      <c r="I40" s="14">
        <v>360</v>
      </c>
      <c r="J40" s="14">
        <v>132</v>
      </c>
      <c r="K40" s="4" t="s">
        <v>1706</v>
      </c>
      <c r="L40" s="4" t="s">
        <v>1591</v>
      </c>
      <c r="M40" s="4" t="s">
        <v>1565</v>
      </c>
      <c r="N40" s="4" t="s">
        <v>1565</v>
      </c>
      <c r="O40" s="16">
        <v>360</v>
      </c>
      <c r="P40" s="16">
        <v>132</v>
      </c>
      <c r="Q40" s="16">
        <v>0</v>
      </c>
      <c r="R40" s="16">
        <v>0</v>
      </c>
      <c r="S40" s="4" t="s">
        <v>1327</v>
      </c>
      <c r="T40" s="4" t="s">
        <v>1872</v>
      </c>
      <c r="U40" s="4" t="s">
        <v>1568</v>
      </c>
      <c r="V40" s="4" t="s">
        <v>1565</v>
      </c>
    </row>
    <row r="41" spans="1:22" x14ac:dyDescent="0.25">
      <c r="A41" s="11" t="s">
        <v>1327</v>
      </c>
      <c r="B41" s="2" t="s">
        <v>1366</v>
      </c>
      <c r="C41" t="s">
        <v>1467</v>
      </c>
      <c r="D41" s="7" t="s">
        <v>1918</v>
      </c>
      <c r="E41" s="7">
        <v>16</v>
      </c>
      <c r="F41" s="7"/>
      <c r="G41" s="7" t="s">
        <v>1919</v>
      </c>
      <c r="H41" s="7" t="s">
        <v>1869</v>
      </c>
      <c r="I41" s="14">
        <v>1824</v>
      </c>
      <c r="J41" s="14">
        <v>636</v>
      </c>
      <c r="K41" s="4" t="s">
        <v>1706</v>
      </c>
      <c r="L41" s="4" t="s">
        <v>1591</v>
      </c>
      <c r="M41" s="4" t="s">
        <v>1565</v>
      </c>
      <c r="N41" s="4" t="s">
        <v>1565</v>
      </c>
      <c r="O41" s="16">
        <v>1824</v>
      </c>
      <c r="P41" s="16">
        <v>636</v>
      </c>
      <c r="Q41" s="16">
        <v>0</v>
      </c>
      <c r="R41" s="16">
        <v>0</v>
      </c>
      <c r="S41" s="4" t="s">
        <v>1327</v>
      </c>
      <c r="T41" s="4" t="s">
        <v>1872</v>
      </c>
      <c r="U41" s="4" t="s">
        <v>1568</v>
      </c>
      <c r="V41" s="4" t="s">
        <v>1565</v>
      </c>
    </row>
    <row r="42" spans="1:22" x14ac:dyDescent="0.25">
      <c r="A42" s="11" t="s">
        <v>1327</v>
      </c>
      <c r="B42" s="2" t="s">
        <v>1367</v>
      </c>
      <c r="C42" t="s">
        <v>1467</v>
      </c>
      <c r="D42" s="7" t="s">
        <v>1918</v>
      </c>
      <c r="E42" s="7">
        <v>20</v>
      </c>
      <c r="F42" s="7"/>
      <c r="G42" s="7" t="s">
        <v>1919</v>
      </c>
      <c r="H42" s="7" t="s">
        <v>1869</v>
      </c>
      <c r="I42" s="14">
        <v>492</v>
      </c>
      <c r="J42" s="14">
        <v>168</v>
      </c>
      <c r="K42" s="4" t="s">
        <v>1706</v>
      </c>
      <c r="L42" s="4" t="s">
        <v>1591</v>
      </c>
      <c r="M42" s="4" t="s">
        <v>1565</v>
      </c>
      <c r="N42" s="4" t="s">
        <v>1565</v>
      </c>
      <c r="O42" s="16">
        <v>492</v>
      </c>
      <c r="P42" s="16">
        <v>168</v>
      </c>
      <c r="Q42" s="16">
        <v>0</v>
      </c>
      <c r="R42" s="16">
        <v>0</v>
      </c>
      <c r="S42" s="4" t="s">
        <v>1327</v>
      </c>
      <c r="T42" s="4" t="s">
        <v>1872</v>
      </c>
      <c r="U42" s="4" t="s">
        <v>1568</v>
      </c>
      <c r="V42" s="4" t="s">
        <v>1565</v>
      </c>
    </row>
    <row r="43" spans="1:22" x14ac:dyDescent="0.25">
      <c r="A43" s="11" t="s">
        <v>1327</v>
      </c>
      <c r="B43" s="2" t="s">
        <v>1368</v>
      </c>
      <c r="C43" t="s">
        <v>1467</v>
      </c>
      <c r="D43" s="7" t="s">
        <v>1920</v>
      </c>
      <c r="E43" s="7">
        <v>11</v>
      </c>
      <c r="F43" s="7"/>
      <c r="G43" s="7" t="s">
        <v>1921</v>
      </c>
      <c r="H43" s="7" t="s">
        <v>1869</v>
      </c>
      <c r="I43" s="14">
        <v>106</v>
      </c>
      <c r="J43" s="14">
        <v>153</v>
      </c>
      <c r="K43" s="4" t="s">
        <v>1598</v>
      </c>
      <c r="L43" s="4" t="s">
        <v>1591</v>
      </c>
      <c r="M43" s="4" t="s">
        <v>1565</v>
      </c>
      <c r="N43" s="4" t="s">
        <v>1565</v>
      </c>
      <c r="O43" s="16">
        <v>106</v>
      </c>
      <c r="P43" s="16">
        <v>153</v>
      </c>
      <c r="Q43" s="16">
        <v>0</v>
      </c>
      <c r="R43" s="16">
        <v>0</v>
      </c>
      <c r="S43" s="4" t="s">
        <v>1327</v>
      </c>
      <c r="T43" s="4" t="s">
        <v>1872</v>
      </c>
      <c r="U43" s="4" t="s">
        <v>1568</v>
      </c>
      <c r="V43" s="4" t="s">
        <v>1564</v>
      </c>
    </row>
    <row r="44" spans="1:22" x14ac:dyDescent="0.25">
      <c r="A44" s="11" t="s">
        <v>1327</v>
      </c>
      <c r="B44" s="2" t="s">
        <v>1369</v>
      </c>
      <c r="C44" t="s">
        <v>1467</v>
      </c>
      <c r="D44" s="7" t="s">
        <v>1920</v>
      </c>
      <c r="E44" s="7">
        <v>17</v>
      </c>
      <c r="F44" s="7"/>
      <c r="G44" s="7" t="s">
        <v>1921</v>
      </c>
      <c r="H44" s="7" t="s">
        <v>1869</v>
      </c>
      <c r="I44" s="14">
        <v>431</v>
      </c>
      <c r="J44" s="14">
        <v>659</v>
      </c>
      <c r="K44" s="4" t="s">
        <v>1598</v>
      </c>
      <c r="L44" s="4" t="s">
        <v>1591</v>
      </c>
      <c r="M44" s="4" t="s">
        <v>1565</v>
      </c>
      <c r="N44" s="4" t="s">
        <v>1565</v>
      </c>
      <c r="O44" s="16">
        <v>431</v>
      </c>
      <c r="P44" s="16">
        <v>659</v>
      </c>
      <c r="Q44" s="16">
        <v>0</v>
      </c>
      <c r="R44" s="16">
        <v>0</v>
      </c>
      <c r="S44" s="4" t="s">
        <v>1327</v>
      </c>
      <c r="T44" s="4" t="s">
        <v>1872</v>
      </c>
      <c r="U44" s="4" t="s">
        <v>1568</v>
      </c>
      <c r="V44" s="4" t="s">
        <v>1564</v>
      </c>
    </row>
    <row r="45" spans="1:22" x14ac:dyDescent="0.25">
      <c r="A45" s="11" t="s">
        <v>1327</v>
      </c>
      <c r="B45" s="2" t="s">
        <v>1370</v>
      </c>
      <c r="C45" t="s">
        <v>1466</v>
      </c>
      <c r="D45" s="7" t="s">
        <v>1881</v>
      </c>
      <c r="E45" s="7">
        <v>99999</v>
      </c>
      <c r="F45" s="7"/>
      <c r="G45" s="7" t="s">
        <v>1922</v>
      </c>
      <c r="H45" s="7" t="s">
        <v>1869</v>
      </c>
      <c r="I45" s="14">
        <v>3506</v>
      </c>
      <c r="J45" s="14">
        <v>2819</v>
      </c>
      <c r="K45" s="4" t="s">
        <v>1563</v>
      </c>
      <c r="L45" s="4" t="s">
        <v>1547</v>
      </c>
      <c r="M45" s="4" t="s">
        <v>1564</v>
      </c>
      <c r="N45" s="4" t="s">
        <v>1565</v>
      </c>
      <c r="O45" s="16">
        <v>3506</v>
      </c>
      <c r="P45" s="16">
        <v>2819</v>
      </c>
      <c r="Q45" s="16">
        <v>0</v>
      </c>
      <c r="R45" s="16">
        <v>0</v>
      </c>
      <c r="S45" s="4" t="s">
        <v>1327</v>
      </c>
      <c r="T45" s="4" t="s">
        <v>1872</v>
      </c>
      <c r="U45" s="4" t="s">
        <v>1568</v>
      </c>
      <c r="V45" s="4" t="s">
        <v>1565</v>
      </c>
    </row>
    <row r="46" spans="1:22" x14ac:dyDescent="0.25">
      <c r="A46" s="11" t="s">
        <v>1327</v>
      </c>
      <c r="B46" s="2" t="s">
        <v>1371</v>
      </c>
      <c r="C46" t="s">
        <v>1467</v>
      </c>
      <c r="D46" s="7" t="s">
        <v>1881</v>
      </c>
      <c r="E46" s="7">
        <v>9999</v>
      </c>
      <c r="F46" s="7"/>
      <c r="G46" s="7" t="s">
        <v>1922</v>
      </c>
      <c r="H46" s="7" t="s">
        <v>1869</v>
      </c>
      <c r="I46" s="14">
        <v>3444</v>
      </c>
      <c r="J46" s="14">
        <v>1212</v>
      </c>
      <c r="K46" s="4" t="s">
        <v>1706</v>
      </c>
      <c r="L46" s="4" t="s">
        <v>1591</v>
      </c>
      <c r="M46" s="4" t="s">
        <v>1565</v>
      </c>
      <c r="N46" s="4" t="s">
        <v>1565</v>
      </c>
      <c r="O46" s="16">
        <v>3444</v>
      </c>
      <c r="P46" s="16">
        <v>1212</v>
      </c>
      <c r="Q46" s="16">
        <v>0</v>
      </c>
      <c r="R46" s="16">
        <v>0</v>
      </c>
      <c r="S46" s="4" t="s">
        <v>1327</v>
      </c>
      <c r="T46" s="4" t="s">
        <v>1872</v>
      </c>
      <c r="U46" s="4" t="s">
        <v>1568</v>
      </c>
      <c r="V46" s="4" t="s">
        <v>1565</v>
      </c>
    </row>
    <row r="47" spans="1:22" x14ac:dyDescent="0.25">
      <c r="A47" s="11" t="s">
        <v>1327</v>
      </c>
      <c r="B47" s="2" t="s">
        <v>1372</v>
      </c>
      <c r="C47" t="s">
        <v>1467</v>
      </c>
      <c r="D47" s="7" t="s">
        <v>1920</v>
      </c>
      <c r="E47" s="7">
        <v>5</v>
      </c>
      <c r="F47" s="7"/>
      <c r="G47" s="7" t="s">
        <v>1921</v>
      </c>
      <c r="H47" s="7" t="s">
        <v>1869</v>
      </c>
      <c r="I47" s="14">
        <v>204</v>
      </c>
      <c r="J47" s="14">
        <v>33</v>
      </c>
      <c r="K47" s="4" t="s">
        <v>1706</v>
      </c>
      <c r="L47" s="4" t="s">
        <v>1591</v>
      </c>
      <c r="M47" s="4" t="s">
        <v>1565</v>
      </c>
      <c r="N47" s="4" t="s">
        <v>1565</v>
      </c>
      <c r="O47" s="16">
        <v>204</v>
      </c>
      <c r="P47" s="16">
        <v>33</v>
      </c>
      <c r="Q47" s="16">
        <v>0</v>
      </c>
      <c r="R47" s="16">
        <v>0</v>
      </c>
      <c r="S47" s="4" t="s">
        <v>1327</v>
      </c>
      <c r="T47" s="4" t="s">
        <v>1872</v>
      </c>
      <c r="U47" s="4" t="s">
        <v>1568</v>
      </c>
      <c r="V47" s="4" t="s">
        <v>1565</v>
      </c>
    </row>
    <row r="48" spans="1:22" x14ac:dyDescent="0.25">
      <c r="A48" s="11" t="s">
        <v>1327</v>
      </c>
      <c r="B48" s="2" t="s">
        <v>1373</v>
      </c>
      <c r="C48" t="s">
        <v>1467</v>
      </c>
      <c r="D48" s="7" t="s">
        <v>1923</v>
      </c>
      <c r="E48" s="7">
        <v>1</v>
      </c>
      <c r="F48" s="7">
        <v>6</v>
      </c>
      <c r="G48" s="7" t="s">
        <v>1924</v>
      </c>
      <c r="H48" s="7" t="s">
        <v>1869</v>
      </c>
      <c r="I48" s="14">
        <v>3876</v>
      </c>
      <c r="J48" s="14">
        <v>2202</v>
      </c>
      <c r="K48" s="4" t="s">
        <v>1598</v>
      </c>
      <c r="L48" s="4" t="s">
        <v>1591</v>
      </c>
      <c r="M48" s="4" t="s">
        <v>1564</v>
      </c>
      <c r="N48" s="4" t="s">
        <v>1565</v>
      </c>
      <c r="O48" s="16">
        <v>3876</v>
      </c>
      <c r="P48" s="16">
        <v>2202</v>
      </c>
      <c r="Q48" s="16">
        <v>0</v>
      </c>
      <c r="R48" s="16">
        <v>0</v>
      </c>
      <c r="S48" s="4" t="s">
        <v>1327</v>
      </c>
      <c r="T48" s="4" t="s">
        <v>1872</v>
      </c>
      <c r="U48" s="4" t="s">
        <v>1568</v>
      </c>
      <c r="V48" s="4" t="s">
        <v>1564</v>
      </c>
    </row>
    <row r="49" spans="1:22" x14ac:dyDescent="0.25">
      <c r="A49" s="11" t="s">
        <v>1327</v>
      </c>
      <c r="B49" s="2" t="s">
        <v>1374</v>
      </c>
      <c r="C49" t="s">
        <v>1467</v>
      </c>
      <c r="D49" s="7" t="s">
        <v>1925</v>
      </c>
      <c r="E49" s="7">
        <v>4</v>
      </c>
      <c r="F49" s="7"/>
      <c r="G49" s="7" t="s">
        <v>1926</v>
      </c>
      <c r="H49" s="7" t="s">
        <v>1869</v>
      </c>
      <c r="I49" s="14">
        <v>12384</v>
      </c>
      <c r="J49" s="14">
        <v>7499</v>
      </c>
      <c r="K49" s="4" t="s">
        <v>1706</v>
      </c>
      <c r="L49" s="4" t="s">
        <v>1591</v>
      </c>
      <c r="M49" s="4" t="s">
        <v>1564</v>
      </c>
      <c r="N49" s="4" t="s">
        <v>1565</v>
      </c>
      <c r="O49" s="16">
        <v>12384</v>
      </c>
      <c r="P49" s="16">
        <v>7499</v>
      </c>
      <c r="Q49" s="16">
        <v>0</v>
      </c>
      <c r="R49" s="16">
        <v>0</v>
      </c>
      <c r="S49" s="4" t="s">
        <v>1327</v>
      </c>
      <c r="T49" s="4" t="s">
        <v>1872</v>
      </c>
      <c r="U49" s="4" t="s">
        <v>1568</v>
      </c>
      <c r="V49" s="4" t="s">
        <v>1565</v>
      </c>
    </row>
    <row r="50" spans="1:22" x14ac:dyDescent="0.25">
      <c r="A50" s="11" t="s">
        <v>1327</v>
      </c>
      <c r="B50" s="2" t="s">
        <v>1375</v>
      </c>
      <c r="C50" t="s">
        <v>1467</v>
      </c>
      <c r="D50" s="7" t="s">
        <v>1927</v>
      </c>
      <c r="E50" s="7">
        <v>9999</v>
      </c>
      <c r="F50" s="7"/>
      <c r="G50" s="7" t="s">
        <v>1928</v>
      </c>
      <c r="H50" s="7" t="s">
        <v>1869</v>
      </c>
      <c r="I50" s="14">
        <v>1884</v>
      </c>
      <c r="J50" s="14">
        <v>0</v>
      </c>
      <c r="K50" s="4" t="s">
        <v>1590</v>
      </c>
      <c r="L50" s="4" t="s">
        <v>1591</v>
      </c>
      <c r="M50" s="4" t="s">
        <v>1565</v>
      </c>
      <c r="N50" s="4" t="s">
        <v>1565</v>
      </c>
      <c r="O50" s="16">
        <v>1884</v>
      </c>
      <c r="P50" s="16">
        <v>0</v>
      </c>
      <c r="Q50" s="16">
        <v>0</v>
      </c>
      <c r="R50" s="16">
        <v>0</v>
      </c>
      <c r="S50" s="4" t="s">
        <v>1327</v>
      </c>
      <c r="T50" s="4" t="s">
        <v>1872</v>
      </c>
      <c r="U50" s="4" t="s">
        <v>1568</v>
      </c>
      <c r="V50" s="4" t="s">
        <v>1565</v>
      </c>
    </row>
    <row r="51" spans="1:22" x14ac:dyDescent="0.25">
      <c r="A51" s="11" t="s">
        <v>1327</v>
      </c>
      <c r="B51" s="2" t="s">
        <v>1376</v>
      </c>
      <c r="C51" t="s">
        <v>1467</v>
      </c>
      <c r="D51" s="7" t="s">
        <v>1929</v>
      </c>
      <c r="E51" s="7">
        <v>5</v>
      </c>
      <c r="F51" s="7" t="s">
        <v>1621</v>
      </c>
      <c r="G51" s="7" t="s">
        <v>1930</v>
      </c>
      <c r="H51" s="7" t="s">
        <v>1869</v>
      </c>
      <c r="I51" s="14">
        <v>6168</v>
      </c>
      <c r="J51" s="14">
        <v>3324</v>
      </c>
      <c r="K51" s="4" t="s">
        <v>1706</v>
      </c>
      <c r="L51" s="4" t="s">
        <v>1591</v>
      </c>
      <c r="M51" s="4" t="s">
        <v>1565</v>
      </c>
      <c r="N51" s="4" t="s">
        <v>1565</v>
      </c>
      <c r="O51" s="16">
        <v>6168</v>
      </c>
      <c r="P51" s="16">
        <v>3324</v>
      </c>
      <c r="Q51" s="16">
        <v>0</v>
      </c>
      <c r="R51" s="16">
        <v>0</v>
      </c>
      <c r="S51" s="4" t="s">
        <v>1327</v>
      </c>
      <c r="T51" s="4" t="s">
        <v>1872</v>
      </c>
      <c r="U51" s="4" t="s">
        <v>1568</v>
      </c>
      <c r="V51" s="4" t="s">
        <v>1565</v>
      </c>
    </row>
    <row r="52" spans="1:22" x14ac:dyDescent="0.25">
      <c r="A52" s="11" t="s">
        <v>1327</v>
      </c>
      <c r="B52" s="2" t="s">
        <v>1377</v>
      </c>
      <c r="C52" t="s">
        <v>1467</v>
      </c>
      <c r="D52" s="7" t="s">
        <v>1931</v>
      </c>
      <c r="E52" s="7">
        <v>5</v>
      </c>
      <c r="F52" s="7"/>
      <c r="G52" s="7" t="s">
        <v>1932</v>
      </c>
      <c r="H52" s="7" t="s">
        <v>1869</v>
      </c>
      <c r="I52" s="14">
        <v>6758</v>
      </c>
      <c r="J52" s="14">
        <v>3934</v>
      </c>
      <c r="K52" s="4" t="s">
        <v>1590</v>
      </c>
      <c r="L52" s="4" t="s">
        <v>1591</v>
      </c>
      <c r="M52" s="4" t="s">
        <v>1565</v>
      </c>
      <c r="N52" s="4" t="s">
        <v>1565</v>
      </c>
      <c r="O52" s="16">
        <v>6758</v>
      </c>
      <c r="P52" s="16">
        <v>3934</v>
      </c>
      <c r="Q52" s="16">
        <v>0</v>
      </c>
      <c r="R52" s="16">
        <v>0</v>
      </c>
      <c r="S52" s="4" t="s">
        <v>1327</v>
      </c>
      <c r="T52" s="4" t="s">
        <v>1872</v>
      </c>
      <c r="U52" s="4" t="s">
        <v>1568</v>
      </c>
      <c r="V52" s="4" t="s">
        <v>1565</v>
      </c>
    </row>
    <row r="53" spans="1:22" x14ac:dyDescent="0.25">
      <c r="A53" s="11" t="s">
        <v>1327</v>
      </c>
      <c r="B53" s="2" t="s">
        <v>1378</v>
      </c>
      <c r="C53" t="s">
        <v>1467</v>
      </c>
      <c r="D53" s="7" t="s">
        <v>1933</v>
      </c>
      <c r="E53" s="7">
        <v>5</v>
      </c>
      <c r="F53" s="7"/>
      <c r="G53" s="7" t="s">
        <v>1934</v>
      </c>
      <c r="H53" s="7" t="s">
        <v>1869</v>
      </c>
      <c r="I53" s="14">
        <v>5268</v>
      </c>
      <c r="J53" s="14">
        <v>1848</v>
      </c>
      <c r="K53" s="4" t="s">
        <v>1706</v>
      </c>
      <c r="L53" s="4" t="s">
        <v>1591</v>
      </c>
      <c r="M53" s="4" t="s">
        <v>1565</v>
      </c>
      <c r="N53" s="4" t="s">
        <v>1565</v>
      </c>
      <c r="O53" s="16">
        <v>5268</v>
      </c>
      <c r="P53" s="16">
        <v>1848</v>
      </c>
      <c r="Q53" s="16">
        <v>0</v>
      </c>
      <c r="R53" s="16">
        <v>0</v>
      </c>
      <c r="S53" s="4" t="s">
        <v>1327</v>
      </c>
      <c r="T53" s="4" t="s">
        <v>1872</v>
      </c>
      <c r="U53" s="4" t="s">
        <v>1568</v>
      </c>
      <c r="V53" s="4" t="s">
        <v>1565</v>
      </c>
    </row>
    <row r="54" spans="1:22" x14ac:dyDescent="0.25">
      <c r="A54" s="11" t="s">
        <v>1327</v>
      </c>
      <c r="B54" s="2" t="s">
        <v>1379</v>
      </c>
      <c r="C54" t="s">
        <v>1467</v>
      </c>
      <c r="D54" s="7" t="s">
        <v>1935</v>
      </c>
      <c r="E54" s="7">
        <v>39</v>
      </c>
      <c r="F54" s="7"/>
      <c r="G54" s="7" t="s">
        <v>1936</v>
      </c>
      <c r="H54" s="7" t="s">
        <v>1937</v>
      </c>
      <c r="I54" s="14">
        <v>1729</v>
      </c>
      <c r="J54" s="14">
        <v>859</v>
      </c>
      <c r="K54" s="4" t="s">
        <v>1706</v>
      </c>
      <c r="L54" s="4" t="s">
        <v>1591</v>
      </c>
      <c r="M54" s="4" t="s">
        <v>1565</v>
      </c>
      <c r="N54" s="4" t="s">
        <v>1565</v>
      </c>
      <c r="O54" s="16">
        <v>1729</v>
      </c>
      <c r="P54" s="16">
        <v>859</v>
      </c>
      <c r="Q54" s="16">
        <v>0</v>
      </c>
      <c r="R54" s="16">
        <v>0</v>
      </c>
      <c r="S54" s="4" t="s">
        <v>1327</v>
      </c>
      <c r="T54" s="4" t="s">
        <v>1872</v>
      </c>
      <c r="U54" s="4" t="s">
        <v>1568</v>
      </c>
      <c r="V54" s="4" t="s">
        <v>1565</v>
      </c>
    </row>
    <row r="55" spans="1:22" x14ac:dyDescent="0.25">
      <c r="A55" s="11" t="s">
        <v>1327</v>
      </c>
      <c r="B55" s="2" t="s">
        <v>1380</v>
      </c>
      <c r="C55" t="s">
        <v>1467</v>
      </c>
      <c r="D55" s="7" t="s">
        <v>1938</v>
      </c>
      <c r="E55" s="7">
        <v>9999</v>
      </c>
      <c r="F55" s="7"/>
      <c r="G55" s="7" t="s">
        <v>1939</v>
      </c>
      <c r="H55" s="7" t="s">
        <v>1937</v>
      </c>
      <c r="I55" s="14">
        <v>1064</v>
      </c>
      <c r="J55" s="14">
        <v>1432</v>
      </c>
      <c r="K55" s="4" t="s">
        <v>1590</v>
      </c>
      <c r="L55" s="4" t="s">
        <v>1591</v>
      </c>
      <c r="M55" s="4" t="s">
        <v>1564</v>
      </c>
      <c r="N55" s="4" t="s">
        <v>1565</v>
      </c>
      <c r="O55" s="16">
        <v>1064</v>
      </c>
      <c r="P55" s="16">
        <v>1432</v>
      </c>
      <c r="Q55" s="16">
        <v>0</v>
      </c>
      <c r="R55" s="16">
        <v>0</v>
      </c>
      <c r="S55" s="4" t="s">
        <v>1327</v>
      </c>
      <c r="T55" s="4" t="s">
        <v>1872</v>
      </c>
      <c r="U55" s="4" t="s">
        <v>1568</v>
      </c>
      <c r="V55" s="4" t="s">
        <v>1564</v>
      </c>
    </row>
    <row r="56" spans="1:22" x14ac:dyDescent="0.25">
      <c r="A56" s="11" t="s">
        <v>1327</v>
      </c>
      <c r="B56" s="2" t="s">
        <v>1381</v>
      </c>
      <c r="C56" t="s">
        <v>1467</v>
      </c>
      <c r="D56" s="7" t="s">
        <v>1883</v>
      </c>
      <c r="E56" s="7">
        <v>43</v>
      </c>
      <c r="F56" s="7"/>
      <c r="G56" s="7" t="s">
        <v>1940</v>
      </c>
      <c r="H56" s="7" t="s">
        <v>1937</v>
      </c>
      <c r="I56" s="14">
        <v>576</v>
      </c>
      <c r="J56" s="14">
        <v>288</v>
      </c>
      <c r="K56" s="4" t="s">
        <v>1598</v>
      </c>
      <c r="L56" s="4" t="s">
        <v>1717</v>
      </c>
      <c r="M56" s="4" t="s">
        <v>1565</v>
      </c>
      <c r="N56" s="4" t="s">
        <v>1565</v>
      </c>
      <c r="O56" s="16">
        <v>576</v>
      </c>
      <c r="P56" s="16">
        <v>288</v>
      </c>
      <c r="Q56" s="16">
        <v>0</v>
      </c>
      <c r="R56" s="16">
        <v>0</v>
      </c>
      <c r="S56" s="4" t="s">
        <v>1327</v>
      </c>
      <c r="T56" s="4" t="s">
        <v>1872</v>
      </c>
      <c r="U56" s="4" t="s">
        <v>1568</v>
      </c>
      <c r="V56" s="4" t="s">
        <v>1565</v>
      </c>
    </row>
    <row r="57" spans="1:22" x14ac:dyDescent="0.25">
      <c r="A57" s="11" t="s">
        <v>1327</v>
      </c>
      <c r="B57" s="2" t="s">
        <v>1382</v>
      </c>
      <c r="C57" t="s">
        <v>1467</v>
      </c>
      <c r="D57" s="7" t="s">
        <v>1941</v>
      </c>
      <c r="E57" s="7">
        <v>9999</v>
      </c>
      <c r="F57" s="7"/>
      <c r="G57" s="7" t="s">
        <v>1942</v>
      </c>
      <c r="H57" s="7" t="s">
        <v>1937</v>
      </c>
      <c r="I57" s="14">
        <v>0</v>
      </c>
      <c r="J57" s="14">
        <v>3</v>
      </c>
      <c r="K57" s="4" t="s">
        <v>1706</v>
      </c>
      <c r="L57" s="4" t="s">
        <v>1591</v>
      </c>
      <c r="M57" s="4" t="s">
        <v>1565</v>
      </c>
      <c r="N57" s="4" t="s">
        <v>1565</v>
      </c>
      <c r="O57" s="16">
        <v>0</v>
      </c>
      <c r="P57" s="16">
        <v>3</v>
      </c>
      <c r="Q57" s="16">
        <v>0</v>
      </c>
      <c r="R57" s="16">
        <v>0</v>
      </c>
      <c r="S57" s="4" t="s">
        <v>1327</v>
      </c>
      <c r="T57" s="4" t="s">
        <v>1872</v>
      </c>
      <c r="U57" s="4" t="s">
        <v>1568</v>
      </c>
      <c r="V57" s="4" t="s">
        <v>1565</v>
      </c>
    </row>
    <row r="58" spans="1:22" x14ac:dyDescent="0.25">
      <c r="A58" s="11" t="s">
        <v>1327</v>
      </c>
      <c r="B58" s="2" t="s">
        <v>1383</v>
      </c>
      <c r="C58" t="s">
        <v>1467</v>
      </c>
      <c r="D58" s="7" t="s">
        <v>1943</v>
      </c>
      <c r="E58" s="7">
        <v>11</v>
      </c>
      <c r="F58" s="7"/>
      <c r="G58" s="7" t="s">
        <v>1944</v>
      </c>
      <c r="H58" s="7" t="s">
        <v>1937</v>
      </c>
      <c r="I58" s="14">
        <v>1064</v>
      </c>
      <c r="J58" s="14">
        <v>555</v>
      </c>
      <c r="K58" s="4" t="s">
        <v>1706</v>
      </c>
      <c r="L58" s="4" t="s">
        <v>1591</v>
      </c>
      <c r="M58" s="4" t="s">
        <v>1564</v>
      </c>
      <c r="N58" s="4" t="s">
        <v>1565</v>
      </c>
      <c r="O58" s="16">
        <v>1064</v>
      </c>
      <c r="P58" s="16">
        <v>555</v>
      </c>
      <c r="Q58" s="16">
        <v>0</v>
      </c>
      <c r="R58" s="16">
        <v>0</v>
      </c>
      <c r="S58" s="4" t="s">
        <v>1327</v>
      </c>
      <c r="T58" s="4" t="s">
        <v>1872</v>
      </c>
      <c r="U58" s="4" t="s">
        <v>1568</v>
      </c>
      <c r="V58" s="4" t="s">
        <v>1565</v>
      </c>
    </row>
    <row r="59" spans="1:22" x14ac:dyDescent="0.25">
      <c r="A59" s="11" t="s">
        <v>1327</v>
      </c>
      <c r="B59" s="2" t="s">
        <v>1384</v>
      </c>
      <c r="C59" t="s">
        <v>1467</v>
      </c>
      <c r="D59" s="7" t="s">
        <v>1945</v>
      </c>
      <c r="E59" s="7">
        <v>3</v>
      </c>
      <c r="F59" s="7"/>
      <c r="G59" s="7" t="s">
        <v>1946</v>
      </c>
      <c r="H59" s="7" t="s">
        <v>1937</v>
      </c>
      <c r="I59" s="14">
        <v>5322</v>
      </c>
      <c r="J59" s="14">
        <v>347</v>
      </c>
      <c r="K59" s="4" t="s">
        <v>1706</v>
      </c>
      <c r="L59" s="4" t="s">
        <v>1591</v>
      </c>
      <c r="M59" s="4" t="s">
        <v>1564</v>
      </c>
      <c r="N59" s="4" t="s">
        <v>1565</v>
      </c>
      <c r="O59" s="16">
        <v>5322</v>
      </c>
      <c r="P59" s="16">
        <v>347</v>
      </c>
      <c r="Q59" s="16">
        <v>0</v>
      </c>
      <c r="R59" s="16">
        <v>0</v>
      </c>
      <c r="S59" s="4" t="s">
        <v>1327</v>
      </c>
      <c r="T59" s="4" t="s">
        <v>1872</v>
      </c>
      <c r="U59" s="4" t="s">
        <v>1568</v>
      </c>
      <c r="V59" s="4" t="s">
        <v>1565</v>
      </c>
    </row>
    <row r="60" spans="1:22" x14ac:dyDescent="0.25">
      <c r="A60" s="11" t="s">
        <v>1327</v>
      </c>
      <c r="B60" s="2" t="s">
        <v>1385</v>
      </c>
      <c r="C60" t="s">
        <v>1467</v>
      </c>
      <c r="D60" s="7" t="s">
        <v>1947</v>
      </c>
      <c r="E60" s="7">
        <v>3</v>
      </c>
      <c r="F60" s="7"/>
      <c r="G60" s="7" t="s">
        <v>1948</v>
      </c>
      <c r="H60" s="7" t="s">
        <v>1937</v>
      </c>
      <c r="I60" s="14">
        <v>8231</v>
      </c>
      <c r="J60" s="14">
        <v>634</v>
      </c>
      <c r="K60" s="4" t="s">
        <v>1706</v>
      </c>
      <c r="L60" s="4" t="s">
        <v>1591</v>
      </c>
      <c r="M60" s="4" t="s">
        <v>1564</v>
      </c>
      <c r="N60" s="4" t="s">
        <v>1565</v>
      </c>
      <c r="O60" s="16">
        <v>8231</v>
      </c>
      <c r="P60" s="16">
        <v>634</v>
      </c>
      <c r="Q60" s="16">
        <v>0</v>
      </c>
      <c r="R60" s="16">
        <v>0</v>
      </c>
      <c r="S60" s="4" t="s">
        <v>1327</v>
      </c>
      <c r="T60" s="4" t="s">
        <v>1872</v>
      </c>
      <c r="U60" s="4" t="s">
        <v>1568</v>
      </c>
      <c r="V60" s="4" t="s">
        <v>1565</v>
      </c>
    </row>
    <row r="61" spans="1:22" x14ac:dyDescent="0.25">
      <c r="A61" s="11" t="s">
        <v>1327</v>
      </c>
      <c r="B61" s="2" t="s">
        <v>1386</v>
      </c>
      <c r="C61" t="s">
        <v>1467</v>
      </c>
      <c r="D61" s="7" t="s">
        <v>1949</v>
      </c>
      <c r="E61" s="7">
        <v>1</v>
      </c>
      <c r="F61" s="7"/>
      <c r="G61" s="7" t="s">
        <v>1950</v>
      </c>
      <c r="H61" s="7" t="s">
        <v>1937</v>
      </c>
      <c r="I61" s="14">
        <v>3437</v>
      </c>
      <c r="J61" s="14">
        <v>295</v>
      </c>
      <c r="K61" s="4" t="s">
        <v>1706</v>
      </c>
      <c r="L61" s="4" t="s">
        <v>1591</v>
      </c>
      <c r="M61" s="4" t="s">
        <v>1564</v>
      </c>
      <c r="N61" s="4" t="s">
        <v>1565</v>
      </c>
      <c r="O61" s="16">
        <v>3437</v>
      </c>
      <c r="P61" s="16">
        <v>295</v>
      </c>
      <c r="Q61" s="16">
        <v>0</v>
      </c>
      <c r="R61" s="16">
        <v>0</v>
      </c>
      <c r="S61" s="4" t="s">
        <v>1327</v>
      </c>
      <c r="T61" s="4" t="s">
        <v>1872</v>
      </c>
      <c r="U61" s="4" t="s">
        <v>1568</v>
      </c>
      <c r="V61" s="4" t="s">
        <v>1565</v>
      </c>
    </row>
    <row r="62" spans="1:22" x14ac:dyDescent="0.25">
      <c r="A62" s="11" t="s">
        <v>1327</v>
      </c>
      <c r="B62" s="2" t="s">
        <v>1387</v>
      </c>
      <c r="C62" t="s">
        <v>1467</v>
      </c>
      <c r="D62" s="7" t="s">
        <v>1951</v>
      </c>
      <c r="E62" s="7">
        <v>2</v>
      </c>
      <c r="F62" s="7"/>
      <c r="G62" s="7" t="s">
        <v>1952</v>
      </c>
      <c r="H62" s="7" t="s">
        <v>1937</v>
      </c>
      <c r="I62" s="14">
        <v>2016</v>
      </c>
      <c r="J62" s="14">
        <v>396</v>
      </c>
      <c r="K62" s="4" t="s">
        <v>1706</v>
      </c>
      <c r="L62" s="4" t="s">
        <v>1591</v>
      </c>
      <c r="M62" s="4" t="s">
        <v>1565</v>
      </c>
      <c r="N62" s="4" t="s">
        <v>1565</v>
      </c>
      <c r="O62" s="16">
        <v>2016</v>
      </c>
      <c r="P62" s="16">
        <v>396</v>
      </c>
      <c r="Q62" s="16">
        <v>0</v>
      </c>
      <c r="R62" s="16">
        <v>0</v>
      </c>
      <c r="S62" s="4" t="s">
        <v>1327</v>
      </c>
      <c r="T62" s="4" t="s">
        <v>1872</v>
      </c>
      <c r="U62" s="4" t="s">
        <v>1568</v>
      </c>
      <c r="V62" s="4" t="s">
        <v>1565</v>
      </c>
    </row>
    <row r="63" spans="1:22" x14ac:dyDescent="0.25">
      <c r="A63" s="11" t="s">
        <v>1327</v>
      </c>
      <c r="B63" s="2" t="s">
        <v>1388</v>
      </c>
      <c r="C63" t="s">
        <v>1467</v>
      </c>
      <c r="D63" s="7" t="s">
        <v>1953</v>
      </c>
      <c r="E63" s="7">
        <v>11</v>
      </c>
      <c r="F63" s="7"/>
      <c r="G63" s="7" t="s">
        <v>1954</v>
      </c>
      <c r="H63" s="7" t="s">
        <v>1937</v>
      </c>
      <c r="I63" s="14">
        <v>14216</v>
      </c>
      <c r="J63" s="14">
        <v>936</v>
      </c>
      <c r="K63" s="4" t="s">
        <v>1706</v>
      </c>
      <c r="L63" s="4" t="s">
        <v>1591</v>
      </c>
      <c r="M63" s="4" t="s">
        <v>1565</v>
      </c>
      <c r="N63" s="4" t="s">
        <v>1565</v>
      </c>
      <c r="O63" s="16">
        <v>14216</v>
      </c>
      <c r="P63" s="16">
        <v>936</v>
      </c>
      <c r="Q63" s="16">
        <v>0</v>
      </c>
      <c r="R63" s="16">
        <v>0</v>
      </c>
      <c r="S63" s="4" t="s">
        <v>1327</v>
      </c>
      <c r="T63" s="4" t="s">
        <v>1872</v>
      </c>
      <c r="U63" s="4" t="s">
        <v>1568</v>
      </c>
      <c r="V63" s="4" t="s">
        <v>1565</v>
      </c>
    </row>
    <row r="64" spans="1:22" x14ac:dyDescent="0.25">
      <c r="A64" s="11" t="s">
        <v>1327</v>
      </c>
      <c r="B64" s="2" t="s">
        <v>1389</v>
      </c>
      <c r="C64" t="s">
        <v>1467</v>
      </c>
      <c r="D64" s="7" t="s">
        <v>1955</v>
      </c>
      <c r="E64" s="7">
        <v>7</v>
      </c>
      <c r="F64" s="7"/>
      <c r="G64" s="7" t="s">
        <v>1956</v>
      </c>
      <c r="H64" s="7" t="s">
        <v>1937</v>
      </c>
      <c r="I64" s="14">
        <v>10097</v>
      </c>
      <c r="J64" s="14">
        <v>1197</v>
      </c>
      <c r="K64" s="4" t="s">
        <v>1706</v>
      </c>
      <c r="L64" s="4" t="s">
        <v>1591</v>
      </c>
      <c r="M64" s="4" t="s">
        <v>1564</v>
      </c>
      <c r="N64" s="4" t="s">
        <v>1565</v>
      </c>
      <c r="O64" s="16">
        <v>10097</v>
      </c>
      <c r="P64" s="16">
        <v>1197</v>
      </c>
      <c r="Q64" s="16">
        <v>0</v>
      </c>
      <c r="R64" s="16">
        <v>0</v>
      </c>
      <c r="S64" s="4" t="s">
        <v>1327</v>
      </c>
      <c r="T64" s="4" t="s">
        <v>1872</v>
      </c>
      <c r="U64" s="4" t="s">
        <v>1568</v>
      </c>
      <c r="V64" s="4" t="s">
        <v>1565</v>
      </c>
    </row>
    <row r="65" spans="1:22" x14ac:dyDescent="0.25">
      <c r="A65" s="11" t="s">
        <v>1327</v>
      </c>
      <c r="B65" s="2" t="s">
        <v>1390</v>
      </c>
      <c r="C65" t="s">
        <v>1467</v>
      </c>
      <c r="D65" s="7" t="s">
        <v>1957</v>
      </c>
      <c r="E65" s="7">
        <v>2</v>
      </c>
      <c r="F65" s="7"/>
      <c r="G65" s="7" t="s">
        <v>1958</v>
      </c>
      <c r="H65" s="7" t="s">
        <v>1937</v>
      </c>
      <c r="I65" s="14">
        <v>852</v>
      </c>
      <c r="J65" s="14">
        <v>185</v>
      </c>
      <c r="K65" s="4" t="s">
        <v>1706</v>
      </c>
      <c r="L65" s="4" t="s">
        <v>1591</v>
      </c>
      <c r="M65" s="4" t="s">
        <v>1565</v>
      </c>
      <c r="N65" s="4" t="s">
        <v>1565</v>
      </c>
      <c r="O65" s="16">
        <v>852</v>
      </c>
      <c r="P65" s="16">
        <v>185</v>
      </c>
      <c r="Q65" s="16">
        <v>0</v>
      </c>
      <c r="R65" s="16">
        <v>0</v>
      </c>
      <c r="S65" s="4" t="s">
        <v>1327</v>
      </c>
      <c r="T65" s="4" t="s">
        <v>1872</v>
      </c>
      <c r="U65" s="4" t="s">
        <v>1568</v>
      </c>
      <c r="V65" s="4" t="s">
        <v>1565</v>
      </c>
    </row>
    <row r="66" spans="1:22" x14ac:dyDescent="0.25">
      <c r="A66" s="11" t="s">
        <v>1327</v>
      </c>
      <c r="B66" s="2" t="s">
        <v>1391</v>
      </c>
      <c r="C66" t="s">
        <v>1467</v>
      </c>
      <c r="D66" s="7" t="s">
        <v>1957</v>
      </c>
      <c r="E66" s="7">
        <v>10</v>
      </c>
      <c r="F66" s="7"/>
      <c r="G66" s="7" t="s">
        <v>1958</v>
      </c>
      <c r="H66" s="7" t="s">
        <v>1937</v>
      </c>
      <c r="I66" s="14">
        <v>1746</v>
      </c>
      <c r="J66" s="14">
        <v>344</v>
      </c>
      <c r="K66" s="4" t="s">
        <v>1706</v>
      </c>
      <c r="L66" s="4" t="s">
        <v>1591</v>
      </c>
      <c r="M66" s="4" t="s">
        <v>1565</v>
      </c>
      <c r="N66" s="4" t="s">
        <v>1565</v>
      </c>
      <c r="O66" s="16">
        <v>1746</v>
      </c>
      <c r="P66" s="16">
        <v>344</v>
      </c>
      <c r="Q66" s="16">
        <v>0</v>
      </c>
      <c r="R66" s="16">
        <v>0</v>
      </c>
      <c r="S66" s="4" t="s">
        <v>1327</v>
      </c>
      <c r="T66" s="4" t="s">
        <v>1872</v>
      </c>
      <c r="U66" s="4" t="s">
        <v>1568</v>
      </c>
      <c r="V66" s="4" t="s">
        <v>1565</v>
      </c>
    </row>
    <row r="67" spans="1:22" x14ac:dyDescent="0.25">
      <c r="A67" s="11" t="s">
        <v>1327</v>
      </c>
      <c r="B67" s="2" t="s">
        <v>1392</v>
      </c>
      <c r="C67" t="s">
        <v>1467</v>
      </c>
      <c r="D67" s="7" t="s">
        <v>1883</v>
      </c>
      <c r="E67" s="7">
        <v>2</v>
      </c>
      <c r="F67" s="7"/>
      <c r="G67" s="7" t="s">
        <v>1959</v>
      </c>
      <c r="H67" s="7" t="s">
        <v>1937</v>
      </c>
      <c r="I67" s="14">
        <v>34964</v>
      </c>
      <c r="J67" s="14">
        <v>1081</v>
      </c>
      <c r="K67" s="4" t="s">
        <v>1611</v>
      </c>
      <c r="L67" s="4" t="s">
        <v>1591</v>
      </c>
      <c r="M67" s="4" t="s">
        <v>1565</v>
      </c>
      <c r="N67" s="4" t="s">
        <v>1565</v>
      </c>
      <c r="O67" s="16">
        <v>34964</v>
      </c>
      <c r="P67" s="16">
        <v>1081</v>
      </c>
      <c r="Q67" s="16">
        <v>0</v>
      </c>
      <c r="R67" s="16">
        <v>0</v>
      </c>
      <c r="S67" s="4" t="s">
        <v>1327</v>
      </c>
      <c r="T67" s="4" t="s">
        <v>1872</v>
      </c>
      <c r="U67" s="4" t="s">
        <v>1568</v>
      </c>
      <c r="V67" s="4" t="s">
        <v>1565</v>
      </c>
    </row>
    <row r="68" spans="1:22" x14ac:dyDescent="0.25">
      <c r="A68" s="11" t="s">
        <v>1327</v>
      </c>
      <c r="B68" s="2" t="s">
        <v>1393</v>
      </c>
      <c r="C68" t="s">
        <v>1467</v>
      </c>
      <c r="D68" s="7" t="s">
        <v>1892</v>
      </c>
      <c r="E68" s="7">
        <v>18</v>
      </c>
      <c r="F68" s="7" t="s">
        <v>1600</v>
      </c>
      <c r="G68" s="7" t="s">
        <v>1893</v>
      </c>
      <c r="H68" s="7" t="s">
        <v>1869</v>
      </c>
      <c r="I68" s="14">
        <v>26427</v>
      </c>
      <c r="J68" s="14">
        <v>11955</v>
      </c>
      <c r="K68" s="4" t="s">
        <v>1590</v>
      </c>
      <c r="L68" s="4" t="s">
        <v>1591</v>
      </c>
      <c r="M68" s="4" t="s">
        <v>1564</v>
      </c>
      <c r="N68" s="4" t="s">
        <v>1565</v>
      </c>
      <c r="O68" s="16">
        <v>26427</v>
      </c>
      <c r="P68" s="16">
        <v>11955</v>
      </c>
      <c r="Q68" s="16">
        <v>0</v>
      </c>
      <c r="R68" s="16">
        <v>0</v>
      </c>
      <c r="S68" s="4" t="s">
        <v>1327</v>
      </c>
      <c r="T68" s="4" t="s">
        <v>1872</v>
      </c>
      <c r="U68" s="4" t="s">
        <v>1568</v>
      </c>
      <c r="V68" s="4" t="s">
        <v>1564</v>
      </c>
    </row>
    <row r="69" spans="1:22" x14ac:dyDescent="0.25">
      <c r="A69" s="11" t="s">
        <v>1327</v>
      </c>
      <c r="B69" s="2" t="s">
        <v>1394</v>
      </c>
      <c r="C69" t="s">
        <v>1467</v>
      </c>
      <c r="D69" s="7" t="s">
        <v>1892</v>
      </c>
      <c r="E69" s="7">
        <v>18</v>
      </c>
      <c r="F69" s="7" t="s">
        <v>1619</v>
      </c>
      <c r="G69" s="7" t="s">
        <v>1893</v>
      </c>
      <c r="H69" s="7" t="s">
        <v>1869</v>
      </c>
      <c r="I69" s="14">
        <v>2784</v>
      </c>
      <c r="J69" s="14">
        <v>0</v>
      </c>
      <c r="K69" s="4" t="s">
        <v>1706</v>
      </c>
      <c r="L69" s="4" t="s">
        <v>1591</v>
      </c>
      <c r="M69" s="4" t="s">
        <v>1565</v>
      </c>
      <c r="N69" s="4" t="s">
        <v>1565</v>
      </c>
      <c r="O69" s="16">
        <v>2784</v>
      </c>
      <c r="P69" s="16">
        <v>0</v>
      </c>
      <c r="Q69" s="16">
        <v>0</v>
      </c>
      <c r="R69" s="16">
        <v>0</v>
      </c>
      <c r="S69" s="4" t="s">
        <v>1327</v>
      </c>
      <c r="T69" s="4" t="s">
        <v>1872</v>
      </c>
      <c r="U69" s="4" t="s">
        <v>1568</v>
      </c>
      <c r="V69" s="4" t="s">
        <v>1565</v>
      </c>
    </row>
    <row r="70" spans="1:22" x14ac:dyDescent="0.25">
      <c r="A70" s="11" t="s">
        <v>1327</v>
      </c>
      <c r="B70" s="2" t="s">
        <v>1395</v>
      </c>
      <c r="C70" t="s">
        <v>1467</v>
      </c>
      <c r="D70" s="7" t="s">
        <v>1941</v>
      </c>
      <c r="E70" s="7">
        <v>5</v>
      </c>
      <c r="F70" s="7"/>
      <c r="G70" s="7" t="s">
        <v>1942</v>
      </c>
      <c r="H70" s="7" t="s">
        <v>1937</v>
      </c>
      <c r="I70" s="14">
        <v>1344</v>
      </c>
      <c r="J70" s="14">
        <v>1625</v>
      </c>
      <c r="K70" s="4" t="s">
        <v>1598</v>
      </c>
      <c r="L70" s="4" t="s">
        <v>1591</v>
      </c>
      <c r="M70" s="4" t="s">
        <v>1565</v>
      </c>
      <c r="N70" s="4" t="s">
        <v>1565</v>
      </c>
      <c r="O70" s="16">
        <v>1344</v>
      </c>
      <c r="P70" s="16">
        <v>1625</v>
      </c>
      <c r="Q70" s="16">
        <v>0</v>
      </c>
      <c r="R70" s="16">
        <v>0</v>
      </c>
      <c r="S70" s="4" t="s">
        <v>1327</v>
      </c>
      <c r="T70" s="4" t="s">
        <v>1872</v>
      </c>
      <c r="U70" s="4" t="s">
        <v>1568</v>
      </c>
      <c r="V70" s="4" t="s">
        <v>1564</v>
      </c>
    </row>
    <row r="71" spans="1:22" x14ac:dyDescent="0.25">
      <c r="A71" s="11" t="s">
        <v>1327</v>
      </c>
      <c r="B71" s="2" t="s">
        <v>1396</v>
      </c>
      <c r="C71" t="s">
        <v>1467</v>
      </c>
      <c r="D71" s="7" t="s">
        <v>1960</v>
      </c>
      <c r="E71" s="7">
        <v>97</v>
      </c>
      <c r="F71" s="7"/>
      <c r="G71" s="7" t="s">
        <v>1961</v>
      </c>
      <c r="H71" s="7" t="s">
        <v>1869</v>
      </c>
      <c r="I71" s="14">
        <v>146</v>
      </c>
      <c r="J71" s="14">
        <v>350</v>
      </c>
      <c r="K71" s="4" t="s">
        <v>1611</v>
      </c>
      <c r="L71" s="4" t="s">
        <v>1591</v>
      </c>
      <c r="M71" s="4" t="s">
        <v>1565</v>
      </c>
      <c r="N71" s="4" t="s">
        <v>1565</v>
      </c>
      <c r="O71" s="16">
        <v>146</v>
      </c>
      <c r="P71" s="16">
        <v>350</v>
      </c>
      <c r="Q71" s="16">
        <v>0</v>
      </c>
      <c r="R71" s="16">
        <v>0</v>
      </c>
      <c r="S71" s="4" t="s">
        <v>1327</v>
      </c>
      <c r="T71" s="4" t="s">
        <v>1872</v>
      </c>
      <c r="U71" s="4" t="s">
        <v>1568</v>
      </c>
      <c r="V71" s="4" t="s">
        <v>1565</v>
      </c>
    </row>
    <row r="72" spans="1:22" x14ac:dyDescent="0.25">
      <c r="A72" s="11" t="s">
        <v>1327</v>
      </c>
      <c r="B72" s="2" t="s">
        <v>1397</v>
      </c>
      <c r="C72" t="s">
        <v>1467</v>
      </c>
      <c r="D72" s="7" t="s">
        <v>1883</v>
      </c>
      <c r="E72" s="7">
        <v>184</v>
      </c>
      <c r="F72" s="7" t="s">
        <v>1619</v>
      </c>
      <c r="G72" s="7" t="s">
        <v>1886</v>
      </c>
      <c r="H72" s="7" t="s">
        <v>1869</v>
      </c>
      <c r="I72" s="14">
        <v>69</v>
      </c>
      <c r="J72" s="14">
        <v>23</v>
      </c>
      <c r="K72" s="4" t="s">
        <v>1706</v>
      </c>
      <c r="L72" s="4" t="s">
        <v>1591</v>
      </c>
      <c r="M72" s="4" t="s">
        <v>1565</v>
      </c>
      <c r="N72" s="4" t="s">
        <v>1565</v>
      </c>
      <c r="O72" s="16">
        <v>69</v>
      </c>
      <c r="P72" s="16">
        <v>23</v>
      </c>
      <c r="Q72" s="16">
        <v>0</v>
      </c>
      <c r="R72" s="16">
        <v>0</v>
      </c>
      <c r="S72" s="4" t="s">
        <v>1327</v>
      </c>
      <c r="T72" s="4" t="s">
        <v>1872</v>
      </c>
      <c r="U72" s="4" t="s">
        <v>1568</v>
      </c>
      <c r="V72" s="4" t="s">
        <v>1565</v>
      </c>
    </row>
    <row r="73" spans="1:22" x14ac:dyDescent="0.25">
      <c r="A73" s="11" t="s">
        <v>1327</v>
      </c>
      <c r="B73" s="2" t="s">
        <v>1398</v>
      </c>
      <c r="C73" t="s">
        <v>1467</v>
      </c>
      <c r="D73" s="7" t="s">
        <v>1962</v>
      </c>
      <c r="E73" s="7">
        <v>9999</v>
      </c>
      <c r="F73" s="7"/>
      <c r="G73" s="7" t="s">
        <v>1963</v>
      </c>
      <c r="H73" s="7" t="s">
        <v>1869</v>
      </c>
      <c r="I73" s="14">
        <v>11496</v>
      </c>
      <c r="J73" s="14">
        <v>4032</v>
      </c>
      <c r="K73" s="4" t="s">
        <v>1611</v>
      </c>
      <c r="L73" s="4" t="s">
        <v>1591</v>
      </c>
      <c r="M73" s="4" t="s">
        <v>1565</v>
      </c>
      <c r="N73" s="4" t="s">
        <v>1565</v>
      </c>
      <c r="O73" s="16">
        <v>11496</v>
      </c>
      <c r="P73" s="16">
        <v>4032</v>
      </c>
      <c r="Q73" s="16">
        <v>0</v>
      </c>
      <c r="R73" s="16">
        <v>0</v>
      </c>
      <c r="S73" s="4" t="s">
        <v>1327</v>
      </c>
      <c r="T73" s="4" t="s">
        <v>1872</v>
      </c>
      <c r="U73" s="4" t="s">
        <v>1568</v>
      </c>
      <c r="V73" s="4" t="s">
        <v>1565</v>
      </c>
    </row>
    <row r="74" spans="1:22" x14ac:dyDescent="0.25">
      <c r="A74" s="11" t="s">
        <v>1327</v>
      </c>
      <c r="B74" s="2" t="s">
        <v>1399</v>
      </c>
      <c r="C74" t="s">
        <v>1467</v>
      </c>
      <c r="D74" s="7" t="s">
        <v>1883</v>
      </c>
      <c r="E74" s="7">
        <v>37</v>
      </c>
      <c r="F74" s="7"/>
      <c r="G74" s="7" t="s">
        <v>1964</v>
      </c>
      <c r="H74" s="7" t="s">
        <v>1869</v>
      </c>
      <c r="I74" s="14">
        <v>216</v>
      </c>
      <c r="J74" s="14">
        <v>72</v>
      </c>
      <c r="K74" s="4" t="s">
        <v>1706</v>
      </c>
      <c r="L74" s="4" t="s">
        <v>1591</v>
      </c>
      <c r="M74" s="4" t="s">
        <v>1565</v>
      </c>
      <c r="N74" s="4" t="s">
        <v>1565</v>
      </c>
      <c r="O74" s="16">
        <v>216</v>
      </c>
      <c r="P74" s="16">
        <v>72</v>
      </c>
      <c r="Q74" s="16">
        <v>0</v>
      </c>
      <c r="R74" s="16">
        <v>0</v>
      </c>
      <c r="S74" s="4" t="s">
        <v>1327</v>
      </c>
      <c r="T74" s="4" t="s">
        <v>1872</v>
      </c>
      <c r="U74" s="4" t="s">
        <v>1568</v>
      </c>
      <c r="V74" s="4" t="s">
        <v>1565</v>
      </c>
    </row>
    <row r="75" spans="1:22" x14ac:dyDescent="0.25">
      <c r="A75" s="11" t="s">
        <v>1327</v>
      </c>
      <c r="B75" s="2" t="s">
        <v>1400</v>
      </c>
      <c r="C75" t="s">
        <v>1467</v>
      </c>
      <c r="D75" s="7" t="s">
        <v>1965</v>
      </c>
      <c r="E75" s="7">
        <v>2</v>
      </c>
      <c r="F75" s="7"/>
      <c r="G75" s="7" t="s">
        <v>1966</v>
      </c>
      <c r="H75" s="7" t="s">
        <v>1937</v>
      </c>
      <c r="I75" s="14">
        <v>108</v>
      </c>
      <c r="J75" s="14">
        <v>0</v>
      </c>
      <c r="K75" s="4" t="s">
        <v>1598</v>
      </c>
      <c r="L75" s="4" t="s">
        <v>1591</v>
      </c>
      <c r="M75" s="4" t="s">
        <v>1565</v>
      </c>
      <c r="N75" s="4" t="s">
        <v>1565</v>
      </c>
      <c r="O75" s="16">
        <v>108</v>
      </c>
      <c r="P75" s="16">
        <v>0</v>
      </c>
      <c r="Q75" s="16">
        <v>0</v>
      </c>
      <c r="R75" s="16">
        <v>0</v>
      </c>
      <c r="S75" s="4" t="s">
        <v>1327</v>
      </c>
      <c r="T75" s="4" t="s">
        <v>1872</v>
      </c>
      <c r="U75" s="4" t="s">
        <v>1568</v>
      </c>
      <c r="V75" s="4" t="s">
        <v>1565</v>
      </c>
    </row>
    <row r="76" spans="1:22" x14ac:dyDescent="0.25">
      <c r="A76" s="11" t="s">
        <v>1327</v>
      </c>
      <c r="B76" s="2" t="s">
        <v>1401</v>
      </c>
      <c r="C76" t="s">
        <v>1467</v>
      </c>
      <c r="D76" s="7" t="s">
        <v>1955</v>
      </c>
      <c r="E76" s="7">
        <v>45</v>
      </c>
      <c r="F76" s="7"/>
      <c r="G76" s="7" t="s">
        <v>1956</v>
      </c>
      <c r="H76" s="7" t="s">
        <v>1937</v>
      </c>
      <c r="I76" s="14">
        <v>296</v>
      </c>
      <c r="J76" s="14">
        <v>119</v>
      </c>
      <c r="K76" s="4" t="s">
        <v>1598</v>
      </c>
      <c r="L76" s="4" t="s">
        <v>1591</v>
      </c>
      <c r="M76" s="4" t="s">
        <v>1565</v>
      </c>
      <c r="N76" s="4" t="s">
        <v>1565</v>
      </c>
      <c r="O76" s="16">
        <v>296</v>
      </c>
      <c r="P76" s="16">
        <v>119</v>
      </c>
      <c r="Q76" s="16">
        <v>0</v>
      </c>
      <c r="R76" s="16">
        <v>0</v>
      </c>
      <c r="S76" s="4" t="s">
        <v>1327</v>
      </c>
      <c r="T76" s="4" t="s">
        <v>1872</v>
      </c>
      <c r="U76" s="4" t="s">
        <v>1568</v>
      </c>
      <c r="V76" s="4" t="s">
        <v>1565</v>
      </c>
    </row>
    <row r="77" spans="1:22" x14ac:dyDescent="0.25">
      <c r="A77" s="11" t="s">
        <v>1327</v>
      </c>
      <c r="B77" s="2" t="s">
        <v>1402</v>
      </c>
      <c r="C77" t="s">
        <v>1467</v>
      </c>
      <c r="D77" s="7" t="s">
        <v>1967</v>
      </c>
      <c r="E77" s="7">
        <v>22</v>
      </c>
      <c r="F77" s="7"/>
      <c r="G77" s="7" t="s">
        <v>1968</v>
      </c>
      <c r="H77" s="7" t="s">
        <v>1869</v>
      </c>
      <c r="I77" s="14">
        <v>76</v>
      </c>
      <c r="J77" s="14">
        <v>70</v>
      </c>
      <c r="K77" s="4" t="s">
        <v>1598</v>
      </c>
      <c r="L77" s="4" t="s">
        <v>1591</v>
      </c>
      <c r="M77" s="4" t="s">
        <v>1565</v>
      </c>
      <c r="N77" s="4" t="s">
        <v>1565</v>
      </c>
      <c r="O77" s="16">
        <v>76</v>
      </c>
      <c r="P77" s="16">
        <v>70</v>
      </c>
      <c r="Q77" s="16">
        <v>0</v>
      </c>
      <c r="R77" s="16">
        <v>0</v>
      </c>
      <c r="S77" s="4" t="s">
        <v>1327</v>
      </c>
      <c r="T77" s="4" t="s">
        <v>1872</v>
      </c>
      <c r="U77" s="4" t="s">
        <v>1568</v>
      </c>
      <c r="V77" s="4" t="s">
        <v>1565</v>
      </c>
    </row>
    <row r="78" spans="1:22" x14ac:dyDescent="0.25">
      <c r="A78" s="11" t="s">
        <v>1327</v>
      </c>
      <c r="B78" s="2" t="s">
        <v>1403</v>
      </c>
      <c r="C78" t="s">
        <v>1467</v>
      </c>
      <c r="D78" s="7" t="s">
        <v>1969</v>
      </c>
      <c r="E78" s="7">
        <v>2</v>
      </c>
      <c r="F78" s="7"/>
      <c r="G78" s="7" t="s">
        <v>1970</v>
      </c>
      <c r="H78" s="7" t="s">
        <v>1869</v>
      </c>
      <c r="I78" s="14">
        <v>791</v>
      </c>
      <c r="J78" s="14">
        <v>427</v>
      </c>
      <c r="K78" s="4" t="s">
        <v>1598</v>
      </c>
      <c r="L78" s="4" t="s">
        <v>1591</v>
      </c>
      <c r="M78" s="4" t="s">
        <v>1565</v>
      </c>
      <c r="N78" s="4" t="s">
        <v>1565</v>
      </c>
      <c r="O78" s="16">
        <v>791</v>
      </c>
      <c r="P78" s="16">
        <v>427</v>
      </c>
      <c r="Q78" s="16">
        <v>0</v>
      </c>
      <c r="R78" s="16">
        <v>0</v>
      </c>
      <c r="S78" s="4" t="s">
        <v>1327</v>
      </c>
      <c r="T78" s="4" t="s">
        <v>1872</v>
      </c>
      <c r="U78" s="4" t="s">
        <v>1568</v>
      </c>
      <c r="V78" s="4" t="s">
        <v>1565</v>
      </c>
    </row>
    <row r="79" spans="1:22" x14ac:dyDescent="0.25">
      <c r="A79" s="11" t="s">
        <v>1327</v>
      </c>
      <c r="B79" s="2" t="s">
        <v>1404</v>
      </c>
      <c r="C79" t="s">
        <v>1467</v>
      </c>
      <c r="D79" s="7" t="s">
        <v>1965</v>
      </c>
      <c r="E79" s="7">
        <v>13</v>
      </c>
      <c r="F79" s="7"/>
      <c r="G79" s="7" t="s">
        <v>1966</v>
      </c>
      <c r="H79" s="7" t="s">
        <v>1937</v>
      </c>
      <c r="I79" s="14">
        <v>660</v>
      </c>
      <c r="J79" s="14">
        <v>527</v>
      </c>
      <c r="K79" s="4" t="s">
        <v>1598</v>
      </c>
      <c r="L79" s="4" t="s">
        <v>1591</v>
      </c>
      <c r="M79" s="4" t="s">
        <v>1565</v>
      </c>
      <c r="N79" s="4" t="s">
        <v>1565</v>
      </c>
      <c r="O79" s="16">
        <v>660</v>
      </c>
      <c r="P79" s="16">
        <v>527</v>
      </c>
      <c r="Q79" s="16">
        <v>0</v>
      </c>
      <c r="R79" s="16">
        <v>0</v>
      </c>
      <c r="S79" s="4" t="s">
        <v>1327</v>
      </c>
      <c r="T79" s="4" t="s">
        <v>1872</v>
      </c>
      <c r="U79" s="4" t="s">
        <v>1568</v>
      </c>
      <c r="V79" s="4" t="s">
        <v>1565</v>
      </c>
    </row>
    <row r="80" spans="1:22" x14ac:dyDescent="0.25">
      <c r="A80" s="11" t="s">
        <v>1327</v>
      </c>
      <c r="B80" s="2" t="s">
        <v>1405</v>
      </c>
      <c r="C80" t="s">
        <v>1467</v>
      </c>
      <c r="D80" s="7" t="s">
        <v>1971</v>
      </c>
      <c r="E80" s="7">
        <v>3</v>
      </c>
      <c r="F80" s="7"/>
      <c r="G80" s="7" t="s">
        <v>1972</v>
      </c>
      <c r="H80" s="7" t="s">
        <v>1869</v>
      </c>
      <c r="I80" s="14">
        <v>240</v>
      </c>
      <c r="J80" s="14">
        <v>157</v>
      </c>
      <c r="K80" s="4" t="s">
        <v>1706</v>
      </c>
      <c r="L80" s="4" t="s">
        <v>1591</v>
      </c>
      <c r="M80" s="4" t="s">
        <v>1565</v>
      </c>
      <c r="N80" s="4" t="s">
        <v>1565</v>
      </c>
      <c r="O80" s="16">
        <v>240</v>
      </c>
      <c r="P80" s="16">
        <v>157</v>
      </c>
      <c r="Q80" s="16">
        <v>0</v>
      </c>
      <c r="R80" s="16">
        <v>0</v>
      </c>
      <c r="S80" s="4" t="s">
        <v>1327</v>
      </c>
      <c r="T80" s="4" t="s">
        <v>1872</v>
      </c>
      <c r="U80" s="4" t="s">
        <v>1568</v>
      </c>
      <c r="V80" s="4" t="s">
        <v>1565</v>
      </c>
    </row>
    <row r="81" spans="1:23" x14ac:dyDescent="0.25">
      <c r="A81" s="11" t="s">
        <v>1327</v>
      </c>
      <c r="B81" s="2" t="s">
        <v>1406</v>
      </c>
      <c r="C81" t="s">
        <v>1467</v>
      </c>
      <c r="D81" s="7" t="s">
        <v>1973</v>
      </c>
      <c r="E81" s="7">
        <v>6</v>
      </c>
      <c r="F81" s="7"/>
      <c r="G81" s="7" t="s">
        <v>1974</v>
      </c>
      <c r="H81" s="7" t="s">
        <v>1869</v>
      </c>
      <c r="I81" s="14">
        <v>636</v>
      </c>
      <c r="J81" s="14">
        <v>24</v>
      </c>
      <c r="K81" s="4" t="s">
        <v>1706</v>
      </c>
      <c r="L81" s="4" t="s">
        <v>1591</v>
      </c>
      <c r="M81" s="4" t="s">
        <v>1565</v>
      </c>
      <c r="N81" s="4" t="s">
        <v>1565</v>
      </c>
      <c r="O81" s="16">
        <v>636</v>
      </c>
      <c r="P81" s="16">
        <v>24</v>
      </c>
      <c r="Q81" s="16">
        <v>0</v>
      </c>
      <c r="R81" s="16">
        <v>0</v>
      </c>
      <c r="S81" s="4" t="s">
        <v>1327</v>
      </c>
      <c r="T81" s="4" t="s">
        <v>1872</v>
      </c>
      <c r="U81" s="4" t="s">
        <v>1568</v>
      </c>
      <c r="V81" s="4" t="s">
        <v>1565</v>
      </c>
    </row>
    <row r="82" spans="1:23" x14ac:dyDescent="0.25">
      <c r="A82" s="11" t="s">
        <v>1327</v>
      </c>
      <c r="B82" s="2" t="s">
        <v>1407</v>
      </c>
      <c r="C82" t="s">
        <v>1467</v>
      </c>
      <c r="D82" s="7" t="s">
        <v>1975</v>
      </c>
      <c r="E82" s="7">
        <v>42</v>
      </c>
      <c r="F82" s="7"/>
      <c r="G82" s="7" t="s">
        <v>1976</v>
      </c>
      <c r="H82" s="7" t="s">
        <v>1869</v>
      </c>
      <c r="I82" s="14">
        <v>1485</v>
      </c>
      <c r="J82" s="14">
        <v>1651</v>
      </c>
      <c r="K82" s="4" t="s">
        <v>1598</v>
      </c>
      <c r="L82" s="4" t="s">
        <v>1591</v>
      </c>
      <c r="M82" s="4" t="s">
        <v>1565</v>
      </c>
      <c r="N82" s="4" t="s">
        <v>1565</v>
      </c>
      <c r="O82" s="16">
        <v>1485</v>
      </c>
      <c r="P82" s="16">
        <v>1651</v>
      </c>
      <c r="Q82" s="16">
        <v>0</v>
      </c>
      <c r="R82" s="16">
        <v>0</v>
      </c>
      <c r="S82" s="4" t="s">
        <v>1327</v>
      </c>
      <c r="T82" s="4" t="s">
        <v>1872</v>
      </c>
      <c r="U82" s="4" t="s">
        <v>1568</v>
      </c>
      <c r="V82" s="4" t="s">
        <v>1564</v>
      </c>
    </row>
    <row r="83" spans="1:23" x14ac:dyDescent="0.25">
      <c r="A83" s="11" t="s">
        <v>1327</v>
      </c>
      <c r="B83" s="2" t="s">
        <v>1408</v>
      </c>
      <c r="C83" t="s">
        <v>1467</v>
      </c>
      <c r="D83" s="7" t="s">
        <v>1977</v>
      </c>
      <c r="E83" s="7">
        <v>73</v>
      </c>
      <c r="F83" s="7"/>
      <c r="G83" s="7" t="s">
        <v>1978</v>
      </c>
      <c r="H83" s="7" t="s">
        <v>1869</v>
      </c>
      <c r="I83" s="14">
        <v>1349</v>
      </c>
      <c r="J83" s="14">
        <v>1842</v>
      </c>
      <c r="K83" s="4" t="s">
        <v>1590</v>
      </c>
      <c r="L83" s="4" t="s">
        <v>1591</v>
      </c>
      <c r="M83" s="4" t="s">
        <v>1565</v>
      </c>
      <c r="N83" s="4" t="s">
        <v>1565</v>
      </c>
      <c r="O83" s="16">
        <v>1349</v>
      </c>
      <c r="P83" s="16">
        <v>1842</v>
      </c>
      <c r="Q83" s="16">
        <v>0</v>
      </c>
      <c r="R83" s="16">
        <v>0</v>
      </c>
      <c r="S83" s="4" t="s">
        <v>1327</v>
      </c>
      <c r="T83" s="4" t="s">
        <v>1872</v>
      </c>
      <c r="U83" s="4" t="s">
        <v>1568</v>
      </c>
      <c r="V83" s="4" t="s">
        <v>1564</v>
      </c>
    </row>
    <row r="84" spans="1:23" x14ac:dyDescent="0.25">
      <c r="A84" s="11" t="s">
        <v>1327</v>
      </c>
      <c r="B84" s="2" t="s">
        <v>1409</v>
      </c>
      <c r="C84" t="s">
        <v>1467</v>
      </c>
      <c r="D84" s="7" t="s">
        <v>1979</v>
      </c>
      <c r="E84" s="7">
        <v>7</v>
      </c>
      <c r="F84" s="7"/>
      <c r="G84" s="7" t="s">
        <v>1980</v>
      </c>
      <c r="H84" s="7" t="s">
        <v>1869</v>
      </c>
      <c r="I84" s="14">
        <v>712</v>
      </c>
      <c r="J84" s="14">
        <v>893</v>
      </c>
      <c r="K84" s="4" t="s">
        <v>1598</v>
      </c>
      <c r="L84" s="4" t="s">
        <v>1591</v>
      </c>
      <c r="M84" s="4" t="s">
        <v>1564</v>
      </c>
      <c r="N84" s="4" t="s">
        <v>1565</v>
      </c>
      <c r="O84" s="16">
        <v>712</v>
      </c>
      <c r="P84" s="16">
        <v>893</v>
      </c>
      <c r="Q84" s="16">
        <v>0</v>
      </c>
      <c r="R84" s="16">
        <v>0</v>
      </c>
      <c r="S84" s="4" t="s">
        <v>1327</v>
      </c>
      <c r="T84" s="4" t="s">
        <v>1872</v>
      </c>
      <c r="U84" s="4" t="s">
        <v>1568</v>
      </c>
      <c r="V84" s="4" t="s">
        <v>1564</v>
      </c>
    </row>
    <row r="85" spans="1:23" x14ac:dyDescent="0.25">
      <c r="A85" s="11" t="s">
        <v>1327</v>
      </c>
      <c r="B85" s="2" t="s">
        <v>1410</v>
      </c>
      <c r="C85" t="s">
        <v>1467</v>
      </c>
      <c r="D85" s="7" t="s">
        <v>1951</v>
      </c>
      <c r="E85" s="7">
        <v>4</v>
      </c>
      <c r="F85" s="7"/>
      <c r="G85" s="7" t="s">
        <v>1952</v>
      </c>
      <c r="H85" s="7" t="s">
        <v>1937</v>
      </c>
      <c r="I85" s="14">
        <v>917</v>
      </c>
      <c r="J85" s="14">
        <v>835</v>
      </c>
      <c r="K85" s="4" t="s">
        <v>1598</v>
      </c>
      <c r="L85" s="4" t="s">
        <v>1591</v>
      </c>
      <c r="M85" s="4" t="s">
        <v>1565</v>
      </c>
      <c r="N85" s="4" t="s">
        <v>1565</v>
      </c>
      <c r="O85" s="16">
        <v>917</v>
      </c>
      <c r="P85" s="16">
        <v>835</v>
      </c>
      <c r="Q85" s="16">
        <v>0</v>
      </c>
      <c r="R85" s="16">
        <v>0</v>
      </c>
      <c r="S85" s="4" t="s">
        <v>1327</v>
      </c>
      <c r="T85" s="4" t="s">
        <v>1872</v>
      </c>
      <c r="U85" s="4" t="s">
        <v>1568</v>
      </c>
      <c r="V85" s="4" t="s">
        <v>1564</v>
      </c>
    </row>
    <row r="86" spans="1:23" x14ac:dyDescent="0.25">
      <c r="A86" s="11" t="s">
        <v>1327</v>
      </c>
      <c r="B86" s="2" t="s">
        <v>1411</v>
      </c>
      <c r="C86" t="s">
        <v>1467</v>
      </c>
      <c r="D86" s="7" t="s">
        <v>1960</v>
      </c>
      <c r="E86" s="7">
        <v>4</v>
      </c>
      <c r="F86" s="7"/>
      <c r="G86" s="7" t="s">
        <v>1981</v>
      </c>
      <c r="H86" s="7" t="s">
        <v>1869</v>
      </c>
      <c r="I86" s="14">
        <v>1253</v>
      </c>
      <c r="J86" s="14">
        <v>1198</v>
      </c>
      <c r="K86" s="4" t="s">
        <v>1598</v>
      </c>
      <c r="L86" s="4" t="s">
        <v>1591</v>
      </c>
      <c r="M86" s="4" t="s">
        <v>1565</v>
      </c>
      <c r="N86" s="4" t="s">
        <v>1565</v>
      </c>
      <c r="O86" s="16">
        <v>1253</v>
      </c>
      <c r="P86" s="16">
        <v>1198</v>
      </c>
      <c r="Q86" s="16">
        <v>0</v>
      </c>
      <c r="R86" s="16">
        <v>0</v>
      </c>
      <c r="S86" s="4" t="s">
        <v>1327</v>
      </c>
      <c r="T86" s="4" t="s">
        <v>1872</v>
      </c>
      <c r="U86" s="4" t="s">
        <v>1568</v>
      </c>
      <c r="V86" s="4" t="s">
        <v>1564</v>
      </c>
    </row>
    <row r="87" spans="1:23" x14ac:dyDescent="0.25">
      <c r="A87" s="11" t="s">
        <v>1327</v>
      </c>
      <c r="B87" s="2" t="s">
        <v>1412</v>
      </c>
      <c r="C87" t="s">
        <v>1467</v>
      </c>
      <c r="D87" s="7" t="s">
        <v>1883</v>
      </c>
      <c r="E87" s="7">
        <v>184</v>
      </c>
      <c r="F87" s="7"/>
      <c r="G87" s="7" t="s">
        <v>1886</v>
      </c>
      <c r="H87" s="7" t="s">
        <v>1869</v>
      </c>
      <c r="I87" s="14">
        <v>1152</v>
      </c>
      <c r="J87" s="14">
        <v>1099</v>
      </c>
      <c r="K87" s="4" t="s">
        <v>1598</v>
      </c>
      <c r="L87" s="4" t="s">
        <v>1591</v>
      </c>
      <c r="M87" s="4" t="s">
        <v>1565</v>
      </c>
      <c r="N87" s="4" t="s">
        <v>1565</v>
      </c>
      <c r="O87" s="16">
        <v>1152</v>
      </c>
      <c r="P87" s="16">
        <v>1099</v>
      </c>
      <c r="Q87" s="16">
        <v>0</v>
      </c>
      <c r="R87" s="16">
        <v>0</v>
      </c>
      <c r="S87" s="4" t="s">
        <v>1327</v>
      </c>
      <c r="T87" s="4" t="s">
        <v>1872</v>
      </c>
      <c r="U87" s="4" t="s">
        <v>1568</v>
      </c>
      <c r="V87" s="4" t="s">
        <v>1564</v>
      </c>
    </row>
    <row r="88" spans="1:23" x14ac:dyDescent="0.25">
      <c r="A88" s="11" t="s">
        <v>1327</v>
      </c>
      <c r="B88" s="2" t="s">
        <v>1413</v>
      </c>
      <c r="C88" t="s">
        <v>1467</v>
      </c>
      <c r="D88" s="7" t="s">
        <v>1918</v>
      </c>
      <c r="E88" s="7">
        <v>10</v>
      </c>
      <c r="F88" s="7"/>
      <c r="G88" s="7" t="s">
        <v>1919</v>
      </c>
      <c r="H88" s="7" t="s">
        <v>1869</v>
      </c>
      <c r="I88" s="14">
        <v>665</v>
      </c>
      <c r="J88" s="14">
        <v>643</v>
      </c>
      <c r="K88" s="4" t="s">
        <v>1598</v>
      </c>
      <c r="L88" s="4" t="s">
        <v>1591</v>
      </c>
      <c r="M88" s="4" t="s">
        <v>1565</v>
      </c>
      <c r="N88" s="4" t="s">
        <v>1565</v>
      </c>
      <c r="O88" s="16">
        <v>665</v>
      </c>
      <c r="P88" s="16">
        <v>643</v>
      </c>
      <c r="Q88" s="16">
        <v>0</v>
      </c>
      <c r="R88" s="16">
        <v>0</v>
      </c>
      <c r="S88" s="4" t="s">
        <v>1327</v>
      </c>
      <c r="T88" s="4" t="s">
        <v>1872</v>
      </c>
      <c r="U88" s="4" t="s">
        <v>1568</v>
      </c>
      <c r="V88" s="4" t="s">
        <v>1564</v>
      </c>
    </row>
    <row r="89" spans="1:23" x14ac:dyDescent="0.25">
      <c r="A89" s="11" t="s">
        <v>1327</v>
      </c>
      <c r="B89" s="2" t="s">
        <v>1414</v>
      </c>
      <c r="C89" t="s">
        <v>1467</v>
      </c>
      <c r="D89" s="7" t="s">
        <v>1982</v>
      </c>
      <c r="E89" s="7">
        <v>14</v>
      </c>
      <c r="F89" s="7"/>
      <c r="G89" s="7" t="s">
        <v>1983</v>
      </c>
      <c r="H89" s="7" t="s">
        <v>1869</v>
      </c>
      <c r="I89" s="14">
        <v>1805</v>
      </c>
      <c r="J89" s="14">
        <v>1587</v>
      </c>
      <c r="K89" s="4" t="s">
        <v>1590</v>
      </c>
      <c r="L89" s="4" t="s">
        <v>1591</v>
      </c>
      <c r="M89" s="4" t="s">
        <v>1565</v>
      </c>
      <c r="N89" s="4" t="s">
        <v>1565</v>
      </c>
      <c r="O89" s="16">
        <v>1805</v>
      </c>
      <c r="P89" s="16">
        <v>1587</v>
      </c>
      <c r="Q89" s="16">
        <v>0</v>
      </c>
      <c r="R89" s="16">
        <v>0</v>
      </c>
      <c r="S89" s="4" t="s">
        <v>1327</v>
      </c>
      <c r="T89" s="4" t="s">
        <v>1872</v>
      </c>
      <c r="U89" s="4" t="s">
        <v>1568</v>
      </c>
      <c r="V89" s="4" t="s">
        <v>1564</v>
      </c>
    </row>
    <row r="90" spans="1:23" x14ac:dyDescent="0.25">
      <c r="A90" s="11" t="s">
        <v>1327</v>
      </c>
      <c r="B90" s="2" t="s">
        <v>1415</v>
      </c>
      <c r="C90" t="s">
        <v>1467</v>
      </c>
      <c r="D90" s="7" t="s">
        <v>1984</v>
      </c>
      <c r="E90" s="7">
        <v>30</v>
      </c>
      <c r="F90" s="7"/>
      <c r="G90" s="7" t="s">
        <v>1985</v>
      </c>
      <c r="H90" s="7" t="s">
        <v>1869</v>
      </c>
      <c r="I90" s="14">
        <v>86</v>
      </c>
      <c r="J90" s="14">
        <v>527</v>
      </c>
      <c r="K90" s="4" t="s">
        <v>1598</v>
      </c>
      <c r="L90" s="4" t="s">
        <v>1591</v>
      </c>
      <c r="M90" s="4" t="s">
        <v>1565</v>
      </c>
      <c r="N90" s="4" t="s">
        <v>1565</v>
      </c>
      <c r="O90" s="16">
        <v>86</v>
      </c>
      <c r="P90" s="16">
        <v>527</v>
      </c>
      <c r="Q90" s="16">
        <v>0</v>
      </c>
      <c r="R90" s="16">
        <v>0</v>
      </c>
      <c r="S90" s="4" t="s">
        <v>1327</v>
      </c>
      <c r="T90" s="4" t="s">
        <v>1872</v>
      </c>
      <c r="U90" s="4" t="s">
        <v>1568</v>
      </c>
      <c r="V90" s="4" t="s">
        <v>1564</v>
      </c>
    </row>
    <row r="91" spans="1:23" x14ac:dyDescent="0.25">
      <c r="A91" s="11" t="s">
        <v>1327</v>
      </c>
      <c r="B91" s="2" t="s">
        <v>1416</v>
      </c>
      <c r="C91" t="s">
        <v>1467</v>
      </c>
      <c r="D91" s="7" t="s">
        <v>1986</v>
      </c>
      <c r="E91" s="7">
        <v>1</v>
      </c>
      <c r="F91" s="7"/>
      <c r="G91" s="7" t="s">
        <v>1987</v>
      </c>
      <c r="H91" s="7" t="s">
        <v>1869</v>
      </c>
      <c r="I91" s="14">
        <v>610</v>
      </c>
      <c r="J91" s="14">
        <v>690</v>
      </c>
      <c r="K91" s="4" t="s">
        <v>1598</v>
      </c>
      <c r="L91" s="4" t="s">
        <v>1591</v>
      </c>
      <c r="M91" s="4" t="s">
        <v>1565</v>
      </c>
      <c r="N91" s="4" t="s">
        <v>1565</v>
      </c>
      <c r="O91" s="16">
        <v>610</v>
      </c>
      <c r="P91" s="16">
        <v>690</v>
      </c>
      <c r="Q91" s="16">
        <v>0</v>
      </c>
      <c r="R91" s="16">
        <v>0</v>
      </c>
      <c r="S91" s="4" t="s">
        <v>1327</v>
      </c>
      <c r="T91" s="4" t="s">
        <v>1872</v>
      </c>
      <c r="U91" s="4" t="s">
        <v>1568</v>
      </c>
      <c r="V91" s="4" t="s">
        <v>1564</v>
      </c>
    </row>
    <row r="92" spans="1:23" x14ac:dyDescent="0.25">
      <c r="A92" s="11" t="s">
        <v>1327</v>
      </c>
      <c r="B92" t="s">
        <v>5054</v>
      </c>
      <c r="C92" t="s">
        <v>1467</v>
      </c>
      <c r="D92" s="38" t="s">
        <v>1920</v>
      </c>
      <c r="E92" t="s">
        <v>4314</v>
      </c>
      <c r="F92" t="s">
        <v>4052</v>
      </c>
      <c r="G92" t="s">
        <v>1921</v>
      </c>
      <c r="H92" t="s">
        <v>1869</v>
      </c>
      <c r="I92" s="48">
        <v>104.16666666666667</v>
      </c>
      <c r="J92" s="48">
        <v>590.27777777777783</v>
      </c>
      <c r="O92" s="48">
        <v>104.16666666666667</v>
      </c>
      <c r="P92" s="48">
        <v>590.27777777777783</v>
      </c>
      <c r="Q92" s="16">
        <v>0</v>
      </c>
      <c r="R92" s="16">
        <v>0</v>
      </c>
      <c r="S92" s="4" t="s">
        <v>1327</v>
      </c>
      <c r="T92" s="4" t="s">
        <v>1872</v>
      </c>
      <c r="U92" s="4" t="s">
        <v>1568</v>
      </c>
      <c r="W92" s="4" t="s">
        <v>5205</v>
      </c>
    </row>
    <row r="93" spans="1:23" x14ac:dyDescent="0.25">
      <c r="A93" s="11" t="s">
        <v>1327</v>
      </c>
      <c r="B93" t="s">
        <v>5055</v>
      </c>
      <c r="C93" t="s">
        <v>1467</v>
      </c>
      <c r="D93" s="38" t="s">
        <v>1881</v>
      </c>
      <c r="E93" t="s">
        <v>4314</v>
      </c>
      <c r="F93" t="s">
        <v>4052</v>
      </c>
      <c r="G93" t="s">
        <v>1922</v>
      </c>
      <c r="H93" t="s">
        <v>1869</v>
      </c>
      <c r="I93" s="48">
        <v>104.16666666666667</v>
      </c>
      <c r="J93" s="48">
        <v>590.27777777777783</v>
      </c>
      <c r="O93" s="48">
        <v>104.16666666666667</v>
      </c>
      <c r="P93" s="48">
        <v>590.27777777777783</v>
      </c>
      <c r="Q93" s="16">
        <v>0</v>
      </c>
      <c r="R93" s="16">
        <v>0</v>
      </c>
      <c r="S93" s="4" t="s">
        <v>1327</v>
      </c>
      <c r="T93" s="4" t="s">
        <v>1872</v>
      </c>
      <c r="U93" s="4" t="s">
        <v>1568</v>
      </c>
      <c r="W93" s="4" t="s">
        <v>5206</v>
      </c>
    </row>
    <row r="94" spans="1:23" x14ac:dyDescent="0.25">
      <c r="A94" s="11" t="s">
        <v>1327</v>
      </c>
      <c r="B94" t="s">
        <v>5056</v>
      </c>
      <c r="C94" t="s">
        <v>1467</v>
      </c>
      <c r="D94" s="38" t="s">
        <v>5057</v>
      </c>
      <c r="E94" t="s">
        <v>4314</v>
      </c>
      <c r="F94" t="s">
        <v>4052</v>
      </c>
      <c r="G94" t="s">
        <v>5058</v>
      </c>
      <c r="H94" t="s">
        <v>1869</v>
      </c>
      <c r="I94" s="48">
        <v>104.16666666666667</v>
      </c>
      <c r="J94" s="48">
        <v>590.27777777777783</v>
      </c>
      <c r="O94" s="48">
        <v>104.16666666666667</v>
      </c>
      <c r="P94" s="48">
        <v>590.27777777777783</v>
      </c>
      <c r="Q94" s="16">
        <v>0</v>
      </c>
      <c r="R94" s="16">
        <v>0</v>
      </c>
      <c r="S94" s="4" t="s">
        <v>1327</v>
      </c>
      <c r="T94" s="4" t="s">
        <v>1872</v>
      </c>
      <c r="U94" s="4" t="s">
        <v>1568</v>
      </c>
      <c r="W94" s="4" t="s">
        <v>5206</v>
      </c>
    </row>
    <row r="95" spans="1:23" x14ac:dyDescent="0.25">
      <c r="A95" s="11" t="s">
        <v>1327</v>
      </c>
      <c r="B95" t="s">
        <v>5059</v>
      </c>
      <c r="C95" t="s">
        <v>1467</v>
      </c>
      <c r="D95" s="38" t="s">
        <v>5060</v>
      </c>
      <c r="E95" t="s">
        <v>4314</v>
      </c>
      <c r="F95" t="s">
        <v>4052</v>
      </c>
      <c r="G95" t="s">
        <v>5061</v>
      </c>
      <c r="H95" t="s">
        <v>1869</v>
      </c>
      <c r="I95" s="48">
        <v>104.16666666666667</v>
      </c>
      <c r="J95" s="48">
        <v>590.27777777777783</v>
      </c>
      <c r="O95" s="48">
        <v>104.16666666666667</v>
      </c>
      <c r="P95" s="48">
        <v>590.27777777777783</v>
      </c>
      <c r="Q95" s="16">
        <v>0</v>
      </c>
      <c r="R95" s="16">
        <v>0</v>
      </c>
      <c r="S95" s="4" t="s">
        <v>1327</v>
      </c>
      <c r="T95" s="4" t="s">
        <v>1872</v>
      </c>
      <c r="U95" s="4" t="s">
        <v>1568</v>
      </c>
      <c r="W95" s="4" t="s">
        <v>5206</v>
      </c>
    </row>
    <row r="96" spans="1:23" x14ac:dyDescent="0.25">
      <c r="A96" s="11" t="s">
        <v>1327</v>
      </c>
      <c r="B96" t="s">
        <v>5062</v>
      </c>
      <c r="C96" t="s">
        <v>1467</v>
      </c>
      <c r="D96" s="38" t="s">
        <v>5063</v>
      </c>
      <c r="E96" t="s">
        <v>4314</v>
      </c>
      <c r="F96" t="s">
        <v>4052</v>
      </c>
      <c r="G96" t="s">
        <v>5064</v>
      </c>
      <c r="H96" t="s">
        <v>1869</v>
      </c>
      <c r="I96" s="48">
        <v>104.16666666666667</v>
      </c>
      <c r="J96" s="48">
        <v>590.27777777777783</v>
      </c>
      <c r="O96" s="48">
        <v>104.16666666666667</v>
      </c>
      <c r="P96" s="48">
        <v>590.27777777777783</v>
      </c>
      <c r="Q96" s="16">
        <v>0</v>
      </c>
      <c r="R96" s="16">
        <v>0</v>
      </c>
      <c r="S96" s="4" t="s">
        <v>1327</v>
      </c>
      <c r="T96" s="4" t="s">
        <v>1872</v>
      </c>
      <c r="U96" s="4" t="s">
        <v>1568</v>
      </c>
      <c r="W96" s="4" t="s">
        <v>5206</v>
      </c>
    </row>
    <row r="97" spans="1:23" x14ac:dyDescent="0.25">
      <c r="A97" s="11" t="s">
        <v>1327</v>
      </c>
      <c r="B97" t="s">
        <v>5065</v>
      </c>
      <c r="C97" t="s">
        <v>1467</v>
      </c>
      <c r="D97" s="38" t="s">
        <v>5066</v>
      </c>
      <c r="E97" t="s">
        <v>4314</v>
      </c>
      <c r="F97" t="s">
        <v>4052</v>
      </c>
      <c r="G97" t="s">
        <v>5067</v>
      </c>
      <c r="H97" t="s">
        <v>1869</v>
      </c>
      <c r="I97" s="48">
        <v>104.16666666666667</v>
      </c>
      <c r="J97" s="48">
        <v>590.27777777777783</v>
      </c>
      <c r="O97" s="48">
        <v>104.16666666666667</v>
      </c>
      <c r="P97" s="48">
        <v>590.27777777777783</v>
      </c>
      <c r="Q97" s="16">
        <v>0</v>
      </c>
      <c r="R97" s="16">
        <v>0</v>
      </c>
      <c r="S97" s="4" t="s">
        <v>1327</v>
      </c>
      <c r="T97" s="4" t="s">
        <v>1872</v>
      </c>
      <c r="U97" s="4" t="s">
        <v>1568</v>
      </c>
      <c r="W97" s="4" t="s">
        <v>5206</v>
      </c>
    </row>
    <row r="98" spans="1:23" x14ac:dyDescent="0.25">
      <c r="A98" s="11" t="s">
        <v>1327</v>
      </c>
      <c r="B98" t="s">
        <v>5068</v>
      </c>
      <c r="C98" t="s">
        <v>1467</v>
      </c>
      <c r="D98" s="38" t="s">
        <v>5069</v>
      </c>
      <c r="E98" t="s">
        <v>4314</v>
      </c>
      <c r="F98" t="s">
        <v>4052</v>
      </c>
      <c r="G98" t="s">
        <v>5070</v>
      </c>
      <c r="H98" t="s">
        <v>1937</v>
      </c>
      <c r="I98" s="48">
        <v>104.16666666666667</v>
      </c>
      <c r="J98" s="48">
        <v>590.27777777777783</v>
      </c>
      <c r="O98" s="48">
        <v>104.16666666666667</v>
      </c>
      <c r="P98" s="48">
        <v>590.27777777777783</v>
      </c>
      <c r="Q98" s="16">
        <v>0</v>
      </c>
      <c r="R98" s="16">
        <v>0</v>
      </c>
      <c r="S98" s="4" t="s">
        <v>1327</v>
      </c>
      <c r="T98" s="4" t="s">
        <v>1872</v>
      </c>
      <c r="U98" s="4" t="s">
        <v>1568</v>
      </c>
      <c r="W98" s="4" t="s">
        <v>5206</v>
      </c>
    </row>
    <row r="99" spans="1:23" x14ac:dyDescent="0.25">
      <c r="A99" s="11" t="s">
        <v>1327</v>
      </c>
      <c r="B99" t="s">
        <v>5071</v>
      </c>
      <c r="C99" t="s">
        <v>1467</v>
      </c>
      <c r="D99" s="38" t="s">
        <v>5072</v>
      </c>
      <c r="E99" t="s">
        <v>4314</v>
      </c>
      <c r="F99" t="s">
        <v>4052</v>
      </c>
      <c r="G99" t="s">
        <v>5073</v>
      </c>
      <c r="H99" t="s">
        <v>1937</v>
      </c>
      <c r="I99" s="48">
        <v>104.16666666666667</v>
      </c>
      <c r="J99" s="48">
        <v>590.27777777777783</v>
      </c>
      <c r="O99" s="48">
        <v>104.16666666666667</v>
      </c>
      <c r="P99" s="48">
        <v>590.27777777777783</v>
      </c>
      <c r="Q99" s="16">
        <v>0</v>
      </c>
      <c r="R99" s="16">
        <v>0</v>
      </c>
      <c r="S99" s="4" t="s">
        <v>1327</v>
      </c>
      <c r="T99" s="4" t="s">
        <v>1872</v>
      </c>
      <c r="U99" s="4" t="s">
        <v>1568</v>
      </c>
      <c r="W99" s="4" t="s">
        <v>5206</v>
      </c>
    </row>
    <row r="100" spans="1:23" x14ac:dyDescent="0.25">
      <c r="A100" s="11" t="s">
        <v>1327</v>
      </c>
      <c r="B100" t="s">
        <v>5074</v>
      </c>
      <c r="C100" t="s">
        <v>1467</v>
      </c>
      <c r="D100" s="38" t="s">
        <v>1890</v>
      </c>
      <c r="E100" t="s">
        <v>4314</v>
      </c>
      <c r="F100" t="s">
        <v>4052</v>
      </c>
      <c r="G100" t="s">
        <v>1891</v>
      </c>
      <c r="H100" t="s">
        <v>1869</v>
      </c>
      <c r="I100" s="48">
        <v>104.16666666666667</v>
      </c>
      <c r="J100" s="48">
        <v>590.27777777777783</v>
      </c>
      <c r="O100" s="48">
        <v>104.16666666666667</v>
      </c>
      <c r="P100" s="48">
        <v>590.27777777777783</v>
      </c>
      <c r="Q100" s="16">
        <v>0</v>
      </c>
      <c r="R100" s="16">
        <v>0</v>
      </c>
      <c r="S100" s="4" t="s">
        <v>1327</v>
      </c>
      <c r="T100" s="4" t="s">
        <v>1872</v>
      </c>
      <c r="U100" s="4" t="s">
        <v>1568</v>
      </c>
      <c r="W100" s="4" t="s">
        <v>5206</v>
      </c>
    </row>
    <row r="101" spans="1:23" x14ac:dyDescent="0.25">
      <c r="A101" s="11" t="s">
        <v>1327</v>
      </c>
      <c r="B101" t="s">
        <v>5075</v>
      </c>
      <c r="C101" t="s">
        <v>1467</v>
      </c>
      <c r="D101" s="38" t="s">
        <v>1890</v>
      </c>
      <c r="E101" t="s">
        <v>4314</v>
      </c>
      <c r="F101" t="s">
        <v>4052</v>
      </c>
      <c r="G101" t="s">
        <v>1891</v>
      </c>
      <c r="H101" t="s">
        <v>1869</v>
      </c>
      <c r="I101" s="48">
        <v>104.16666666666667</v>
      </c>
      <c r="J101" s="48">
        <v>590.27777777777783</v>
      </c>
      <c r="O101" s="48">
        <v>104.16666666666667</v>
      </c>
      <c r="P101" s="48">
        <v>590.27777777777783</v>
      </c>
      <c r="Q101" s="16">
        <v>0</v>
      </c>
      <c r="R101" s="16">
        <v>0</v>
      </c>
      <c r="S101" s="4" t="s">
        <v>1327</v>
      </c>
      <c r="T101" s="4" t="s">
        <v>1872</v>
      </c>
      <c r="U101" s="4" t="s">
        <v>1568</v>
      </c>
      <c r="W101" s="4" t="s">
        <v>5206</v>
      </c>
    </row>
    <row r="102" spans="1:23" x14ac:dyDescent="0.25">
      <c r="A102" s="11" t="s">
        <v>1327</v>
      </c>
      <c r="B102" t="s">
        <v>5076</v>
      </c>
      <c r="C102" t="s">
        <v>1467</v>
      </c>
      <c r="D102" s="38" t="s">
        <v>5077</v>
      </c>
      <c r="E102" t="s">
        <v>4314</v>
      </c>
      <c r="F102" t="s">
        <v>4052</v>
      </c>
      <c r="G102" t="s">
        <v>5078</v>
      </c>
      <c r="H102" t="s">
        <v>1869</v>
      </c>
      <c r="I102" s="48">
        <v>104.16666666666667</v>
      </c>
      <c r="J102" s="48">
        <v>590.27777777777783</v>
      </c>
      <c r="O102" s="48">
        <v>104.16666666666667</v>
      </c>
      <c r="P102" s="48">
        <v>590.27777777777783</v>
      </c>
      <c r="Q102" s="16">
        <v>0</v>
      </c>
      <c r="R102" s="16">
        <v>0</v>
      </c>
      <c r="S102" s="4" t="s">
        <v>1327</v>
      </c>
      <c r="T102" s="4" t="s">
        <v>1872</v>
      </c>
      <c r="U102" s="4" t="s">
        <v>1568</v>
      </c>
      <c r="W102" s="4" t="s">
        <v>5206</v>
      </c>
    </row>
    <row r="103" spans="1:23" x14ac:dyDescent="0.25">
      <c r="A103" s="11" t="s">
        <v>1327</v>
      </c>
      <c r="B103" t="s">
        <v>5079</v>
      </c>
      <c r="C103" t="s">
        <v>1467</v>
      </c>
      <c r="D103" s="38" t="s">
        <v>5080</v>
      </c>
      <c r="E103" t="s">
        <v>4314</v>
      </c>
      <c r="F103" t="s">
        <v>4052</v>
      </c>
      <c r="G103" t="s">
        <v>5081</v>
      </c>
      <c r="H103" t="s">
        <v>1869</v>
      </c>
      <c r="I103" s="48">
        <v>104.16666666666667</v>
      </c>
      <c r="J103" s="48">
        <v>590.27777777777783</v>
      </c>
      <c r="O103" s="48">
        <v>104.16666666666667</v>
      </c>
      <c r="P103" s="48">
        <v>590.27777777777783</v>
      </c>
      <c r="Q103" s="16">
        <v>0</v>
      </c>
      <c r="R103" s="16">
        <v>0</v>
      </c>
      <c r="S103" s="4" t="s">
        <v>1327</v>
      </c>
      <c r="T103" s="4" t="s">
        <v>1872</v>
      </c>
      <c r="U103" s="4" t="s">
        <v>1568</v>
      </c>
      <c r="W103" s="4" t="s">
        <v>5206</v>
      </c>
    </row>
    <row r="104" spans="1:23" x14ac:dyDescent="0.25">
      <c r="A104" s="11" t="s">
        <v>1327</v>
      </c>
      <c r="B104" t="s">
        <v>5082</v>
      </c>
      <c r="C104" t="s">
        <v>1467</v>
      </c>
      <c r="D104" s="38" t="s">
        <v>5083</v>
      </c>
      <c r="E104" t="s">
        <v>4314</v>
      </c>
      <c r="F104" t="s">
        <v>4052</v>
      </c>
      <c r="G104" t="s">
        <v>5084</v>
      </c>
      <c r="H104" t="s">
        <v>1869</v>
      </c>
      <c r="I104" s="48">
        <v>104.16666666666667</v>
      </c>
      <c r="J104" s="48">
        <v>590.27777777777783</v>
      </c>
      <c r="O104" s="48">
        <v>104.16666666666667</v>
      </c>
      <c r="P104" s="48">
        <v>590.27777777777783</v>
      </c>
      <c r="Q104" s="16">
        <v>0</v>
      </c>
      <c r="R104" s="16">
        <v>0</v>
      </c>
      <c r="S104" s="4" t="s">
        <v>1327</v>
      </c>
      <c r="T104" s="4" t="s">
        <v>1872</v>
      </c>
      <c r="U104" s="4" t="s">
        <v>1568</v>
      </c>
      <c r="W104" s="4" t="s">
        <v>5206</v>
      </c>
    </row>
    <row r="105" spans="1:23" x14ac:dyDescent="0.25">
      <c r="A105" s="11" t="s">
        <v>1327</v>
      </c>
      <c r="B105" t="s">
        <v>5085</v>
      </c>
      <c r="C105" t="s">
        <v>1467</v>
      </c>
      <c r="D105" s="38" t="s">
        <v>5086</v>
      </c>
      <c r="E105" t="s">
        <v>4314</v>
      </c>
      <c r="F105" t="s">
        <v>4052</v>
      </c>
      <c r="G105" t="s">
        <v>5087</v>
      </c>
      <c r="H105" t="s">
        <v>1869</v>
      </c>
      <c r="I105" s="48">
        <v>104.16666666666667</v>
      </c>
      <c r="J105" s="48">
        <v>590.27777777777783</v>
      </c>
      <c r="O105" s="48">
        <v>104.16666666666667</v>
      </c>
      <c r="P105" s="48">
        <v>590.27777777777783</v>
      </c>
      <c r="Q105" s="16">
        <v>0</v>
      </c>
      <c r="R105" s="16">
        <v>0</v>
      </c>
      <c r="S105" s="4" t="s">
        <v>1327</v>
      </c>
      <c r="T105" s="4" t="s">
        <v>1872</v>
      </c>
      <c r="U105" s="4" t="s">
        <v>1568</v>
      </c>
      <c r="W105" s="4" t="s">
        <v>5206</v>
      </c>
    </row>
    <row r="106" spans="1:23" x14ac:dyDescent="0.25">
      <c r="A106" s="11" t="s">
        <v>1327</v>
      </c>
      <c r="B106" t="s">
        <v>5088</v>
      </c>
      <c r="C106" t="s">
        <v>1467</v>
      </c>
      <c r="D106" s="38" t="s">
        <v>5089</v>
      </c>
      <c r="E106" t="s">
        <v>4314</v>
      </c>
      <c r="F106" t="s">
        <v>4052</v>
      </c>
      <c r="G106" t="s">
        <v>5090</v>
      </c>
      <c r="H106" t="s">
        <v>1869</v>
      </c>
      <c r="I106" s="48">
        <v>104.16666666666667</v>
      </c>
      <c r="J106" s="48">
        <v>590.27777777777783</v>
      </c>
      <c r="O106" s="48">
        <v>104.16666666666667</v>
      </c>
      <c r="P106" s="48">
        <v>590.27777777777783</v>
      </c>
      <c r="Q106" s="16">
        <v>0</v>
      </c>
      <c r="R106" s="16">
        <v>0</v>
      </c>
      <c r="S106" s="4" t="s">
        <v>1327</v>
      </c>
      <c r="T106" s="4" t="s">
        <v>1872</v>
      </c>
      <c r="U106" s="4" t="s">
        <v>1568</v>
      </c>
      <c r="W106" s="4" t="s">
        <v>5206</v>
      </c>
    </row>
    <row r="107" spans="1:23" x14ac:dyDescent="0.25">
      <c r="A107" s="11" t="s">
        <v>1327</v>
      </c>
      <c r="B107" t="s">
        <v>5091</v>
      </c>
      <c r="C107" t="s">
        <v>1467</v>
      </c>
      <c r="D107" s="38" t="s">
        <v>5089</v>
      </c>
      <c r="E107" t="s">
        <v>4314</v>
      </c>
      <c r="F107" t="s">
        <v>4052</v>
      </c>
      <c r="G107" t="s">
        <v>5092</v>
      </c>
      <c r="H107" t="s">
        <v>1869</v>
      </c>
      <c r="I107" s="48">
        <v>104.16666666666667</v>
      </c>
      <c r="J107" s="48">
        <v>590.27777777777783</v>
      </c>
      <c r="O107" s="48">
        <v>104.16666666666667</v>
      </c>
      <c r="P107" s="48">
        <v>590.27777777777783</v>
      </c>
      <c r="Q107" s="16">
        <v>0</v>
      </c>
      <c r="R107" s="16">
        <v>0</v>
      </c>
      <c r="S107" s="4" t="s">
        <v>1327</v>
      </c>
      <c r="T107" s="4" t="s">
        <v>1872</v>
      </c>
      <c r="U107" s="4" t="s">
        <v>1568</v>
      </c>
      <c r="W107" s="4" t="s">
        <v>5206</v>
      </c>
    </row>
    <row r="108" spans="1:23" x14ac:dyDescent="0.25">
      <c r="A108" s="11" t="s">
        <v>1327</v>
      </c>
      <c r="B108" t="s">
        <v>5093</v>
      </c>
      <c r="C108" t="s">
        <v>1467</v>
      </c>
      <c r="D108" s="38" t="s">
        <v>1960</v>
      </c>
      <c r="E108" t="s">
        <v>4314</v>
      </c>
      <c r="F108" t="s">
        <v>4052</v>
      </c>
      <c r="G108" t="s">
        <v>1981</v>
      </c>
      <c r="H108" t="s">
        <v>1869</v>
      </c>
      <c r="I108" s="48">
        <v>104.16666666666667</v>
      </c>
      <c r="J108" s="48">
        <v>590.27777777777783</v>
      </c>
      <c r="O108" s="48">
        <v>104.16666666666667</v>
      </c>
      <c r="P108" s="48">
        <v>590.27777777777783</v>
      </c>
      <c r="Q108" s="16">
        <v>0</v>
      </c>
      <c r="R108" s="16">
        <v>0</v>
      </c>
      <c r="S108" s="4" t="s">
        <v>1327</v>
      </c>
      <c r="T108" s="4" t="s">
        <v>1872</v>
      </c>
      <c r="U108" s="4" t="s">
        <v>1568</v>
      </c>
      <c r="W108" s="4" t="s">
        <v>5206</v>
      </c>
    </row>
    <row r="109" spans="1:23" x14ac:dyDescent="0.25">
      <c r="A109" s="11" t="s">
        <v>1327</v>
      </c>
      <c r="B109" t="s">
        <v>5094</v>
      </c>
      <c r="C109" t="s">
        <v>1467</v>
      </c>
      <c r="D109" s="38" t="s">
        <v>5095</v>
      </c>
      <c r="E109" t="s">
        <v>4314</v>
      </c>
      <c r="F109" t="s">
        <v>4052</v>
      </c>
      <c r="G109" t="s">
        <v>5096</v>
      </c>
      <c r="H109" t="s">
        <v>1869</v>
      </c>
      <c r="I109" s="48">
        <v>104.16666666666667</v>
      </c>
      <c r="J109" s="48">
        <v>590.27777777777783</v>
      </c>
      <c r="O109" s="48">
        <v>104.16666666666667</v>
      </c>
      <c r="P109" s="48">
        <v>590.27777777777783</v>
      </c>
      <c r="Q109" s="16">
        <v>0</v>
      </c>
      <c r="R109" s="16">
        <v>0</v>
      </c>
      <c r="S109" s="4" t="s">
        <v>1327</v>
      </c>
      <c r="T109" s="4" t="s">
        <v>1872</v>
      </c>
      <c r="U109" s="4" t="s">
        <v>1568</v>
      </c>
      <c r="W109" s="4" t="s">
        <v>5206</v>
      </c>
    </row>
    <row r="110" spans="1:23" x14ac:dyDescent="0.25">
      <c r="A110" s="11" t="s">
        <v>1327</v>
      </c>
      <c r="B110" t="s">
        <v>5097</v>
      </c>
      <c r="C110" t="s">
        <v>1467</v>
      </c>
      <c r="D110" s="38" t="s">
        <v>5098</v>
      </c>
      <c r="E110" t="s">
        <v>4314</v>
      </c>
      <c r="F110" t="s">
        <v>4052</v>
      </c>
      <c r="G110" t="s">
        <v>5099</v>
      </c>
      <c r="H110" t="s">
        <v>1869</v>
      </c>
      <c r="I110" s="48">
        <v>104.16666666666667</v>
      </c>
      <c r="J110" s="48">
        <v>590.27777777777783</v>
      </c>
      <c r="O110" s="48">
        <v>104.16666666666667</v>
      </c>
      <c r="P110" s="48">
        <v>590.27777777777783</v>
      </c>
      <c r="Q110" s="16">
        <v>0</v>
      </c>
      <c r="R110" s="16">
        <v>0</v>
      </c>
      <c r="S110" s="4" t="s">
        <v>1327</v>
      </c>
      <c r="T110" s="4" t="s">
        <v>1872</v>
      </c>
      <c r="U110" s="4" t="s">
        <v>1568</v>
      </c>
      <c r="W110" s="4" t="s">
        <v>5206</v>
      </c>
    </row>
    <row r="111" spans="1:23" x14ac:dyDescent="0.25">
      <c r="A111" s="11" t="s">
        <v>1327</v>
      </c>
      <c r="B111" t="s">
        <v>5100</v>
      </c>
      <c r="C111" t="s">
        <v>1467</v>
      </c>
      <c r="D111" s="38" t="s">
        <v>5101</v>
      </c>
      <c r="E111" t="s">
        <v>4314</v>
      </c>
      <c r="F111" t="s">
        <v>4052</v>
      </c>
      <c r="G111" t="s">
        <v>5102</v>
      </c>
      <c r="H111" t="s">
        <v>1937</v>
      </c>
      <c r="I111" s="48">
        <v>104.16666666666667</v>
      </c>
      <c r="J111" s="48">
        <v>590.27777777777783</v>
      </c>
      <c r="O111" s="48">
        <v>104.16666666666667</v>
      </c>
      <c r="P111" s="48">
        <v>590.27777777777783</v>
      </c>
      <c r="Q111" s="16">
        <v>0</v>
      </c>
      <c r="R111" s="16">
        <v>0</v>
      </c>
      <c r="S111" s="4" t="s">
        <v>1327</v>
      </c>
      <c r="T111" s="4" t="s">
        <v>1872</v>
      </c>
      <c r="U111" s="4" t="s">
        <v>1568</v>
      </c>
      <c r="W111" s="4" t="s">
        <v>5206</v>
      </c>
    </row>
    <row r="112" spans="1:23" x14ac:dyDescent="0.25">
      <c r="A112" s="11" t="s">
        <v>1327</v>
      </c>
      <c r="B112" t="s">
        <v>5103</v>
      </c>
      <c r="C112" t="s">
        <v>1467</v>
      </c>
      <c r="D112" s="38" t="s">
        <v>1916</v>
      </c>
      <c r="E112" t="s">
        <v>4314</v>
      </c>
      <c r="F112" t="s">
        <v>4052</v>
      </c>
      <c r="G112" t="s">
        <v>1917</v>
      </c>
      <c r="H112" t="s">
        <v>1869</v>
      </c>
      <c r="I112" s="48">
        <v>104.16666666666667</v>
      </c>
      <c r="J112" s="48">
        <v>590.27777777777783</v>
      </c>
      <c r="O112" s="48">
        <v>104.16666666666667</v>
      </c>
      <c r="P112" s="48">
        <v>590.27777777777783</v>
      </c>
      <c r="Q112" s="16">
        <v>0</v>
      </c>
      <c r="R112" s="16">
        <v>0</v>
      </c>
      <c r="S112" s="4" t="s">
        <v>1327</v>
      </c>
      <c r="T112" s="4" t="s">
        <v>1872</v>
      </c>
      <c r="U112" s="4" t="s">
        <v>1568</v>
      </c>
      <c r="W112" s="4" t="s">
        <v>5206</v>
      </c>
    </row>
    <row r="113" spans="1:23" x14ac:dyDescent="0.25">
      <c r="A113" s="11" t="s">
        <v>1327</v>
      </c>
      <c r="B113" t="s">
        <v>5104</v>
      </c>
      <c r="C113" t="s">
        <v>1467</v>
      </c>
      <c r="D113" s="38" t="s">
        <v>5105</v>
      </c>
      <c r="E113" t="s">
        <v>4314</v>
      </c>
      <c r="F113" t="s">
        <v>4052</v>
      </c>
      <c r="G113" t="s">
        <v>5106</v>
      </c>
      <c r="H113" t="s">
        <v>1869</v>
      </c>
      <c r="I113" s="48">
        <v>104.16666666666667</v>
      </c>
      <c r="J113" s="48">
        <v>590.27777777777783</v>
      </c>
      <c r="O113" s="48">
        <v>104.16666666666667</v>
      </c>
      <c r="P113" s="48">
        <v>590.27777777777783</v>
      </c>
      <c r="Q113" s="16">
        <v>0</v>
      </c>
      <c r="R113" s="16">
        <v>0</v>
      </c>
      <c r="S113" s="4" t="s">
        <v>1327</v>
      </c>
      <c r="T113" s="4" t="s">
        <v>1872</v>
      </c>
      <c r="U113" s="4" t="s">
        <v>1568</v>
      </c>
      <c r="W113" s="4" t="s">
        <v>5206</v>
      </c>
    </row>
    <row r="114" spans="1:23" x14ac:dyDescent="0.25">
      <c r="A114" s="11" t="s">
        <v>1327</v>
      </c>
      <c r="B114" t="s">
        <v>5107</v>
      </c>
      <c r="C114" t="s">
        <v>1467</v>
      </c>
      <c r="D114" s="38" t="s">
        <v>5108</v>
      </c>
      <c r="E114" t="s">
        <v>4314</v>
      </c>
      <c r="F114" t="s">
        <v>4052</v>
      </c>
      <c r="G114" t="s">
        <v>5109</v>
      </c>
      <c r="H114" t="s">
        <v>1869</v>
      </c>
      <c r="I114" s="48">
        <v>104.16666666666667</v>
      </c>
      <c r="J114" s="48">
        <v>590.27777777777783</v>
      </c>
      <c r="O114" s="48">
        <v>104.16666666666667</v>
      </c>
      <c r="P114" s="48">
        <v>590.27777777777783</v>
      </c>
      <c r="Q114" s="16">
        <v>0</v>
      </c>
      <c r="R114" s="16">
        <v>0</v>
      </c>
      <c r="S114" s="4" t="s">
        <v>1327</v>
      </c>
      <c r="T114" s="4" t="s">
        <v>1872</v>
      </c>
      <c r="U114" s="4" t="s">
        <v>1568</v>
      </c>
      <c r="W114" s="4" t="s">
        <v>5206</v>
      </c>
    </row>
    <row r="115" spans="1:23" x14ac:dyDescent="0.25">
      <c r="A115" s="11" t="s">
        <v>1327</v>
      </c>
      <c r="B115" t="s">
        <v>5110</v>
      </c>
      <c r="C115" t="s">
        <v>1467</v>
      </c>
      <c r="D115" s="38" t="s">
        <v>1965</v>
      </c>
      <c r="E115" t="s">
        <v>4314</v>
      </c>
      <c r="F115" t="s">
        <v>4052</v>
      </c>
      <c r="G115" t="s">
        <v>1966</v>
      </c>
      <c r="H115" t="s">
        <v>1937</v>
      </c>
      <c r="I115" s="48">
        <v>104.16666666666667</v>
      </c>
      <c r="J115" s="48">
        <v>590.27777777777783</v>
      </c>
      <c r="O115" s="48">
        <v>104.16666666666667</v>
      </c>
      <c r="P115" s="48">
        <v>590.27777777777783</v>
      </c>
      <c r="Q115" s="16">
        <v>0</v>
      </c>
      <c r="R115" s="16">
        <v>0</v>
      </c>
      <c r="S115" s="4" t="s">
        <v>1327</v>
      </c>
      <c r="T115" s="4" t="s">
        <v>1872</v>
      </c>
      <c r="U115" s="4" t="s">
        <v>1568</v>
      </c>
      <c r="W115" s="4" t="s">
        <v>5206</v>
      </c>
    </row>
    <row r="116" spans="1:23" x14ac:dyDescent="0.25">
      <c r="A116" s="11" t="s">
        <v>1327</v>
      </c>
      <c r="B116" t="s">
        <v>5111</v>
      </c>
      <c r="C116" t="s">
        <v>1467</v>
      </c>
      <c r="D116" s="38" t="s">
        <v>1965</v>
      </c>
      <c r="E116" t="s">
        <v>4314</v>
      </c>
      <c r="F116" t="s">
        <v>4052</v>
      </c>
      <c r="G116" t="s">
        <v>1966</v>
      </c>
      <c r="H116" t="s">
        <v>1937</v>
      </c>
      <c r="I116" s="48">
        <v>104.16666666666667</v>
      </c>
      <c r="J116" s="48">
        <v>590.27777777777783</v>
      </c>
      <c r="O116" s="48">
        <v>104.16666666666667</v>
      </c>
      <c r="P116" s="48">
        <v>590.27777777777783</v>
      </c>
      <c r="Q116" s="16">
        <v>0</v>
      </c>
      <c r="R116" s="16">
        <v>0</v>
      </c>
      <c r="S116" s="4" t="s">
        <v>1327</v>
      </c>
      <c r="T116" s="4" t="s">
        <v>1872</v>
      </c>
      <c r="U116" s="4" t="s">
        <v>1568</v>
      </c>
      <c r="W116" s="4" t="s">
        <v>5206</v>
      </c>
    </row>
    <row r="117" spans="1:23" x14ac:dyDescent="0.25">
      <c r="A117" s="11" t="s">
        <v>1327</v>
      </c>
      <c r="B117" t="s">
        <v>5112</v>
      </c>
      <c r="C117" t="s">
        <v>1467</v>
      </c>
      <c r="D117" s="38" t="s">
        <v>1965</v>
      </c>
      <c r="E117" t="s">
        <v>4314</v>
      </c>
      <c r="F117" t="s">
        <v>4052</v>
      </c>
      <c r="G117" t="s">
        <v>1966</v>
      </c>
      <c r="H117" t="s">
        <v>1937</v>
      </c>
      <c r="I117" s="48">
        <v>104.16666666666667</v>
      </c>
      <c r="J117" s="48">
        <v>590.27777777777783</v>
      </c>
      <c r="O117" s="48">
        <v>104.16666666666667</v>
      </c>
      <c r="P117" s="48">
        <v>590.27777777777783</v>
      </c>
      <c r="Q117" s="16">
        <v>0</v>
      </c>
      <c r="R117" s="16">
        <v>0</v>
      </c>
      <c r="S117" s="4" t="s">
        <v>1327</v>
      </c>
      <c r="T117" s="4" t="s">
        <v>1872</v>
      </c>
      <c r="U117" s="4" t="s">
        <v>1568</v>
      </c>
      <c r="W117" s="4" t="s">
        <v>5206</v>
      </c>
    </row>
    <row r="118" spans="1:23" x14ac:dyDescent="0.25">
      <c r="A118" s="11" t="s">
        <v>1327</v>
      </c>
      <c r="B118" t="s">
        <v>5113</v>
      </c>
      <c r="C118" t="s">
        <v>1467</v>
      </c>
      <c r="D118" s="38" t="s">
        <v>1906</v>
      </c>
      <c r="E118" t="s">
        <v>4314</v>
      </c>
      <c r="F118" t="s">
        <v>4052</v>
      </c>
      <c r="G118" t="s">
        <v>1907</v>
      </c>
      <c r="H118" t="s">
        <v>1869</v>
      </c>
      <c r="I118" s="48">
        <v>104.16666666666667</v>
      </c>
      <c r="J118" s="48">
        <v>590.27777777777783</v>
      </c>
      <c r="O118" s="48">
        <v>104.16666666666667</v>
      </c>
      <c r="P118" s="48">
        <v>590.27777777777783</v>
      </c>
      <c r="Q118" s="16">
        <v>0</v>
      </c>
      <c r="R118" s="16">
        <v>0</v>
      </c>
      <c r="S118" s="4" t="s">
        <v>1327</v>
      </c>
      <c r="T118" s="4" t="s">
        <v>1872</v>
      </c>
      <c r="U118" s="4" t="s">
        <v>1568</v>
      </c>
      <c r="W118" s="4" t="s">
        <v>5206</v>
      </c>
    </row>
    <row r="119" spans="1:23" x14ac:dyDescent="0.25">
      <c r="A119" s="11" t="s">
        <v>1327</v>
      </c>
      <c r="B119" t="s">
        <v>5114</v>
      </c>
      <c r="C119" t="s">
        <v>1467</v>
      </c>
      <c r="D119" s="38" t="s">
        <v>4424</v>
      </c>
      <c r="E119" t="s">
        <v>4314</v>
      </c>
      <c r="F119" t="s">
        <v>4052</v>
      </c>
      <c r="G119" t="s">
        <v>5115</v>
      </c>
      <c r="H119" t="s">
        <v>1869</v>
      </c>
      <c r="I119" s="48">
        <v>104.16666666666667</v>
      </c>
      <c r="J119" s="48">
        <v>590.27777777777783</v>
      </c>
      <c r="O119" s="48">
        <v>104.16666666666667</v>
      </c>
      <c r="P119" s="48">
        <v>590.27777777777783</v>
      </c>
      <c r="Q119" s="16">
        <v>0</v>
      </c>
      <c r="R119" s="16">
        <v>0</v>
      </c>
      <c r="S119" s="4" t="s">
        <v>1327</v>
      </c>
      <c r="T119" s="4" t="s">
        <v>1872</v>
      </c>
      <c r="U119" s="4" t="s">
        <v>1568</v>
      </c>
      <c r="W119" s="4" t="s">
        <v>5206</v>
      </c>
    </row>
    <row r="120" spans="1:23" x14ac:dyDescent="0.25">
      <c r="A120" s="11" t="s">
        <v>1327</v>
      </c>
      <c r="B120" t="s">
        <v>5116</v>
      </c>
      <c r="C120" t="s">
        <v>1467</v>
      </c>
      <c r="D120" s="38" t="s">
        <v>4424</v>
      </c>
      <c r="E120" t="s">
        <v>4314</v>
      </c>
      <c r="F120" t="s">
        <v>4052</v>
      </c>
      <c r="G120" t="s">
        <v>5115</v>
      </c>
      <c r="H120" t="s">
        <v>1869</v>
      </c>
      <c r="I120" s="48">
        <v>104.16666666666667</v>
      </c>
      <c r="J120" s="48">
        <v>590.27777777777783</v>
      </c>
      <c r="O120" s="48">
        <v>104.16666666666667</v>
      </c>
      <c r="P120" s="48">
        <v>590.27777777777783</v>
      </c>
      <c r="Q120" s="16">
        <v>0</v>
      </c>
      <c r="R120" s="16">
        <v>0</v>
      </c>
      <c r="S120" s="4" t="s">
        <v>1327</v>
      </c>
      <c r="T120" s="4" t="s">
        <v>1872</v>
      </c>
      <c r="U120" s="4" t="s">
        <v>1568</v>
      </c>
      <c r="W120" s="4" t="s">
        <v>5206</v>
      </c>
    </row>
    <row r="121" spans="1:23" x14ac:dyDescent="0.25">
      <c r="A121" s="11" t="s">
        <v>1327</v>
      </c>
      <c r="B121" t="s">
        <v>5117</v>
      </c>
      <c r="C121" t="s">
        <v>1467</v>
      </c>
      <c r="D121" s="38" t="s">
        <v>5118</v>
      </c>
      <c r="E121" t="s">
        <v>4314</v>
      </c>
      <c r="F121" t="s">
        <v>4052</v>
      </c>
      <c r="G121" t="s">
        <v>5119</v>
      </c>
      <c r="H121" t="s">
        <v>1869</v>
      </c>
      <c r="I121" s="48">
        <v>104.16666666666667</v>
      </c>
      <c r="J121" s="48">
        <v>590.27777777777783</v>
      </c>
      <c r="O121" s="48">
        <v>104.16666666666667</v>
      </c>
      <c r="P121" s="48">
        <v>590.27777777777783</v>
      </c>
      <c r="Q121" s="16">
        <v>0</v>
      </c>
      <c r="R121" s="16">
        <v>0</v>
      </c>
      <c r="S121" s="4" t="s">
        <v>1327</v>
      </c>
      <c r="T121" s="4" t="s">
        <v>1872</v>
      </c>
      <c r="U121" s="4" t="s">
        <v>1568</v>
      </c>
      <c r="W121" s="4" t="s">
        <v>5206</v>
      </c>
    </row>
    <row r="122" spans="1:23" x14ac:dyDescent="0.25">
      <c r="A122" s="11" t="s">
        <v>1327</v>
      </c>
      <c r="B122" t="s">
        <v>5120</v>
      </c>
      <c r="C122" t="s">
        <v>1467</v>
      </c>
      <c r="D122" s="38" t="s">
        <v>5121</v>
      </c>
      <c r="E122" t="s">
        <v>4314</v>
      </c>
      <c r="F122" t="s">
        <v>4052</v>
      </c>
      <c r="G122" t="s">
        <v>5122</v>
      </c>
      <c r="H122" t="s">
        <v>1869</v>
      </c>
      <c r="I122" s="48">
        <v>104.16666666666667</v>
      </c>
      <c r="J122" s="48">
        <v>590.27777777777783</v>
      </c>
      <c r="O122" s="48">
        <v>104.16666666666667</v>
      </c>
      <c r="P122" s="48">
        <v>590.27777777777783</v>
      </c>
      <c r="Q122" s="16">
        <v>0</v>
      </c>
      <c r="R122" s="16">
        <v>0</v>
      </c>
      <c r="S122" s="4" t="s">
        <v>1327</v>
      </c>
      <c r="T122" s="4" t="s">
        <v>1872</v>
      </c>
      <c r="U122" s="4" t="s">
        <v>1568</v>
      </c>
      <c r="W122" s="4" t="s">
        <v>5206</v>
      </c>
    </row>
    <row r="123" spans="1:23" x14ac:dyDescent="0.25">
      <c r="A123" s="11" t="s">
        <v>1327</v>
      </c>
      <c r="B123" t="s">
        <v>5123</v>
      </c>
      <c r="C123" t="s">
        <v>1467</v>
      </c>
      <c r="D123" s="38" t="s">
        <v>2433</v>
      </c>
      <c r="E123" t="s">
        <v>4314</v>
      </c>
      <c r="F123" t="s">
        <v>4052</v>
      </c>
      <c r="G123" t="s">
        <v>5124</v>
      </c>
      <c r="H123" t="s">
        <v>1937</v>
      </c>
      <c r="I123" s="48">
        <v>104.16666666666667</v>
      </c>
      <c r="J123" s="48">
        <v>590.27777777777783</v>
      </c>
      <c r="O123" s="48">
        <v>104.16666666666667</v>
      </c>
      <c r="P123" s="48">
        <v>590.27777777777783</v>
      </c>
      <c r="Q123" s="16">
        <v>0</v>
      </c>
      <c r="R123" s="16">
        <v>0</v>
      </c>
      <c r="S123" s="4" t="s">
        <v>1327</v>
      </c>
      <c r="T123" s="4" t="s">
        <v>1872</v>
      </c>
      <c r="U123" s="4" t="s">
        <v>1568</v>
      </c>
      <c r="W123" s="4" t="s">
        <v>5206</v>
      </c>
    </row>
    <row r="124" spans="1:23" x14ac:dyDescent="0.25">
      <c r="A124" s="11" t="s">
        <v>1327</v>
      </c>
      <c r="B124" t="s">
        <v>5125</v>
      </c>
      <c r="C124" t="s">
        <v>1467</v>
      </c>
      <c r="D124" s="38" t="s">
        <v>5126</v>
      </c>
      <c r="E124" t="s">
        <v>4314</v>
      </c>
      <c r="F124" t="s">
        <v>4052</v>
      </c>
      <c r="G124" t="s">
        <v>1946</v>
      </c>
      <c r="H124" t="s">
        <v>1937</v>
      </c>
      <c r="I124" s="48">
        <v>104.16666666666667</v>
      </c>
      <c r="J124" s="48">
        <v>590.27777777777783</v>
      </c>
      <c r="O124" s="48">
        <v>104.16666666666667</v>
      </c>
      <c r="P124" s="48">
        <v>590.27777777777783</v>
      </c>
      <c r="Q124" s="16">
        <v>0</v>
      </c>
      <c r="R124" s="16">
        <v>0</v>
      </c>
      <c r="S124" s="4" t="s">
        <v>1327</v>
      </c>
      <c r="T124" s="4" t="s">
        <v>1872</v>
      </c>
      <c r="U124" s="4" t="s">
        <v>1568</v>
      </c>
      <c r="W124" s="4" t="s">
        <v>5206</v>
      </c>
    </row>
    <row r="125" spans="1:23" x14ac:dyDescent="0.25">
      <c r="A125" s="11" t="s">
        <v>1327</v>
      </c>
      <c r="B125" t="s">
        <v>5127</v>
      </c>
      <c r="C125" t="s">
        <v>1467</v>
      </c>
      <c r="D125" s="38" t="s">
        <v>5128</v>
      </c>
      <c r="E125" t="s">
        <v>4314</v>
      </c>
      <c r="F125" t="s">
        <v>4052</v>
      </c>
      <c r="G125" t="s">
        <v>5129</v>
      </c>
      <c r="H125" t="s">
        <v>1869</v>
      </c>
      <c r="I125" s="48">
        <v>104.16666666666667</v>
      </c>
      <c r="J125" s="48">
        <v>590.27777777777783</v>
      </c>
      <c r="O125" s="48">
        <v>104.16666666666667</v>
      </c>
      <c r="P125" s="48">
        <v>590.27777777777783</v>
      </c>
      <c r="Q125" s="16">
        <v>0</v>
      </c>
      <c r="R125" s="16">
        <v>0</v>
      </c>
      <c r="S125" s="4" t="s">
        <v>1327</v>
      </c>
      <c r="T125" s="4" t="s">
        <v>1872</v>
      </c>
      <c r="U125" s="4" t="s">
        <v>1568</v>
      </c>
      <c r="W125" s="4" t="s">
        <v>5206</v>
      </c>
    </row>
    <row r="126" spans="1:23" x14ac:dyDescent="0.25">
      <c r="A126" s="11" t="s">
        <v>1327</v>
      </c>
      <c r="B126" t="s">
        <v>5130</v>
      </c>
      <c r="C126" t="s">
        <v>1467</v>
      </c>
      <c r="D126" s="38" t="s">
        <v>5131</v>
      </c>
      <c r="E126" t="s">
        <v>4314</v>
      </c>
      <c r="F126" t="s">
        <v>4052</v>
      </c>
      <c r="G126" t="s">
        <v>5132</v>
      </c>
      <c r="H126" t="s">
        <v>1869</v>
      </c>
      <c r="I126" s="48">
        <v>104.16666666666667</v>
      </c>
      <c r="J126" s="48">
        <v>590.27777777777783</v>
      </c>
      <c r="O126" s="48">
        <v>104.16666666666667</v>
      </c>
      <c r="P126" s="48">
        <v>590.27777777777783</v>
      </c>
      <c r="Q126" s="16">
        <v>0</v>
      </c>
      <c r="R126" s="16">
        <v>0</v>
      </c>
      <c r="S126" s="4" t="s">
        <v>1327</v>
      </c>
      <c r="T126" s="4" t="s">
        <v>1872</v>
      </c>
      <c r="U126" s="4" t="s">
        <v>1568</v>
      </c>
      <c r="W126" s="4" t="s">
        <v>5206</v>
      </c>
    </row>
    <row r="127" spans="1:23" x14ac:dyDescent="0.25">
      <c r="A127" s="11" t="s">
        <v>1327</v>
      </c>
      <c r="B127" t="s">
        <v>5133</v>
      </c>
      <c r="C127" t="s">
        <v>1467</v>
      </c>
      <c r="D127" s="38" t="s">
        <v>5134</v>
      </c>
      <c r="E127" t="s">
        <v>4314</v>
      </c>
      <c r="F127" t="s">
        <v>4052</v>
      </c>
      <c r="G127" t="s">
        <v>5135</v>
      </c>
      <c r="H127" t="s">
        <v>1937</v>
      </c>
      <c r="I127" s="48">
        <v>104.16666666666667</v>
      </c>
      <c r="J127" s="48">
        <v>590.27777777777783</v>
      </c>
      <c r="O127" s="48">
        <v>104.16666666666667</v>
      </c>
      <c r="P127" s="48">
        <v>590.27777777777783</v>
      </c>
      <c r="Q127" s="16">
        <v>0</v>
      </c>
      <c r="R127" s="16">
        <v>0</v>
      </c>
      <c r="S127" s="4" t="s">
        <v>1327</v>
      </c>
      <c r="T127" s="4" t="s">
        <v>1872</v>
      </c>
      <c r="U127" s="4" t="s">
        <v>1568</v>
      </c>
      <c r="W127" s="4" t="s">
        <v>5206</v>
      </c>
    </row>
    <row r="128" spans="1:23" x14ac:dyDescent="0.25">
      <c r="A128" s="11" t="s">
        <v>1327</v>
      </c>
      <c r="B128" t="s">
        <v>5136</v>
      </c>
      <c r="C128" t="s">
        <v>1467</v>
      </c>
      <c r="D128" s="38" t="s">
        <v>5137</v>
      </c>
      <c r="E128" t="s">
        <v>4314</v>
      </c>
      <c r="F128" t="s">
        <v>4052</v>
      </c>
      <c r="G128" t="s">
        <v>5138</v>
      </c>
      <c r="H128" t="s">
        <v>1869</v>
      </c>
      <c r="I128" s="48">
        <v>104.16666666666667</v>
      </c>
      <c r="J128" s="48">
        <v>590.27777777777783</v>
      </c>
      <c r="O128" s="48">
        <v>104.16666666666667</v>
      </c>
      <c r="P128" s="48">
        <v>590.27777777777783</v>
      </c>
      <c r="Q128" s="16">
        <v>0</v>
      </c>
      <c r="R128" s="16">
        <v>0</v>
      </c>
      <c r="S128" s="4" t="s">
        <v>1327</v>
      </c>
      <c r="T128" s="4" t="s">
        <v>1872</v>
      </c>
      <c r="U128" s="4" t="s">
        <v>1568</v>
      </c>
      <c r="W128" s="4" t="s">
        <v>5206</v>
      </c>
    </row>
    <row r="129" spans="1:23" x14ac:dyDescent="0.25">
      <c r="A129" s="11" t="s">
        <v>1327</v>
      </c>
      <c r="B129" t="s">
        <v>5139</v>
      </c>
      <c r="C129" t="s">
        <v>1467</v>
      </c>
      <c r="D129" s="38" t="s">
        <v>5140</v>
      </c>
      <c r="E129" t="s">
        <v>4314</v>
      </c>
      <c r="F129" t="s">
        <v>4052</v>
      </c>
      <c r="G129" t="s">
        <v>5141</v>
      </c>
      <c r="H129" t="s">
        <v>1869</v>
      </c>
      <c r="I129" s="48">
        <v>104.16666666666667</v>
      </c>
      <c r="J129" s="48">
        <v>590.27777777777783</v>
      </c>
      <c r="O129" s="48">
        <v>104.16666666666667</v>
      </c>
      <c r="P129" s="48">
        <v>590.27777777777783</v>
      </c>
      <c r="Q129" s="16">
        <v>0</v>
      </c>
      <c r="R129" s="16">
        <v>0</v>
      </c>
      <c r="S129" s="4" t="s">
        <v>1327</v>
      </c>
      <c r="T129" s="4" t="s">
        <v>1872</v>
      </c>
      <c r="U129" s="4" t="s">
        <v>1568</v>
      </c>
      <c r="W129" s="4" t="s">
        <v>5206</v>
      </c>
    </row>
    <row r="130" spans="1:23" x14ac:dyDescent="0.25">
      <c r="A130" s="11" t="s">
        <v>1327</v>
      </c>
      <c r="B130" t="s">
        <v>5142</v>
      </c>
      <c r="C130" t="s">
        <v>1467</v>
      </c>
      <c r="D130" s="38" t="s">
        <v>1599</v>
      </c>
      <c r="E130" t="s">
        <v>4314</v>
      </c>
      <c r="F130" t="s">
        <v>4052</v>
      </c>
      <c r="G130" t="s">
        <v>5143</v>
      </c>
      <c r="H130" t="s">
        <v>1869</v>
      </c>
      <c r="I130" s="48">
        <v>104.16666666666667</v>
      </c>
      <c r="J130" s="48">
        <v>590.27777777777783</v>
      </c>
      <c r="O130" s="48">
        <v>104.16666666666667</v>
      </c>
      <c r="P130" s="48">
        <v>590.27777777777783</v>
      </c>
      <c r="Q130" s="16">
        <v>0</v>
      </c>
      <c r="R130" s="16">
        <v>0</v>
      </c>
      <c r="S130" s="4" t="s">
        <v>1327</v>
      </c>
      <c r="T130" s="4" t="s">
        <v>1872</v>
      </c>
      <c r="U130" s="4" t="s">
        <v>1568</v>
      </c>
      <c r="W130" s="4" t="s">
        <v>5206</v>
      </c>
    </row>
    <row r="131" spans="1:23" x14ac:dyDescent="0.25">
      <c r="A131" s="11" t="s">
        <v>1327</v>
      </c>
      <c r="B131" t="s">
        <v>5144</v>
      </c>
      <c r="C131" t="s">
        <v>1467</v>
      </c>
      <c r="D131" s="38" t="s">
        <v>1599</v>
      </c>
      <c r="E131" t="s">
        <v>4314</v>
      </c>
      <c r="F131" t="s">
        <v>4052</v>
      </c>
      <c r="G131" t="s">
        <v>5145</v>
      </c>
      <c r="H131" t="s">
        <v>1937</v>
      </c>
      <c r="I131" s="48">
        <v>104.16666666666667</v>
      </c>
      <c r="J131" s="48">
        <v>590.27777777777783</v>
      </c>
      <c r="O131" s="48">
        <v>104.16666666666667</v>
      </c>
      <c r="P131" s="48">
        <v>590.27777777777783</v>
      </c>
      <c r="Q131" s="16">
        <v>0</v>
      </c>
      <c r="R131" s="16">
        <v>0</v>
      </c>
      <c r="S131" s="4" t="s">
        <v>1327</v>
      </c>
      <c r="T131" s="4" t="s">
        <v>1872</v>
      </c>
      <c r="U131" s="4" t="s">
        <v>1568</v>
      </c>
      <c r="W131" s="4" t="s">
        <v>5206</v>
      </c>
    </row>
    <row r="132" spans="1:23" x14ac:dyDescent="0.25">
      <c r="A132" s="11" t="s">
        <v>1327</v>
      </c>
      <c r="B132" t="s">
        <v>5146</v>
      </c>
      <c r="C132" t="s">
        <v>1467</v>
      </c>
      <c r="D132" s="38" t="s">
        <v>1599</v>
      </c>
      <c r="E132" t="s">
        <v>4141</v>
      </c>
      <c r="F132" t="s">
        <v>4052</v>
      </c>
      <c r="G132" t="s">
        <v>5147</v>
      </c>
      <c r="H132" t="s">
        <v>1869</v>
      </c>
      <c r="I132" s="48">
        <v>104.16666666666667</v>
      </c>
      <c r="J132" s="48">
        <v>590.27777777777783</v>
      </c>
      <c r="O132" s="48">
        <v>104.16666666666667</v>
      </c>
      <c r="P132" s="48">
        <v>590.27777777777783</v>
      </c>
      <c r="Q132" s="16">
        <v>0</v>
      </c>
      <c r="R132" s="16">
        <v>0</v>
      </c>
      <c r="S132" s="4" t="s">
        <v>1327</v>
      </c>
      <c r="T132" s="4" t="s">
        <v>1872</v>
      </c>
      <c r="U132" s="4" t="s">
        <v>1568</v>
      </c>
      <c r="W132" s="4" t="s">
        <v>5206</v>
      </c>
    </row>
    <row r="133" spans="1:23" x14ac:dyDescent="0.25">
      <c r="A133" s="11" t="s">
        <v>1327</v>
      </c>
      <c r="B133" t="s">
        <v>5148</v>
      </c>
      <c r="C133" t="s">
        <v>1467</v>
      </c>
      <c r="D133" s="38" t="s">
        <v>1599</v>
      </c>
      <c r="E133" t="s">
        <v>4277</v>
      </c>
      <c r="F133" t="s">
        <v>4052</v>
      </c>
      <c r="G133" t="s">
        <v>5147</v>
      </c>
      <c r="H133" t="s">
        <v>1869</v>
      </c>
      <c r="I133" s="48">
        <v>104.16666666666667</v>
      </c>
      <c r="J133" s="48">
        <v>590.27777777777783</v>
      </c>
      <c r="O133" s="48">
        <v>104.16666666666667</v>
      </c>
      <c r="P133" s="48">
        <v>590.27777777777783</v>
      </c>
      <c r="Q133" s="16">
        <v>0</v>
      </c>
      <c r="R133" s="16">
        <v>0</v>
      </c>
      <c r="S133" s="4" t="s">
        <v>1327</v>
      </c>
      <c r="T133" s="4" t="s">
        <v>1872</v>
      </c>
      <c r="U133" s="4" t="s">
        <v>1568</v>
      </c>
      <c r="W133" s="4" t="s">
        <v>5206</v>
      </c>
    </row>
    <row r="134" spans="1:23" x14ac:dyDescent="0.25">
      <c r="A134" s="11" t="s">
        <v>1327</v>
      </c>
      <c r="B134" t="s">
        <v>5149</v>
      </c>
      <c r="C134" t="s">
        <v>1467</v>
      </c>
      <c r="D134" s="38" t="s">
        <v>5150</v>
      </c>
      <c r="E134" t="s">
        <v>4314</v>
      </c>
      <c r="F134" t="s">
        <v>4052</v>
      </c>
      <c r="G134" t="s">
        <v>5151</v>
      </c>
      <c r="H134" t="s">
        <v>1869</v>
      </c>
      <c r="I134" s="48">
        <v>104.16666666666667</v>
      </c>
      <c r="J134" s="48">
        <v>590.27777777777783</v>
      </c>
      <c r="O134" s="48">
        <v>104.16666666666667</v>
      </c>
      <c r="P134" s="48">
        <v>590.27777777777783</v>
      </c>
      <c r="Q134" s="16">
        <v>0</v>
      </c>
      <c r="R134" s="16">
        <v>0</v>
      </c>
      <c r="S134" s="4" t="s">
        <v>1327</v>
      </c>
      <c r="T134" s="4" t="s">
        <v>1872</v>
      </c>
      <c r="U134" s="4" t="s">
        <v>1568</v>
      </c>
      <c r="W134" s="4" t="s">
        <v>5206</v>
      </c>
    </row>
    <row r="135" spans="1:23" x14ac:dyDescent="0.25">
      <c r="A135" s="11" t="s">
        <v>1327</v>
      </c>
      <c r="B135" t="s">
        <v>5152</v>
      </c>
      <c r="C135" t="s">
        <v>1467</v>
      </c>
      <c r="D135" s="38" t="s">
        <v>5153</v>
      </c>
      <c r="E135" t="s">
        <v>4314</v>
      </c>
      <c r="F135" t="s">
        <v>4052</v>
      </c>
      <c r="G135" t="s">
        <v>5154</v>
      </c>
      <c r="H135" t="s">
        <v>1869</v>
      </c>
      <c r="I135" s="48">
        <v>104.16666666666667</v>
      </c>
      <c r="J135" s="48">
        <v>590.27777777777783</v>
      </c>
      <c r="O135" s="48">
        <v>104.16666666666667</v>
      </c>
      <c r="P135" s="48">
        <v>590.27777777777783</v>
      </c>
      <c r="Q135" s="16">
        <v>0</v>
      </c>
      <c r="R135" s="16">
        <v>0</v>
      </c>
      <c r="S135" s="4" t="s">
        <v>1327</v>
      </c>
      <c r="T135" s="4" t="s">
        <v>1872</v>
      </c>
      <c r="U135" s="4" t="s">
        <v>1568</v>
      </c>
      <c r="W135" s="4" t="s">
        <v>5206</v>
      </c>
    </row>
    <row r="136" spans="1:23" x14ac:dyDescent="0.25">
      <c r="A136" s="11" t="s">
        <v>1327</v>
      </c>
      <c r="B136" t="s">
        <v>5155</v>
      </c>
      <c r="C136" t="s">
        <v>1467</v>
      </c>
      <c r="D136" s="38" t="s">
        <v>5156</v>
      </c>
      <c r="E136" t="s">
        <v>4314</v>
      </c>
      <c r="F136" t="s">
        <v>4052</v>
      </c>
      <c r="G136" t="s">
        <v>5157</v>
      </c>
      <c r="H136" t="s">
        <v>1869</v>
      </c>
      <c r="I136" s="48">
        <v>104.16666666666667</v>
      </c>
      <c r="J136" s="48">
        <v>590.27777777777783</v>
      </c>
      <c r="O136" s="48">
        <v>104.16666666666667</v>
      </c>
      <c r="P136" s="48">
        <v>590.27777777777783</v>
      </c>
      <c r="Q136" s="16">
        <v>0</v>
      </c>
      <c r="R136" s="16">
        <v>0</v>
      </c>
      <c r="S136" s="4" t="s">
        <v>1327</v>
      </c>
      <c r="T136" s="4" t="s">
        <v>1872</v>
      </c>
      <c r="U136" s="4" t="s">
        <v>1568</v>
      </c>
      <c r="W136" s="4" t="s">
        <v>5206</v>
      </c>
    </row>
    <row r="137" spans="1:23" x14ac:dyDescent="0.25">
      <c r="A137" s="11" t="s">
        <v>1327</v>
      </c>
      <c r="B137" t="s">
        <v>5158</v>
      </c>
      <c r="C137" t="s">
        <v>1467</v>
      </c>
      <c r="D137" s="38" t="s">
        <v>1949</v>
      </c>
      <c r="E137" t="s">
        <v>4314</v>
      </c>
      <c r="F137" t="s">
        <v>4052</v>
      </c>
      <c r="G137" t="s">
        <v>1950</v>
      </c>
      <c r="H137" t="s">
        <v>1937</v>
      </c>
      <c r="I137" s="48">
        <v>104.16666666666667</v>
      </c>
      <c r="J137" s="48">
        <v>590.27777777777783</v>
      </c>
      <c r="O137" s="48">
        <v>104.16666666666667</v>
      </c>
      <c r="P137" s="48">
        <v>590.27777777777783</v>
      </c>
      <c r="Q137" s="16">
        <v>0</v>
      </c>
      <c r="R137" s="16">
        <v>0</v>
      </c>
      <c r="S137" s="4" t="s">
        <v>1327</v>
      </c>
      <c r="T137" s="4" t="s">
        <v>1872</v>
      </c>
      <c r="U137" s="4" t="s">
        <v>1568</v>
      </c>
      <c r="W137" s="4" t="s">
        <v>5206</v>
      </c>
    </row>
    <row r="138" spans="1:23" x14ac:dyDescent="0.25">
      <c r="A138" s="11" t="s">
        <v>1327</v>
      </c>
      <c r="B138" t="s">
        <v>5159</v>
      </c>
      <c r="C138" t="s">
        <v>1467</v>
      </c>
      <c r="D138" s="38" t="s">
        <v>1909</v>
      </c>
      <c r="E138" t="s">
        <v>4314</v>
      </c>
      <c r="F138" t="s">
        <v>4052</v>
      </c>
      <c r="G138" t="s">
        <v>1910</v>
      </c>
      <c r="H138" t="s">
        <v>1869</v>
      </c>
      <c r="I138" s="48">
        <v>104.16666666666667</v>
      </c>
      <c r="J138" s="48">
        <v>590.27777777777783</v>
      </c>
      <c r="O138" s="48">
        <v>104.16666666666667</v>
      </c>
      <c r="P138" s="48">
        <v>590.27777777777783</v>
      </c>
      <c r="Q138" s="16">
        <v>0</v>
      </c>
      <c r="R138" s="16">
        <v>0</v>
      </c>
      <c r="S138" s="4" t="s">
        <v>1327</v>
      </c>
      <c r="T138" s="4" t="s">
        <v>1872</v>
      </c>
      <c r="U138" s="4" t="s">
        <v>1568</v>
      </c>
      <c r="W138" s="4" t="s">
        <v>5206</v>
      </c>
    </row>
    <row r="139" spans="1:23" x14ac:dyDescent="0.25">
      <c r="A139" s="11" t="s">
        <v>1327</v>
      </c>
      <c r="B139" t="s">
        <v>5160</v>
      </c>
      <c r="C139" t="s">
        <v>1467</v>
      </c>
      <c r="D139" s="38" t="s">
        <v>1967</v>
      </c>
      <c r="E139" t="s">
        <v>4314</v>
      </c>
      <c r="F139" t="s">
        <v>4052</v>
      </c>
      <c r="G139" t="s">
        <v>1968</v>
      </c>
      <c r="H139" t="s">
        <v>1869</v>
      </c>
      <c r="I139" s="48">
        <v>104.16666666666667</v>
      </c>
      <c r="J139" s="48">
        <v>590.27777777777783</v>
      </c>
      <c r="O139" s="48">
        <v>104.16666666666667</v>
      </c>
      <c r="P139" s="48">
        <v>590.27777777777783</v>
      </c>
      <c r="Q139" s="16">
        <v>0</v>
      </c>
      <c r="R139" s="16">
        <v>0</v>
      </c>
      <c r="S139" s="4" t="s">
        <v>1327</v>
      </c>
      <c r="T139" s="4" t="s">
        <v>1872</v>
      </c>
      <c r="U139" s="4" t="s">
        <v>1568</v>
      </c>
      <c r="W139" s="4" t="s">
        <v>5206</v>
      </c>
    </row>
    <row r="140" spans="1:23" x14ac:dyDescent="0.25">
      <c r="A140" s="11" t="s">
        <v>1327</v>
      </c>
      <c r="B140" t="s">
        <v>5161</v>
      </c>
      <c r="C140" t="s">
        <v>1467</v>
      </c>
      <c r="D140" s="38" t="s">
        <v>1892</v>
      </c>
      <c r="E140" t="s">
        <v>4314</v>
      </c>
      <c r="F140" t="s">
        <v>4052</v>
      </c>
      <c r="G140" t="s">
        <v>1893</v>
      </c>
      <c r="H140" t="s">
        <v>1869</v>
      </c>
      <c r="I140" s="48">
        <v>104.16666666666667</v>
      </c>
      <c r="J140" s="48">
        <v>590.27777777777783</v>
      </c>
      <c r="O140" s="48">
        <v>104.16666666666667</v>
      </c>
      <c r="P140" s="48">
        <v>590.27777777777783</v>
      </c>
      <c r="Q140" s="16">
        <v>0</v>
      </c>
      <c r="R140" s="16">
        <v>0</v>
      </c>
      <c r="S140" s="4" t="s">
        <v>1327</v>
      </c>
      <c r="T140" s="4" t="s">
        <v>1872</v>
      </c>
      <c r="U140" s="4" t="s">
        <v>1568</v>
      </c>
      <c r="W140" s="4" t="s">
        <v>5206</v>
      </c>
    </row>
    <row r="141" spans="1:23" x14ac:dyDescent="0.25">
      <c r="A141" s="11" t="s">
        <v>1327</v>
      </c>
      <c r="B141" t="s">
        <v>5162</v>
      </c>
      <c r="C141" t="s">
        <v>1467</v>
      </c>
      <c r="D141" s="38" t="s">
        <v>1867</v>
      </c>
      <c r="E141" t="s">
        <v>4314</v>
      </c>
      <c r="F141" t="s">
        <v>4052</v>
      </c>
      <c r="G141" t="s">
        <v>5163</v>
      </c>
      <c r="H141" t="s">
        <v>1937</v>
      </c>
      <c r="I141" s="48">
        <v>104.16666666666667</v>
      </c>
      <c r="J141" s="48">
        <v>590.27777777777783</v>
      </c>
      <c r="O141" s="48">
        <v>104.16666666666667</v>
      </c>
      <c r="P141" s="48">
        <v>590.27777777777783</v>
      </c>
      <c r="Q141" s="16">
        <v>0</v>
      </c>
      <c r="R141" s="16">
        <v>0</v>
      </c>
      <c r="S141" s="4" t="s">
        <v>1327</v>
      </c>
      <c r="T141" s="4" t="s">
        <v>1872</v>
      </c>
      <c r="U141" s="4" t="s">
        <v>1568</v>
      </c>
      <c r="W141" s="4" t="s">
        <v>5206</v>
      </c>
    </row>
    <row r="142" spans="1:23" x14ac:dyDescent="0.25">
      <c r="A142" s="11" t="s">
        <v>1327</v>
      </c>
      <c r="B142" t="s">
        <v>5164</v>
      </c>
      <c r="C142" t="s">
        <v>1467</v>
      </c>
      <c r="D142" s="38" t="s">
        <v>1867</v>
      </c>
      <c r="E142" t="s">
        <v>4314</v>
      </c>
      <c r="F142" t="s">
        <v>4052</v>
      </c>
      <c r="G142" t="s">
        <v>5165</v>
      </c>
      <c r="H142" t="s">
        <v>1869</v>
      </c>
      <c r="I142" s="48">
        <v>104.16666666666667</v>
      </c>
      <c r="J142" s="48">
        <v>590.27777777777783</v>
      </c>
      <c r="O142" s="48">
        <v>104.16666666666667</v>
      </c>
      <c r="P142" s="48">
        <v>590.27777777777783</v>
      </c>
      <c r="Q142" s="16">
        <v>0</v>
      </c>
      <c r="R142" s="16">
        <v>0</v>
      </c>
      <c r="S142" s="4" t="s">
        <v>1327</v>
      </c>
      <c r="T142" s="4" t="s">
        <v>1872</v>
      </c>
      <c r="U142" s="4" t="s">
        <v>1568</v>
      </c>
      <c r="W142" s="4" t="s">
        <v>5206</v>
      </c>
    </row>
    <row r="143" spans="1:23" x14ac:dyDescent="0.25">
      <c r="A143" s="11" t="s">
        <v>1327</v>
      </c>
      <c r="B143" t="s">
        <v>5166</v>
      </c>
      <c r="C143" t="s">
        <v>1467</v>
      </c>
      <c r="D143" s="38" t="s">
        <v>5167</v>
      </c>
      <c r="E143" t="s">
        <v>4314</v>
      </c>
      <c r="F143" t="s">
        <v>4052</v>
      </c>
      <c r="G143" t="s">
        <v>5168</v>
      </c>
      <c r="H143" t="s">
        <v>1869</v>
      </c>
      <c r="I143" s="48">
        <v>104.16666666666667</v>
      </c>
      <c r="J143" s="48">
        <v>590.27777777777783</v>
      </c>
      <c r="O143" s="48">
        <v>104.16666666666667</v>
      </c>
      <c r="P143" s="48">
        <v>590.27777777777783</v>
      </c>
      <c r="Q143" s="16">
        <v>0</v>
      </c>
      <c r="R143" s="16">
        <v>0</v>
      </c>
      <c r="S143" s="4" t="s">
        <v>1327</v>
      </c>
      <c r="T143" s="4" t="s">
        <v>1872</v>
      </c>
      <c r="U143" s="4" t="s">
        <v>1568</v>
      </c>
      <c r="W143" s="4" t="s">
        <v>5206</v>
      </c>
    </row>
    <row r="144" spans="1:23" x14ac:dyDescent="0.25">
      <c r="A144" s="11" t="s">
        <v>1327</v>
      </c>
      <c r="B144" t="s">
        <v>5169</v>
      </c>
      <c r="C144" t="s">
        <v>1467</v>
      </c>
      <c r="D144" s="38" t="s">
        <v>5170</v>
      </c>
      <c r="E144" t="s">
        <v>4314</v>
      </c>
      <c r="F144" t="s">
        <v>4052</v>
      </c>
      <c r="G144" t="s">
        <v>5171</v>
      </c>
      <c r="H144" t="s">
        <v>1869</v>
      </c>
      <c r="I144" s="48">
        <v>104.16666666666667</v>
      </c>
      <c r="J144" s="48">
        <v>590.27777777777783</v>
      </c>
      <c r="O144" s="48">
        <v>104.16666666666667</v>
      </c>
      <c r="P144" s="48">
        <v>590.27777777777783</v>
      </c>
      <c r="Q144" s="16">
        <v>0</v>
      </c>
      <c r="R144" s="16">
        <v>0</v>
      </c>
      <c r="S144" s="4" t="s">
        <v>1327</v>
      </c>
      <c r="T144" s="4" t="s">
        <v>1872</v>
      </c>
      <c r="U144" s="4" t="s">
        <v>1568</v>
      </c>
      <c r="W144" s="4" t="s">
        <v>5206</v>
      </c>
    </row>
    <row r="145" spans="1:23" x14ac:dyDescent="0.25">
      <c r="A145" s="11" t="s">
        <v>1327</v>
      </c>
      <c r="B145" t="s">
        <v>5172</v>
      </c>
      <c r="C145" t="s">
        <v>1467</v>
      </c>
      <c r="D145" s="38" t="s">
        <v>5173</v>
      </c>
      <c r="E145" t="s">
        <v>4314</v>
      </c>
      <c r="F145" t="s">
        <v>4052</v>
      </c>
      <c r="G145" t="s">
        <v>5174</v>
      </c>
      <c r="H145" t="s">
        <v>1869</v>
      </c>
      <c r="I145" s="48">
        <v>104.16666666666667</v>
      </c>
      <c r="J145" s="48">
        <v>590.27777777777783</v>
      </c>
      <c r="O145" s="48">
        <v>104.16666666666667</v>
      </c>
      <c r="P145" s="48">
        <v>590.27777777777783</v>
      </c>
      <c r="Q145" s="16">
        <v>0</v>
      </c>
      <c r="R145" s="16">
        <v>0</v>
      </c>
      <c r="S145" s="4" t="s">
        <v>1327</v>
      </c>
      <c r="T145" s="4" t="s">
        <v>1872</v>
      </c>
      <c r="U145" s="4" t="s">
        <v>1568</v>
      </c>
      <c r="W145" s="4" t="s">
        <v>5206</v>
      </c>
    </row>
    <row r="146" spans="1:23" x14ac:dyDescent="0.25">
      <c r="A146" s="11" t="s">
        <v>1327</v>
      </c>
      <c r="B146" t="s">
        <v>5175</v>
      </c>
      <c r="C146" t="s">
        <v>1467</v>
      </c>
      <c r="D146" s="38" t="s">
        <v>1913</v>
      </c>
      <c r="E146" t="s">
        <v>4314</v>
      </c>
      <c r="F146" t="s">
        <v>4052</v>
      </c>
      <c r="G146" t="s">
        <v>1914</v>
      </c>
      <c r="H146" t="s">
        <v>1869</v>
      </c>
      <c r="I146" s="48">
        <v>104.16666666666667</v>
      </c>
      <c r="J146" s="48">
        <v>590.27777777777783</v>
      </c>
      <c r="O146" s="48">
        <v>104.16666666666667</v>
      </c>
      <c r="P146" s="48">
        <v>590.27777777777783</v>
      </c>
      <c r="Q146" s="16">
        <v>0</v>
      </c>
      <c r="R146" s="16">
        <v>0</v>
      </c>
      <c r="S146" s="4" t="s">
        <v>1327</v>
      </c>
      <c r="T146" s="4" t="s">
        <v>1872</v>
      </c>
      <c r="U146" s="4" t="s">
        <v>1568</v>
      </c>
      <c r="W146" s="4" t="s">
        <v>5206</v>
      </c>
    </row>
    <row r="147" spans="1:23" x14ac:dyDescent="0.25">
      <c r="A147" s="11" t="s">
        <v>1327</v>
      </c>
      <c r="B147" t="s">
        <v>5176</v>
      </c>
      <c r="C147" t="s">
        <v>1467</v>
      </c>
      <c r="D147" s="38" t="s">
        <v>1911</v>
      </c>
      <c r="E147" t="s">
        <v>4314</v>
      </c>
      <c r="F147" t="s">
        <v>4052</v>
      </c>
      <c r="G147" t="s">
        <v>1912</v>
      </c>
      <c r="H147" t="s">
        <v>1869</v>
      </c>
      <c r="I147" s="48">
        <v>104.16666666666667</v>
      </c>
      <c r="J147" s="48">
        <v>590.27777777777783</v>
      </c>
      <c r="O147" s="48">
        <v>104.16666666666667</v>
      </c>
      <c r="P147" s="48">
        <v>590.27777777777783</v>
      </c>
      <c r="Q147" s="16">
        <v>0</v>
      </c>
      <c r="R147" s="16">
        <v>0</v>
      </c>
      <c r="S147" s="4" t="s">
        <v>1327</v>
      </c>
      <c r="T147" s="4" t="s">
        <v>1872</v>
      </c>
      <c r="U147" s="4" t="s">
        <v>1568</v>
      </c>
      <c r="W147" s="4" t="s">
        <v>5206</v>
      </c>
    </row>
    <row r="148" spans="1:23" x14ac:dyDescent="0.25">
      <c r="A148" s="11" t="s">
        <v>1327</v>
      </c>
      <c r="B148" t="s">
        <v>5177</v>
      </c>
      <c r="C148" t="s">
        <v>1467</v>
      </c>
      <c r="D148" s="38" t="s">
        <v>5178</v>
      </c>
      <c r="E148" t="s">
        <v>4314</v>
      </c>
      <c r="F148" t="s">
        <v>4052</v>
      </c>
      <c r="G148" t="s">
        <v>5179</v>
      </c>
      <c r="H148" t="s">
        <v>1869</v>
      </c>
      <c r="I148" s="48">
        <v>104.16666666666667</v>
      </c>
      <c r="J148" s="48">
        <v>590.27777777777783</v>
      </c>
      <c r="O148" s="48">
        <v>104.16666666666667</v>
      </c>
      <c r="P148" s="48">
        <v>590.27777777777783</v>
      </c>
      <c r="Q148" s="16">
        <v>0</v>
      </c>
      <c r="R148" s="16">
        <v>0</v>
      </c>
      <c r="S148" s="4" t="s">
        <v>1327</v>
      </c>
      <c r="T148" s="4" t="s">
        <v>1872</v>
      </c>
      <c r="U148" s="4" t="s">
        <v>1568</v>
      </c>
      <c r="W148" s="4" t="s">
        <v>5206</v>
      </c>
    </row>
    <row r="149" spans="1:23" x14ac:dyDescent="0.25">
      <c r="A149" s="11" t="s">
        <v>1327</v>
      </c>
      <c r="B149" t="s">
        <v>5180</v>
      </c>
      <c r="C149" t="s">
        <v>1467</v>
      </c>
      <c r="D149" s="38" t="s">
        <v>1957</v>
      </c>
      <c r="E149" t="s">
        <v>4314</v>
      </c>
      <c r="F149" t="s">
        <v>4052</v>
      </c>
      <c r="G149" t="s">
        <v>1958</v>
      </c>
      <c r="H149" t="s">
        <v>1937</v>
      </c>
      <c r="I149" s="48">
        <v>104.16666666666667</v>
      </c>
      <c r="J149" s="48">
        <v>590.27777777777783</v>
      </c>
      <c r="O149" s="48">
        <v>104.16666666666667</v>
      </c>
      <c r="P149" s="48">
        <v>590.27777777777783</v>
      </c>
      <c r="Q149" s="16">
        <v>0</v>
      </c>
      <c r="R149" s="16">
        <v>0</v>
      </c>
      <c r="S149" s="4" t="s">
        <v>1327</v>
      </c>
      <c r="T149" s="4" t="s">
        <v>1872</v>
      </c>
      <c r="U149" s="4" t="s">
        <v>1568</v>
      </c>
      <c r="W149" s="4" t="s">
        <v>5206</v>
      </c>
    </row>
    <row r="150" spans="1:23" x14ac:dyDescent="0.25">
      <c r="A150" s="11" t="s">
        <v>1327</v>
      </c>
      <c r="B150" t="s">
        <v>5181</v>
      </c>
      <c r="C150" t="s">
        <v>1467</v>
      </c>
      <c r="D150" s="38" t="s">
        <v>5182</v>
      </c>
      <c r="E150" t="s">
        <v>4314</v>
      </c>
      <c r="F150" t="s">
        <v>4052</v>
      </c>
      <c r="G150" t="s">
        <v>5183</v>
      </c>
      <c r="H150" t="s">
        <v>1869</v>
      </c>
      <c r="I150" s="48">
        <v>104.16666666666667</v>
      </c>
      <c r="J150" s="48">
        <v>590.27777777777783</v>
      </c>
      <c r="O150" s="48">
        <v>104.16666666666667</v>
      </c>
      <c r="P150" s="48">
        <v>590.27777777777783</v>
      </c>
      <c r="Q150" s="16">
        <v>0</v>
      </c>
      <c r="R150" s="16">
        <v>0</v>
      </c>
      <c r="S150" s="4" t="s">
        <v>1327</v>
      </c>
      <c r="T150" s="4" t="s">
        <v>1872</v>
      </c>
      <c r="U150" s="4" t="s">
        <v>1568</v>
      </c>
      <c r="W150" s="4" t="s">
        <v>5206</v>
      </c>
    </row>
    <row r="151" spans="1:23" x14ac:dyDescent="0.25">
      <c r="A151" s="11" t="s">
        <v>1327</v>
      </c>
      <c r="B151" t="s">
        <v>5184</v>
      </c>
      <c r="C151" t="s">
        <v>1467</v>
      </c>
      <c r="D151" s="38" t="s">
        <v>5182</v>
      </c>
      <c r="E151" t="s">
        <v>4314</v>
      </c>
      <c r="F151" t="s">
        <v>4052</v>
      </c>
      <c r="G151" t="s">
        <v>5183</v>
      </c>
      <c r="H151" t="s">
        <v>1869</v>
      </c>
      <c r="I151" s="48">
        <v>104.16666666666667</v>
      </c>
      <c r="J151" s="48">
        <v>590.27777777777783</v>
      </c>
      <c r="O151" s="48">
        <v>104.16666666666667</v>
      </c>
      <c r="P151" s="48">
        <v>590.27777777777783</v>
      </c>
      <c r="Q151" s="16">
        <v>0</v>
      </c>
      <c r="R151" s="16">
        <v>0</v>
      </c>
      <c r="S151" s="4" t="s">
        <v>1327</v>
      </c>
      <c r="T151" s="4" t="s">
        <v>1872</v>
      </c>
      <c r="U151" s="4" t="s">
        <v>1568</v>
      </c>
      <c r="W151" s="4" t="s">
        <v>5206</v>
      </c>
    </row>
    <row r="152" spans="1:23" x14ac:dyDescent="0.25">
      <c r="A152" s="11" t="s">
        <v>1327</v>
      </c>
      <c r="B152" t="s">
        <v>5185</v>
      </c>
      <c r="C152" t="s">
        <v>1467</v>
      </c>
      <c r="D152" s="38" t="s">
        <v>5182</v>
      </c>
      <c r="E152" t="s">
        <v>4314</v>
      </c>
      <c r="F152" t="s">
        <v>4052</v>
      </c>
      <c r="G152" t="s">
        <v>5183</v>
      </c>
      <c r="H152" t="s">
        <v>1869</v>
      </c>
      <c r="I152" s="48">
        <v>104.16666666666667</v>
      </c>
      <c r="J152" s="48">
        <v>590.27777777777783</v>
      </c>
      <c r="O152" s="48">
        <v>104.16666666666667</v>
      </c>
      <c r="P152" s="48">
        <v>590.27777777777783</v>
      </c>
      <c r="Q152" s="16">
        <v>0</v>
      </c>
      <c r="R152" s="16">
        <v>0</v>
      </c>
      <c r="S152" s="4" t="s">
        <v>1327</v>
      </c>
      <c r="T152" s="4" t="s">
        <v>1872</v>
      </c>
      <c r="U152" s="4" t="s">
        <v>1568</v>
      </c>
      <c r="W152" s="4" t="s">
        <v>5206</v>
      </c>
    </row>
    <row r="153" spans="1:23" x14ac:dyDescent="0.25">
      <c r="A153" s="11" t="s">
        <v>1327</v>
      </c>
      <c r="B153" t="s">
        <v>5186</v>
      </c>
      <c r="C153" t="s">
        <v>1467</v>
      </c>
      <c r="D153" s="38" t="s">
        <v>5187</v>
      </c>
      <c r="E153" t="s">
        <v>4314</v>
      </c>
      <c r="F153" t="s">
        <v>4052</v>
      </c>
      <c r="G153" t="s">
        <v>1926</v>
      </c>
      <c r="H153" t="s">
        <v>1869</v>
      </c>
      <c r="I153" s="48">
        <v>104.16666666666667</v>
      </c>
      <c r="J153" s="48">
        <v>590.27777777777783</v>
      </c>
      <c r="O153" s="48">
        <v>104.16666666666667</v>
      </c>
      <c r="P153" s="48">
        <v>590.27777777777783</v>
      </c>
      <c r="Q153" s="16">
        <v>0</v>
      </c>
      <c r="R153" s="16">
        <v>0</v>
      </c>
      <c r="S153" s="4" t="s">
        <v>1327</v>
      </c>
      <c r="T153" s="4" t="s">
        <v>1872</v>
      </c>
      <c r="U153" s="4" t="s">
        <v>1568</v>
      </c>
      <c r="W153" s="4" t="s">
        <v>5206</v>
      </c>
    </row>
    <row r="154" spans="1:23" x14ac:dyDescent="0.25">
      <c r="A154" s="11" t="s">
        <v>1327</v>
      </c>
      <c r="B154" t="s">
        <v>5188</v>
      </c>
      <c r="C154" t="s">
        <v>1467</v>
      </c>
      <c r="D154" s="38" t="s">
        <v>1902</v>
      </c>
      <c r="E154" t="s">
        <v>4314</v>
      </c>
      <c r="F154" t="s">
        <v>4052</v>
      </c>
      <c r="G154" t="s">
        <v>1903</v>
      </c>
      <c r="H154" t="s">
        <v>1869</v>
      </c>
      <c r="I154" s="48">
        <v>104.16666666666667</v>
      </c>
      <c r="J154" s="48">
        <v>590.27777777777783</v>
      </c>
      <c r="O154" s="48">
        <v>104.16666666666667</v>
      </c>
      <c r="P154" s="48">
        <v>590.27777777777783</v>
      </c>
      <c r="Q154" s="16">
        <v>0</v>
      </c>
      <c r="R154" s="16">
        <v>0</v>
      </c>
      <c r="S154" s="4" t="s">
        <v>1327</v>
      </c>
      <c r="T154" s="4" t="s">
        <v>1872</v>
      </c>
      <c r="U154" s="4" t="s">
        <v>1568</v>
      </c>
      <c r="W154" s="4" t="s">
        <v>5206</v>
      </c>
    </row>
    <row r="155" spans="1:23" x14ac:dyDescent="0.25">
      <c r="A155" s="11" t="s">
        <v>1327</v>
      </c>
      <c r="B155" t="s">
        <v>5189</v>
      </c>
      <c r="C155" t="s">
        <v>1467</v>
      </c>
      <c r="D155" s="38" t="s">
        <v>1902</v>
      </c>
      <c r="E155" t="s">
        <v>4218</v>
      </c>
      <c r="F155" t="s">
        <v>4052</v>
      </c>
      <c r="G155" t="s">
        <v>1903</v>
      </c>
      <c r="H155" t="s">
        <v>1869</v>
      </c>
      <c r="I155" s="48">
        <v>104.16666666666667</v>
      </c>
      <c r="J155" s="48">
        <v>590.27777777777783</v>
      </c>
      <c r="O155" s="48">
        <v>104.16666666666667</v>
      </c>
      <c r="P155" s="48">
        <v>590.27777777777783</v>
      </c>
      <c r="Q155" s="16">
        <v>0</v>
      </c>
      <c r="R155" s="16">
        <v>0</v>
      </c>
      <c r="S155" s="4" t="s">
        <v>1327</v>
      </c>
      <c r="T155" s="4" t="s">
        <v>1872</v>
      </c>
      <c r="U155" s="4" t="s">
        <v>1568</v>
      </c>
      <c r="W155" s="4" t="s">
        <v>5206</v>
      </c>
    </row>
    <row r="156" spans="1:23" x14ac:dyDescent="0.25">
      <c r="A156" s="11" t="s">
        <v>1327</v>
      </c>
      <c r="B156" t="s">
        <v>5190</v>
      </c>
      <c r="C156" t="s">
        <v>1467</v>
      </c>
      <c r="D156" s="38" t="s">
        <v>1883</v>
      </c>
      <c r="E156" t="s">
        <v>4314</v>
      </c>
      <c r="F156" t="s">
        <v>4052</v>
      </c>
      <c r="G156" t="s">
        <v>5191</v>
      </c>
      <c r="H156" t="s">
        <v>1869</v>
      </c>
      <c r="I156" s="48">
        <v>104.16666666666667</v>
      </c>
      <c r="J156" s="48">
        <v>590.27777777777783</v>
      </c>
      <c r="O156" s="48">
        <v>104.16666666666667</v>
      </c>
      <c r="P156" s="48">
        <v>590.27777777777783</v>
      </c>
      <c r="Q156" s="16">
        <v>0</v>
      </c>
      <c r="R156" s="16">
        <v>0</v>
      </c>
      <c r="S156" s="4" t="s">
        <v>1327</v>
      </c>
      <c r="T156" s="4" t="s">
        <v>1872</v>
      </c>
      <c r="U156" s="4" t="s">
        <v>1568</v>
      </c>
      <c r="W156" s="4" t="s">
        <v>5206</v>
      </c>
    </row>
    <row r="157" spans="1:23" x14ac:dyDescent="0.25">
      <c r="A157" s="11" t="s">
        <v>1327</v>
      </c>
      <c r="B157" t="s">
        <v>5192</v>
      </c>
      <c r="C157" t="s">
        <v>1467</v>
      </c>
      <c r="D157" s="38" t="s">
        <v>1883</v>
      </c>
      <c r="E157" t="s">
        <v>4314</v>
      </c>
      <c r="F157" t="s">
        <v>4052</v>
      </c>
      <c r="G157" t="s">
        <v>1964</v>
      </c>
      <c r="H157" t="s">
        <v>1869</v>
      </c>
      <c r="I157" s="48">
        <v>104.16666666666667</v>
      </c>
      <c r="J157" s="48">
        <v>590.27777777777783</v>
      </c>
      <c r="O157" s="48">
        <v>104.16666666666667</v>
      </c>
      <c r="P157" s="48">
        <v>590.27777777777783</v>
      </c>
      <c r="Q157" s="16">
        <v>0</v>
      </c>
      <c r="R157" s="16">
        <v>0</v>
      </c>
      <c r="S157" s="4" t="s">
        <v>1327</v>
      </c>
      <c r="T157" s="4" t="s">
        <v>1872</v>
      </c>
      <c r="U157" s="4" t="s">
        <v>1568</v>
      </c>
      <c r="W157" s="4" t="s">
        <v>5206</v>
      </c>
    </row>
    <row r="158" spans="1:23" x14ac:dyDescent="0.25">
      <c r="A158" s="11" t="s">
        <v>1327</v>
      </c>
      <c r="B158" t="s">
        <v>5193</v>
      </c>
      <c r="C158" t="s">
        <v>1467</v>
      </c>
      <c r="D158" s="38" t="s">
        <v>5194</v>
      </c>
      <c r="E158" t="s">
        <v>4314</v>
      </c>
      <c r="F158" t="s">
        <v>4052</v>
      </c>
      <c r="G158" t="s">
        <v>5195</v>
      </c>
      <c r="H158" t="s">
        <v>1869</v>
      </c>
      <c r="I158" s="48">
        <v>104.16666666666667</v>
      </c>
      <c r="J158" s="48">
        <v>590.27777777777783</v>
      </c>
      <c r="O158" s="48">
        <v>104.16666666666667</v>
      </c>
      <c r="P158" s="48">
        <v>590.27777777777783</v>
      </c>
      <c r="Q158" s="16">
        <v>0</v>
      </c>
      <c r="R158" s="16">
        <v>0</v>
      </c>
      <c r="S158" s="4" t="s">
        <v>1327</v>
      </c>
      <c r="T158" s="4" t="s">
        <v>1872</v>
      </c>
      <c r="U158" s="4" t="s">
        <v>1568</v>
      </c>
      <c r="W158" s="4" t="s">
        <v>5206</v>
      </c>
    </row>
    <row r="159" spans="1:23" x14ac:dyDescent="0.25">
      <c r="A159" s="11" t="s">
        <v>1327</v>
      </c>
      <c r="B159" t="s">
        <v>5196</v>
      </c>
      <c r="C159" t="s">
        <v>1467</v>
      </c>
      <c r="D159" s="38" t="s">
        <v>1955</v>
      </c>
      <c r="E159" t="s">
        <v>4314</v>
      </c>
      <c r="F159" t="s">
        <v>4052</v>
      </c>
      <c r="G159" t="s">
        <v>1956</v>
      </c>
      <c r="H159" t="s">
        <v>1937</v>
      </c>
      <c r="I159" s="48">
        <v>104.16666666666667</v>
      </c>
      <c r="J159" s="48">
        <v>590.27777777777783</v>
      </c>
      <c r="O159" s="48">
        <v>104.16666666666667</v>
      </c>
      <c r="P159" s="48">
        <v>590.27777777777783</v>
      </c>
      <c r="Q159" s="16">
        <v>0</v>
      </c>
      <c r="R159" s="16">
        <v>0</v>
      </c>
      <c r="S159" s="4" t="s">
        <v>1327</v>
      </c>
      <c r="T159" s="4" t="s">
        <v>1872</v>
      </c>
      <c r="U159" s="4" t="s">
        <v>1568</v>
      </c>
      <c r="W159" s="4" t="s">
        <v>5206</v>
      </c>
    </row>
    <row r="160" spans="1:23" x14ac:dyDescent="0.25">
      <c r="A160" s="11" t="s">
        <v>1327</v>
      </c>
      <c r="B160" t="s">
        <v>5197</v>
      </c>
      <c r="C160" t="s">
        <v>1467</v>
      </c>
      <c r="D160" s="38" t="s">
        <v>1955</v>
      </c>
      <c r="E160" t="s">
        <v>4314</v>
      </c>
      <c r="F160" t="s">
        <v>4052</v>
      </c>
      <c r="G160" t="s">
        <v>1956</v>
      </c>
      <c r="H160" t="s">
        <v>1937</v>
      </c>
      <c r="I160" s="48">
        <v>104.16666666666667</v>
      </c>
      <c r="J160" s="48">
        <v>590.27777777777783</v>
      </c>
      <c r="O160" s="48">
        <v>104.16666666666667</v>
      </c>
      <c r="P160" s="48">
        <v>590.27777777777783</v>
      </c>
      <c r="Q160" s="16">
        <v>0</v>
      </c>
      <c r="R160" s="16">
        <v>0</v>
      </c>
      <c r="S160" s="4" t="s">
        <v>1327</v>
      </c>
      <c r="T160" s="4" t="s">
        <v>1872</v>
      </c>
      <c r="U160" s="4" t="s">
        <v>1568</v>
      </c>
      <c r="W160" s="4" t="s">
        <v>5206</v>
      </c>
    </row>
    <row r="161" spans="1:23" x14ac:dyDescent="0.25">
      <c r="A161" s="11" t="s">
        <v>1327</v>
      </c>
      <c r="B161" t="s">
        <v>5198</v>
      </c>
      <c r="C161" t="s">
        <v>1467</v>
      </c>
      <c r="D161" s="38" t="s">
        <v>5199</v>
      </c>
      <c r="E161" t="s">
        <v>4314</v>
      </c>
      <c r="F161" t="s">
        <v>4052</v>
      </c>
      <c r="G161" t="s">
        <v>5200</v>
      </c>
      <c r="H161" t="s">
        <v>1869</v>
      </c>
      <c r="I161" s="48">
        <v>104.16666666666667</v>
      </c>
      <c r="J161" s="48">
        <v>590.27777777777783</v>
      </c>
      <c r="O161" s="48">
        <v>104.16666666666667</v>
      </c>
      <c r="P161" s="48">
        <v>590.27777777777783</v>
      </c>
      <c r="Q161" s="16">
        <v>0</v>
      </c>
      <c r="R161" s="16">
        <v>0</v>
      </c>
      <c r="S161" s="4" t="s">
        <v>1327</v>
      </c>
      <c r="T161" s="4" t="s">
        <v>1872</v>
      </c>
      <c r="U161" s="4" t="s">
        <v>1568</v>
      </c>
      <c r="W161" s="4" t="s">
        <v>5206</v>
      </c>
    </row>
    <row r="162" spans="1:23" x14ac:dyDescent="0.25">
      <c r="A162" s="11" t="s">
        <v>1327</v>
      </c>
      <c r="B162" t="s">
        <v>5201</v>
      </c>
      <c r="C162" t="s">
        <v>1467</v>
      </c>
      <c r="D162" s="38" t="s">
        <v>5202</v>
      </c>
      <c r="E162" t="s">
        <v>4314</v>
      </c>
      <c r="F162" t="s">
        <v>4052</v>
      </c>
      <c r="G162" t="s">
        <v>5203</v>
      </c>
      <c r="H162" t="s">
        <v>1869</v>
      </c>
      <c r="I162" s="48">
        <v>104.16666666666667</v>
      </c>
      <c r="J162" s="48">
        <v>590.27777777777783</v>
      </c>
      <c r="O162" s="48">
        <v>104.16666666666667</v>
      </c>
      <c r="P162" s="48">
        <v>590.27777777777783</v>
      </c>
      <c r="Q162" s="16">
        <v>0</v>
      </c>
      <c r="R162" s="16">
        <v>0</v>
      </c>
      <c r="S162" s="4" t="s">
        <v>1327</v>
      </c>
      <c r="T162" s="4" t="s">
        <v>1872</v>
      </c>
      <c r="U162" s="4" t="s">
        <v>1568</v>
      </c>
      <c r="W162" s="4" t="s">
        <v>5206</v>
      </c>
    </row>
    <row r="163" spans="1:23" x14ac:dyDescent="0.25">
      <c r="A163" s="11" t="s">
        <v>1327</v>
      </c>
      <c r="B163" t="s">
        <v>5204</v>
      </c>
      <c r="C163" t="s">
        <v>1467</v>
      </c>
      <c r="D163" s="38" t="s">
        <v>1935</v>
      </c>
      <c r="E163" t="s">
        <v>4314</v>
      </c>
      <c r="F163" t="s">
        <v>4052</v>
      </c>
      <c r="G163" t="s">
        <v>1936</v>
      </c>
      <c r="H163" t="s">
        <v>1937</v>
      </c>
      <c r="I163" s="48">
        <v>104.16666666666667</v>
      </c>
      <c r="J163" s="48">
        <v>590.27777777777783</v>
      </c>
      <c r="O163" s="48">
        <v>104.16666666666667</v>
      </c>
      <c r="P163" s="48">
        <v>590.27777777777783</v>
      </c>
      <c r="Q163" s="16">
        <v>0</v>
      </c>
      <c r="R163" s="16">
        <v>0</v>
      </c>
      <c r="S163" s="4" t="s">
        <v>1327</v>
      </c>
      <c r="T163" s="4" t="s">
        <v>1872</v>
      </c>
      <c r="U163" s="4" t="s">
        <v>1568</v>
      </c>
      <c r="W163" s="4" t="s">
        <v>5206</v>
      </c>
    </row>
  </sheetData>
  <autoFilter ref="A2:W2" xr:uid="{00000000-0009-0000-0000-000005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W1708"/>
  <sheetViews>
    <sheetView topLeftCell="H1" zoomScaleNormal="100" workbookViewId="0">
      <selection activeCell="M10" sqref="M10"/>
    </sheetView>
  </sheetViews>
  <sheetFormatPr defaultRowHeight="15" x14ac:dyDescent="0.25"/>
  <cols>
    <col min="1" max="1" width="23.140625" bestFit="1" customWidth="1"/>
    <col min="2" max="2" width="19.28515625" bestFit="1" customWidth="1"/>
    <col min="3" max="3" width="14" bestFit="1" customWidth="1"/>
    <col min="4" max="4" width="38.5703125" bestFit="1" customWidth="1"/>
    <col min="5" max="5" width="7" bestFit="1" customWidth="1"/>
    <col min="6" max="6" width="5.42578125" bestFit="1" customWidth="1"/>
    <col min="7" max="7" width="11.42578125" bestFit="1" customWidth="1"/>
    <col min="8" max="8" width="17.42578125" bestFit="1" customWidth="1"/>
    <col min="9" max="9" width="14.42578125" style="16" bestFit="1" customWidth="1"/>
    <col min="10" max="10" width="13.42578125" style="16" bestFit="1" customWidth="1"/>
    <col min="11" max="11" width="17.7109375" bestFit="1" customWidth="1"/>
    <col min="12" max="12" width="23.28515625" bestFit="1" customWidth="1"/>
    <col min="13" max="13" width="17.28515625" bestFit="1" customWidth="1"/>
    <col min="14" max="14" width="19" bestFit="1" customWidth="1"/>
    <col min="15" max="16" width="11.85546875" style="16" bestFit="1" customWidth="1"/>
    <col min="17" max="18" width="11.85546875" style="16" customWidth="1"/>
    <col min="19" max="19" width="23.140625" bestFit="1" customWidth="1"/>
    <col min="20" max="20" width="31.5703125" bestFit="1" customWidth="1"/>
    <col min="21" max="21" width="16.140625" bestFit="1" customWidth="1"/>
    <col min="22" max="22" width="15.7109375" bestFit="1" customWidth="1"/>
    <col min="23" max="23" width="14.7109375" bestFit="1" customWidth="1"/>
  </cols>
  <sheetData>
    <row r="1" spans="1:23" x14ac:dyDescent="0.25">
      <c r="A1" s="11"/>
      <c r="I1" s="16">
        <f>SUM(I3:I1048576)</f>
        <v>619566</v>
      </c>
      <c r="J1" s="16">
        <f>SUM(J3:J1048576)</f>
        <v>807670</v>
      </c>
      <c r="N1">
        <f>COUNT(O3:O5113)</f>
        <v>287</v>
      </c>
      <c r="O1" s="16">
        <f>SUM(O3:O5113)</f>
        <v>473878</v>
      </c>
      <c r="P1" s="16">
        <f>SUM(P3:P5113)</f>
        <v>710480</v>
      </c>
      <c r="Q1" s="16">
        <f>SUM(Q3:Q5113)</f>
        <v>-66165</v>
      </c>
      <c r="R1" s="16">
        <f>SUM(R3:R5113)</f>
        <v>-41876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15" t="s">
        <v>4835</v>
      </c>
      <c r="P2" s="15" t="s">
        <v>4836</v>
      </c>
      <c r="Q2" s="15" t="s">
        <v>4837</v>
      </c>
      <c r="R2" s="15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t="s">
        <v>374</v>
      </c>
      <c r="B3" s="2" t="s">
        <v>375</v>
      </c>
      <c r="C3" t="s">
        <v>1466</v>
      </c>
      <c r="D3" s="7" t="s">
        <v>1988</v>
      </c>
      <c r="E3" s="7">
        <v>99999</v>
      </c>
      <c r="F3" s="7"/>
      <c r="G3" s="7" t="s">
        <v>1989</v>
      </c>
      <c r="H3" s="7" t="s">
        <v>1990</v>
      </c>
      <c r="I3" s="16">
        <v>1413</v>
      </c>
      <c r="J3" s="16">
        <v>6921</v>
      </c>
      <c r="K3" s="4" t="s">
        <v>1563</v>
      </c>
      <c r="L3" s="4" t="s">
        <v>1547</v>
      </c>
      <c r="M3" s="4" t="s">
        <v>1564</v>
      </c>
      <c r="N3" s="4" t="s">
        <v>1565</v>
      </c>
      <c r="O3" s="16">
        <v>5843</v>
      </c>
      <c r="P3" s="16">
        <v>5374</v>
      </c>
      <c r="Q3" s="16">
        <v>0</v>
      </c>
      <c r="R3" s="16">
        <v>0</v>
      </c>
      <c r="S3" s="4" t="s">
        <v>374</v>
      </c>
      <c r="T3" s="4" t="s">
        <v>1991</v>
      </c>
      <c r="U3" s="4" t="s">
        <v>1568</v>
      </c>
      <c r="V3" s="4" t="s">
        <v>1565</v>
      </c>
    </row>
    <row r="4" spans="1:23" x14ac:dyDescent="0.25">
      <c r="A4" t="s">
        <v>374</v>
      </c>
      <c r="B4" s="2" t="s">
        <v>376</v>
      </c>
      <c r="C4" t="s">
        <v>1466</v>
      </c>
      <c r="D4" s="7" t="s">
        <v>1992</v>
      </c>
      <c r="E4" s="7">
        <v>99999</v>
      </c>
      <c r="F4" s="7"/>
      <c r="G4" s="7" t="s">
        <v>1993</v>
      </c>
      <c r="H4" s="7" t="s">
        <v>1994</v>
      </c>
      <c r="I4" s="16">
        <v>1209</v>
      </c>
      <c r="J4" s="16">
        <v>5642</v>
      </c>
      <c r="K4" s="4" t="s">
        <v>1563</v>
      </c>
      <c r="L4" s="4" t="s">
        <v>1547</v>
      </c>
      <c r="M4" s="4" t="s">
        <v>1565</v>
      </c>
      <c r="N4" s="4" t="s">
        <v>1565</v>
      </c>
      <c r="O4" s="16">
        <v>1153</v>
      </c>
      <c r="P4" s="16">
        <v>1122</v>
      </c>
      <c r="Q4" s="16">
        <v>0</v>
      </c>
      <c r="R4" s="16">
        <v>0</v>
      </c>
      <c r="S4" s="4" t="s">
        <v>374</v>
      </c>
      <c r="T4" s="4" t="s">
        <v>1991</v>
      </c>
      <c r="U4" s="4" t="s">
        <v>1568</v>
      </c>
      <c r="V4" s="4" t="s">
        <v>1565</v>
      </c>
    </row>
    <row r="5" spans="1:23" x14ac:dyDescent="0.25">
      <c r="A5" t="s">
        <v>374</v>
      </c>
      <c r="B5" s="2" t="s">
        <v>377</v>
      </c>
      <c r="C5" t="s">
        <v>1466</v>
      </c>
      <c r="D5" s="7" t="s">
        <v>1988</v>
      </c>
      <c r="E5" s="7">
        <v>10</v>
      </c>
      <c r="F5" s="7"/>
      <c r="G5" s="7" t="s">
        <v>1989</v>
      </c>
      <c r="H5" s="7" t="s">
        <v>1990</v>
      </c>
      <c r="I5" s="16">
        <v>1829</v>
      </c>
      <c r="J5" s="16">
        <v>2384</v>
      </c>
      <c r="K5" s="4" t="s">
        <v>1574</v>
      </c>
      <c r="L5" s="4" t="s">
        <v>1546</v>
      </c>
      <c r="M5" s="4" t="s">
        <v>1564</v>
      </c>
      <c r="N5" s="4" t="s">
        <v>1565</v>
      </c>
      <c r="O5" s="16">
        <v>84294</v>
      </c>
      <c r="P5" s="16">
        <v>37959</v>
      </c>
      <c r="Q5" s="16">
        <v>-1077</v>
      </c>
      <c r="R5" s="16">
        <v>-5791</v>
      </c>
      <c r="S5" s="4" t="s">
        <v>374</v>
      </c>
      <c r="T5" s="4" t="s">
        <v>1991</v>
      </c>
      <c r="U5" s="4" t="s">
        <v>1568</v>
      </c>
      <c r="V5" s="4" t="s">
        <v>1565</v>
      </c>
    </row>
    <row r="6" spans="1:23" x14ac:dyDescent="0.25">
      <c r="A6" t="s">
        <v>374</v>
      </c>
      <c r="B6" s="2" t="s">
        <v>378</v>
      </c>
      <c r="C6" t="s">
        <v>1466</v>
      </c>
      <c r="D6" s="7" t="s">
        <v>1995</v>
      </c>
      <c r="E6" s="7">
        <v>28</v>
      </c>
      <c r="F6" s="7" t="s">
        <v>1600</v>
      </c>
      <c r="G6" s="7" t="s">
        <v>1996</v>
      </c>
      <c r="H6" s="7" t="s">
        <v>1990</v>
      </c>
      <c r="I6" s="16">
        <v>34</v>
      </c>
      <c r="J6" s="16">
        <v>43</v>
      </c>
      <c r="K6" s="4" t="s">
        <v>1563</v>
      </c>
      <c r="L6" s="4" t="s">
        <v>1547</v>
      </c>
      <c r="M6" s="4" t="s">
        <v>1564</v>
      </c>
      <c r="N6" s="4" t="s">
        <v>1565</v>
      </c>
      <c r="O6" s="16">
        <v>3667</v>
      </c>
      <c r="P6" s="16">
        <v>4972</v>
      </c>
      <c r="Q6" s="16">
        <v>0</v>
      </c>
      <c r="R6" s="16">
        <v>0</v>
      </c>
      <c r="S6" s="4" t="s">
        <v>374</v>
      </c>
      <c r="T6" s="4" t="s">
        <v>1991</v>
      </c>
      <c r="U6" s="4" t="s">
        <v>1568</v>
      </c>
      <c r="V6" s="4" t="s">
        <v>1565</v>
      </c>
    </row>
    <row r="7" spans="1:23" x14ac:dyDescent="0.25">
      <c r="A7" t="s">
        <v>374</v>
      </c>
      <c r="B7" s="2" t="s">
        <v>379</v>
      </c>
      <c r="C7" t="s">
        <v>1466</v>
      </c>
      <c r="D7" s="7" t="s">
        <v>1997</v>
      </c>
      <c r="E7" s="7">
        <v>6</v>
      </c>
      <c r="F7" s="7"/>
      <c r="G7" s="7" t="s">
        <v>1998</v>
      </c>
      <c r="H7" s="7" t="s">
        <v>1990</v>
      </c>
      <c r="I7" s="16">
        <v>160</v>
      </c>
      <c r="J7" s="16">
        <v>169</v>
      </c>
      <c r="K7" s="4" t="s">
        <v>1563</v>
      </c>
      <c r="L7" s="4" t="s">
        <v>1546</v>
      </c>
      <c r="M7" s="4" t="s">
        <v>1565</v>
      </c>
      <c r="N7" s="4" t="s">
        <v>1565</v>
      </c>
      <c r="O7" s="16">
        <v>156374</v>
      </c>
      <c r="P7" s="16">
        <v>124760</v>
      </c>
      <c r="Q7" s="16">
        <v>-47707</v>
      </c>
      <c r="R7" s="16">
        <v>-21313</v>
      </c>
      <c r="S7" s="4" t="s">
        <v>374</v>
      </c>
      <c r="T7" s="4" t="s">
        <v>1991</v>
      </c>
      <c r="U7" s="4" t="s">
        <v>1568</v>
      </c>
      <c r="V7" s="4" t="s">
        <v>1565</v>
      </c>
    </row>
    <row r="8" spans="1:23" x14ac:dyDescent="0.25">
      <c r="A8" t="s">
        <v>374</v>
      </c>
      <c r="B8" s="2" t="s">
        <v>380</v>
      </c>
      <c r="C8" t="s">
        <v>1466</v>
      </c>
      <c r="D8" s="7" t="s">
        <v>1999</v>
      </c>
      <c r="E8" s="7">
        <v>8</v>
      </c>
      <c r="F8" s="7"/>
      <c r="G8" s="7" t="s">
        <v>2000</v>
      </c>
      <c r="H8" s="7" t="s">
        <v>2001</v>
      </c>
      <c r="I8" s="16">
        <v>254</v>
      </c>
      <c r="J8" s="16">
        <v>311</v>
      </c>
      <c r="K8" s="4" t="s">
        <v>1563</v>
      </c>
      <c r="L8" s="4" t="s">
        <v>1546</v>
      </c>
      <c r="M8" s="4" t="s">
        <v>1564</v>
      </c>
      <c r="N8" s="4" t="s">
        <v>1565</v>
      </c>
      <c r="O8" s="16">
        <v>34342</v>
      </c>
      <c r="P8" s="16">
        <v>36204</v>
      </c>
      <c r="Q8" s="16">
        <v>-17381</v>
      </c>
      <c r="R8" s="16">
        <v>-14772</v>
      </c>
      <c r="S8" s="4" t="s">
        <v>374</v>
      </c>
      <c r="T8" s="4" t="s">
        <v>1991</v>
      </c>
      <c r="U8" s="4" t="s">
        <v>1568</v>
      </c>
      <c r="V8" s="4" t="s">
        <v>1565</v>
      </c>
    </row>
    <row r="9" spans="1:23" x14ac:dyDescent="0.25">
      <c r="A9" t="s">
        <v>374</v>
      </c>
      <c r="B9" s="2" t="s">
        <v>381</v>
      </c>
      <c r="C9" t="s">
        <v>1467</v>
      </c>
      <c r="D9" s="7" t="s">
        <v>2002</v>
      </c>
      <c r="E9" s="7">
        <v>4</v>
      </c>
      <c r="F9" s="7"/>
      <c r="G9" s="7" t="s">
        <v>2003</v>
      </c>
      <c r="H9" s="7" t="s">
        <v>1990</v>
      </c>
      <c r="I9" s="16">
        <v>44</v>
      </c>
      <c r="J9" s="16">
        <v>63</v>
      </c>
      <c r="K9" s="4" t="s">
        <v>1598</v>
      </c>
      <c r="L9" s="4" t="s">
        <v>1591</v>
      </c>
      <c r="M9" s="4" t="s">
        <v>1565</v>
      </c>
      <c r="N9" s="4" t="s">
        <v>1565</v>
      </c>
      <c r="O9" s="16">
        <v>304</v>
      </c>
      <c r="P9" s="16">
        <v>351</v>
      </c>
      <c r="Q9" s="16">
        <v>0</v>
      </c>
      <c r="R9" s="16">
        <v>0</v>
      </c>
      <c r="S9" s="4" t="s">
        <v>374</v>
      </c>
      <c r="T9" s="4" t="s">
        <v>1991</v>
      </c>
      <c r="U9" s="4" t="s">
        <v>1568</v>
      </c>
      <c r="V9" s="4" t="s">
        <v>1564</v>
      </c>
    </row>
    <row r="10" spans="1:23" x14ac:dyDescent="0.25">
      <c r="A10" t="s">
        <v>374</v>
      </c>
      <c r="B10" s="2" t="s">
        <v>382</v>
      </c>
      <c r="C10" t="s">
        <v>1467</v>
      </c>
      <c r="D10" s="7" t="s">
        <v>2004</v>
      </c>
      <c r="E10" s="7">
        <v>5</v>
      </c>
      <c r="F10" s="7"/>
      <c r="G10" s="7" t="s">
        <v>2005</v>
      </c>
      <c r="H10" s="7" t="s">
        <v>1990</v>
      </c>
      <c r="I10" s="16">
        <v>40</v>
      </c>
      <c r="J10" s="16">
        <v>58</v>
      </c>
      <c r="K10" s="4" t="s">
        <v>1598</v>
      </c>
      <c r="L10" s="4" t="s">
        <v>1591</v>
      </c>
      <c r="M10" s="4" t="s">
        <v>1565</v>
      </c>
      <c r="N10" s="4" t="s">
        <v>1565</v>
      </c>
      <c r="O10" s="16">
        <v>546</v>
      </c>
      <c r="P10" s="16">
        <v>696</v>
      </c>
      <c r="Q10" s="16">
        <v>0</v>
      </c>
      <c r="R10" s="16">
        <v>0</v>
      </c>
      <c r="S10" s="4" t="s">
        <v>374</v>
      </c>
      <c r="T10" s="4" t="s">
        <v>1991</v>
      </c>
      <c r="U10" s="4" t="s">
        <v>1568</v>
      </c>
      <c r="V10" s="4" t="s">
        <v>1564</v>
      </c>
    </row>
    <row r="11" spans="1:23" x14ac:dyDescent="0.25">
      <c r="A11" t="s">
        <v>374</v>
      </c>
      <c r="B11" s="2" t="s">
        <v>383</v>
      </c>
      <c r="C11" t="s">
        <v>1467</v>
      </c>
      <c r="D11" s="7" t="s">
        <v>2006</v>
      </c>
      <c r="E11" s="7">
        <v>5</v>
      </c>
      <c r="F11" s="7"/>
      <c r="G11" s="7" t="s">
        <v>2007</v>
      </c>
      <c r="H11" s="7" t="s">
        <v>1990</v>
      </c>
      <c r="I11" s="16">
        <v>149</v>
      </c>
      <c r="J11" s="16">
        <v>205</v>
      </c>
      <c r="K11" s="4" t="s">
        <v>1598</v>
      </c>
      <c r="L11" s="4" t="s">
        <v>1591</v>
      </c>
      <c r="M11" s="4" t="s">
        <v>1565</v>
      </c>
      <c r="N11" s="4" t="s">
        <v>1565</v>
      </c>
      <c r="O11" s="16">
        <v>566</v>
      </c>
      <c r="P11" s="16">
        <v>569</v>
      </c>
      <c r="Q11" s="16">
        <v>0</v>
      </c>
      <c r="R11" s="16">
        <v>0</v>
      </c>
      <c r="S11" s="4" t="s">
        <v>374</v>
      </c>
      <c r="T11" s="4" t="s">
        <v>1991</v>
      </c>
      <c r="U11" s="4" t="s">
        <v>1568</v>
      </c>
      <c r="V11" s="4" t="s">
        <v>1564</v>
      </c>
    </row>
    <row r="12" spans="1:23" x14ac:dyDescent="0.25">
      <c r="A12" t="s">
        <v>374</v>
      </c>
      <c r="B12" s="2" t="s">
        <v>384</v>
      </c>
      <c r="C12" t="s">
        <v>1467</v>
      </c>
      <c r="D12" s="7" t="s">
        <v>2008</v>
      </c>
      <c r="E12" s="7">
        <v>1</v>
      </c>
      <c r="F12" s="7"/>
      <c r="G12" s="7" t="s">
        <v>2009</v>
      </c>
      <c r="H12" s="7" t="s">
        <v>1990</v>
      </c>
      <c r="I12" s="16">
        <v>864</v>
      </c>
      <c r="J12" s="16">
        <v>4670</v>
      </c>
      <c r="K12" s="4" t="s">
        <v>1598</v>
      </c>
      <c r="L12" s="4" t="s">
        <v>1591</v>
      </c>
      <c r="M12" s="4" t="s">
        <v>1565</v>
      </c>
      <c r="N12" s="4" t="s">
        <v>1565</v>
      </c>
      <c r="O12" s="16">
        <v>152</v>
      </c>
      <c r="P12" s="16">
        <v>189</v>
      </c>
      <c r="Q12" s="16">
        <v>0</v>
      </c>
      <c r="R12" s="16">
        <v>0</v>
      </c>
      <c r="S12" s="4" t="s">
        <v>374</v>
      </c>
      <c r="T12" s="4" t="s">
        <v>1991</v>
      </c>
      <c r="U12" s="4" t="s">
        <v>1568</v>
      </c>
      <c r="V12" s="4" t="s">
        <v>1564</v>
      </c>
    </row>
    <row r="13" spans="1:23" x14ac:dyDescent="0.25">
      <c r="A13" t="s">
        <v>374</v>
      </c>
      <c r="B13" s="2" t="s">
        <v>385</v>
      </c>
      <c r="C13" t="s">
        <v>1467</v>
      </c>
      <c r="D13" s="7" t="s">
        <v>2008</v>
      </c>
      <c r="E13" s="7">
        <v>14</v>
      </c>
      <c r="F13" s="7"/>
      <c r="G13" s="7" t="s">
        <v>2010</v>
      </c>
      <c r="H13" s="7" t="s">
        <v>1990</v>
      </c>
      <c r="I13" s="16">
        <v>143</v>
      </c>
      <c r="J13" s="16">
        <v>1427</v>
      </c>
      <c r="K13" s="4" t="s">
        <v>1598</v>
      </c>
      <c r="L13" s="4" t="s">
        <v>1591</v>
      </c>
      <c r="M13" s="4" t="s">
        <v>1565</v>
      </c>
      <c r="N13" s="4" t="s">
        <v>1565</v>
      </c>
      <c r="O13" s="16">
        <v>675</v>
      </c>
      <c r="P13" s="16">
        <v>789</v>
      </c>
      <c r="Q13" s="16">
        <v>0</v>
      </c>
      <c r="R13" s="16">
        <v>0</v>
      </c>
      <c r="S13" s="4" t="s">
        <v>374</v>
      </c>
      <c r="T13" s="4" t="s">
        <v>1991</v>
      </c>
      <c r="U13" s="4" t="s">
        <v>1568</v>
      </c>
      <c r="V13" s="4" t="s">
        <v>1564</v>
      </c>
    </row>
    <row r="14" spans="1:23" x14ac:dyDescent="0.25">
      <c r="A14" t="s">
        <v>374</v>
      </c>
      <c r="B14" s="2" t="s">
        <v>386</v>
      </c>
      <c r="C14" t="s">
        <v>1467</v>
      </c>
      <c r="D14" s="7" t="s">
        <v>2008</v>
      </c>
      <c r="E14" s="7">
        <v>20</v>
      </c>
      <c r="F14" s="7"/>
      <c r="G14" s="7" t="s">
        <v>2010</v>
      </c>
      <c r="H14" s="7" t="s">
        <v>1990</v>
      </c>
      <c r="I14" s="16">
        <v>55</v>
      </c>
      <c r="J14" s="16">
        <v>75</v>
      </c>
      <c r="K14" s="4" t="s">
        <v>1598</v>
      </c>
      <c r="L14" s="4" t="s">
        <v>1591</v>
      </c>
      <c r="M14" s="4" t="s">
        <v>1565</v>
      </c>
      <c r="N14" s="4" t="s">
        <v>1565</v>
      </c>
      <c r="O14" s="16">
        <v>1459</v>
      </c>
      <c r="P14" s="16">
        <v>1662</v>
      </c>
      <c r="Q14" s="16">
        <v>0</v>
      </c>
      <c r="R14" s="16">
        <v>0</v>
      </c>
      <c r="S14" s="4" t="s">
        <v>374</v>
      </c>
      <c r="T14" s="4" t="s">
        <v>1991</v>
      </c>
      <c r="U14" s="4" t="s">
        <v>1568</v>
      </c>
      <c r="V14" s="4" t="s">
        <v>1564</v>
      </c>
    </row>
    <row r="15" spans="1:23" x14ac:dyDescent="0.25">
      <c r="A15" t="s">
        <v>374</v>
      </c>
      <c r="B15" s="2" t="s">
        <v>387</v>
      </c>
      <c r="C15" t="s">
        <v>1467</v>
      </c>
      <c r="D15" s="7" t="s">
        <v>1988</v>
      </c>
      <c r="E15" s="7">
        <v>10</v>
      </c>
      <c r="F15" s="7"/>
      <c r="G15" s="7" t="s">
        <v>1989</v>
      </c>
      <c r="H15" s="7" t="s">
        <v>1990</v>
      </c>
      <c r="I15" s="16">
        <v>146</v>
      </c>
      <c r="J15" s="16">
        <v>150</v>
      </c>
      <c r="K15" s="4" t="s">
        <v>1611</v>
      </c>
      <c r="L15" s="4" t="s">
        <v>1591</v>
      </c>
      <c r="M15" s="4" t="s">
        <v>1565</v>
      </c>
      <c r="N15" s="4" t="s">
        <v>1565</v>
      </c>
      <c r="O15" s="16">
        <v>46</v>
      </c>
      <c r="P15" s="16">
        <v>25</v>
      </c>
      <c r="Q15" s="16">
        <v>0</v>
      </c>
      <c r="R15" s="16">
        <v>0</v>
      </c>
      <c r="S15" s="4" t="s">
        <v>374</v>
      </c>
      <c r="T15" s="4" t="s">
        <v>1991</v>
      </c>
      <c r="U15" s="4" t="s">
        <v>1568</v>
      </c>
      <c r="V15" s="4" t="s">
        <v>1565</v>
      </c>
    </row>
    <row r="16" spans="1:23" x14ac:dyDescent="0.25">
      <c r="A16" t="s">
        <v>374</v>
      </c>
      <c r="B16" s="2" t="s">
        <v>388</v>
      </c>
      <c r="C16" t="s">
        <v>1467</v>
      </c>
      <c r="D16" s="7" t="s">
        <v>1988</v>
      </c>
      <c r="E16" s="7">
        <v>11</v>
      </c>
      <c r="F16" s="7"/>
      <c r="G16" s="7" t="s">
        <v>1989</v>
      </c>
      <c r="H16" s="7" t="s">
        <v>1990</v>
      </c>
      <c r="I16" s="16">
        <v>85</v>
      </c>
      <c r="J16" s="16">
        <v>114</v>
      </c>
      <c r="K16" s="4" t="s">
        <v>1590</v>
      </c>
      <c r="L16" s="4" t="s">
        <v>1591</v>
      </c>
      <c r="M16" s="4" t="s">
        <v>1564</v>
      </c>
      <c r="N16" s="4" t="s">
        <v>1565</v>
      </c>
      <c r="O16" s="16">
        <v>10207</v>
      </c>
      <c r="P16" s="16">
        <v>8641</v>
      </c>
      <c r="Q16" s="16">
        <v>0</v>
      </c>
      <c r="R16" s="16">
        <v>0</v>
      </c>
      <c r="S16" s="4" t="s">
        <v>374</v>
      </c>
      <c r="T16" s="4" t="s">
        <v>1991</v>
      </c>
      <c r="U16" s="4" t="s">
        <v>1568</v>
      </c>
      <c r="V16" s="4" t="s">
        <v>1564</v>
      </c>
    </row>
    <row r="17" spans="1:22" x14ac:dyDescent="0.25">
      <c r="A17" t="s">
        <v>374</v>
      </c>
      <c r="B17" s="2" t="s">
        <v>389</v>
      </c>
      <c r="C17" t="s">
        <v>1467</v>
      </c>
      <c r="D17" s="7" t="s">
        <v>1988</v>
      </c>
      <c r="E17" s="7">
        <v>33</v>
      </c>
      <c r="F17" s="7" t="s">
        <v>2011</v>
      </c>
      <c r="G17" s="7" t="s">
        <v>2012</v>
      </c>
      <c r="H17" s="7" t="s">
        <v>1990</v>
      </c>
      <c r="I17" s="16">
        <v>610</v>
      </c>
      <c r="J17" s="16">
        <v>2996</v>
      </c>
      <c r="K17" s="4" t="s">
        <v>1590</v>
      </c>
      <c r="L17" s="4" t="s">
        <v>1591</v>
      </c>
      <c r="M17" s="4" t="s">
        <v>1564</v>
      </c>
      <c r="N17" s="4" t="s">
        <v>1565</v>
      </c>
      <c r="O17" s="16">
        <v>3261</v>
      </c>
      <c r="P17" s="16">
        <v>5937</v>
      </c>
      <c r="Q17" s="16">
        <v>0</v>
      </c>
      <c r="R17" s="16">
        <v>0</v>
      </c>
      <c r="S17" s="4" t="s">
        <v>374</v>
      </c>
      <c r="T17" s="4" t="s">
        <v>1991</v>
      </c>
      <c r="U17" s="4" t="s">
        <v>1568</v>
      </c>
      <c r="V17" s="4" t="s">
        <v>1564</v>
      </c>
    </row>
    <row r="18" spans="1:22" x14ac:dyDescent="0.25">
      <c r="A18" t="s">
        <v>374</v>
      </c>
      <c r="B18" s="2" t="s">
        <v>390</v>
      </c>
      <c r="C18" t="s">
        <v>1467</v>
      </c>
      <c r="D18" s="7" t="s">
        <v>1982</v>
      </c>
      <c r="E18" s="7">
        <v>53</v>
      </c>
      <c r="F18" s="7" t="s">
        <v>2013</v>
      </c>
      <c r="G18" s="7" t="s">
        <v>2014</v>
      </c>
      <c r="H18" s="7" t="s">
        <v>1990</v>
      </c>
      <c r="I18" s="16">
        <v>324</v>
      </c>
      <c r="J18" s="16">
        <v>391</v>
      </c>
      <c r="K18" s="4" t="s">
        <v>1598</v>
      </c>
      <c r="L18" s="4" t="s">
        <v>1591</v>
      </c>
      <c r="M18" s="4" t="s">
        <v>1564</v>
      </c>
      <c r="N18" s="4" t="s">
        <v>1565</v>
      </c>
      <c r="O18" s="16">
        <v>241</v>
      </c>
      <c r="P18" s="16">
        <v>591</v>
      </c>
      <c r="Q18" s="16">
        <v>0</v>
      </c>
      <c r="R18" s="16">
        <v>0</v>
      </c>
      <c r="S18" s="4" t="s">
        <v>374</v>
      </c>
      <c r="T18" s="4" t="s">
        <v>1991</v>
      </c>
      <c r="U18" s="4" t="s">
        <v>1568</v>
      </c>
      <c r="V18" s="4" t="s">
        <v>1564</v>
      </c>
    </row>
    <row r="19" spans="1:22" x14ac:dyDescent="0.25">
      <c r="A19" t="s">
        <v>374</v>
      </c>
      <c r="B19" s="2" t="s">
        <v>391</v>
      </c>
      <c r="C19" t="s">
        <v>1467</v>
      </c>
      <c r="D19" s="7" t="s">
        <v>1995</v>
      </c>
      <c r="E19" s="7">
        <v>28</v>
      </c>
      <c r="F19" s="7"/>
      <c r="G19" s="7" t="s">
        <v>1996</v>
      </c>
      <c r="H19" s="7" t="s">
        <v>1990</v>
      </c>
      <c r="I19" s="16">
        <v>1351</v>
      </c>
      <c r="J19" s="16">
        <v>6939</v>
      </c>
      <c r="K19" s="4" t="s">
        <v>1590</v>
      </c>
      <c r="L19" s="4" t="s">
        <v>1591</v>
      </c>
      <c r="M19" s="4" t="s">
        <v>1564</v>
      </c>
      <c r="N19" s="4" t="s">
        <v>1565</v>
      </c>
      <c r="O19" s="16">
        <v>6540</v>
      </c>
      <c r="P19" s="16">
        <v>3821</v>
      </c>
      <c r="Q19" s="16">
        <v>0</v>
      </c>
      <c r="R19" s="16">
        <v>0</v>
      </c>
      <c r="S19" s="4" t="s">
        <v>374</v>
      </c>
      <c r="T19" s="4" t="s">
        <v>1991</v>
      </c>
      <c r="U19" s="4" t="s">
        <v>1568</v>
      </c>
      <c r="V19" s="4" t="s">
        <v>1564</v>
      </c>
    </row>
    <row r="20" spans="1:22" x14ac:dyDescent="0.25">
      <c r="A20" t="s">
        <v>374</v>
      </c>
      <c r="B20" s="2" t="s">
        <v>392</v>
      </c>
      <c r="C20" t="s">
        <v>1467</v>
      </c>
      <c r="D20" s="7" t="s">
        <v>2015</v>
      </c>
      <c r="E20" s="7">
        <v>7</v>
      </c>
      <c r="F20" s="7"/>
      <c r="G20" s="7" t="s">
        <v>2016</v>
      </c>
      <c r="H20" s="7" t="s">
        <v>1990</v>
      </c>
      <c r="I20" s="16">
        <v>176</v>
      </c>
      <c r="J20" s="16">
        <v>258</v>
      </c>
      <c r="K20" s="4" t="s">
        <v>1598</v>
      </c>
      <c r="L20" s="4" t="s">
        <v>1591</v>
      </c>
      <c r="M20" s="4" t="s">
        <v>1565</v>
      </c>
      <c r="N20" s="4" t="s">
        <v>1565</v>
      </c>
      <c r="O20" s="16">
        <v>741</v>
      </c>
      <c r="P20" s="16">
        <v>1032</v>
      </c>
      <c r="Q20" s="16">
        <v>0</v>
      </c>
      <c r="R20" s="16">
        <v>0</v>
      </c>
      <c r="S20" s="4" t="s">
        <v>374</v>
      </c>
      <c r="T20" s="4" t="s">
        <v>1991</v>
      </c>
      <c r="U20" s="4" t="s">
        <v>1568</v>
      </c>
      <c r="V20" s="4" t="s">
        <v>1564</v>
      </c>
    </row>
    <row r="21" spans="1:22" x14ac:dyDescent="0.25">
      <c r="A21" t="s">
        <v>374</v>
      </c>
      <c r="B21" s="2" t="s">
        <v>393</v>
      </c>
      <c r="C21" t="s">
        <v>1467</v>
      </c>
      <c r="D21" s="7" t="s">
        <v>2017</v>
      </c>
      <c r="E21" s="7">
        <v>24</v>
      </c>
      <c r="F21" s="7"/>
      <c r="G21" s="7" t="s">
        <v>2018</v>
      </c>
      <c r="H21" s="7" t="s">
        <v>1990</v>
      </c>
      <c r="I21" s="16">
        <v>173</v>
      </c>
      <c r="J21" s="16">
        <v>167</v>
      </c>
      <c r="K21" s="4" t="s">
        <v>1598</v>
      </c>
      <c r="L21" s="4" t="s">
        <v>1591</v>
      </c>
      <c r="M21" s="4" t="s">
        <v>1565</v>
      </c>
      <c r="N21" s="4" t="s">
        <v>1565</v>
      </c>
      <c r="O21" s="16">
        <v>278</v>
      </c>
      <c r="P21" s="16">
        <v>333</v>
      </c>
      <c r="Q21" s="16">
        <v>0</v>
      </c>
      <c r="R21" s="16">
        <v>0</v>
      </c>
      <c r="S21" s="4" t="s">
        <v>374</v>
      </c>
      <c r="T21" s="4" t="s">
        <v>1991</v>
      </c>
      <c r="U21" s="4" t="s">
        <v>1568</v>
      </c>
      <c r="V21" s="4" t="s">
        <v>1564</v>
      </c>
    </row>
    <row r="22" spans="1:22" x14ac:dyDescent="0.25">
      <c r="A22" t="s">
        <v>374</v>
      </c>
      <c r="B22" s="2" t="s">
        <v>394</v>
      </c>
      <c r="C22" t="s">
        <v>1467</v>
      </c>
      <c r="D22" s="7" t="s">
        <v>2019</v>
      </c>
      <c r="E22" s="7">
        <v>7</v>
      </c>
      <c r="F22" s="7" t="s">
        <v>1600</v>
      </c>
      <c r="G22" s="7" t="s">
        <v>2020</v>
      </c>
      <c r="H22" s="7" t="s">
        <v>1990</v>
      </c>
      <c r="I22" s="16">
        <v>377</v>
      </c>
      <c r="J22" s="16">
        <v>2212</v>
      </c>
      <c r="K22" s="4" t="s">
        <v>1598</v>
      </c>
      <c r="L22" s="4" t="s">
        <v>1591</v>
      </c>
      <c r="M22" s="4" t="s">
        <v>1565</v>
      </c>
      <c r="N22" s="4" t="s">
        <v>1565</v>
      </c>
      <c r="O22" s="16">
        <v>420</v>
      </c>
      <c r="P22" s="16">
        <v>480</v>
      </c>
      <c r="Q22" s="16">
        <v>0</v>
      </c>
      <c r="R22" s="16">
        <v>0</v>
      </c>
      <c r="S22" s="4" t="s">
        <v>374</v>
      </c>
      <c r="T22" s="4" t="s">
        <v>1991</v>
      </c>
      <c r="U22" s="4" t="s">
        <v>1568</v>
      </c>
      <c r="V22" s="4" t="s">
        <v>1564</v>
      </c>
    </row>
    <row r="23" spans="1:22" x14ac:dyDescent="0.25">
      <c r="A23" t="s">
        <v>374</v>
      </c>
      <c r="B23" s="2" t="s">
        <v>395</v>
      </c>
      <c r="C23" t="s">
        <v>1467</v>
      </c>
      <c r="D23" s="7" t="s">
        <v>2021</v>
      </c>
      <c r="E23" s="7">
        <v>1</v>
      </c>
      <c r="F23" s="7"/>
      <c r="G23" s="7" t="s">
        <v>2022</v>
      </c>
      <c r="H23" s="7" t="s">
        <v>1990</v>
      </c>
      <c r="I23" s="16">
        <v>45</v>
      </c>
      <c r="J23" s="16">
        <v>59</v>
      </c>
      <c r="K23" s="4" t="s">
        <v>1598</v>
      </c>
      <c r="L23" s="4" t="s">
        <v>1591</v>
      </c>
      <c r="M23" s="4" t="s">
        <v>1565</v>
      </c>
      <c r="N23" s="4" t="s">
        <v>1565</v>
      </c>
      <c r="O23" s="16">
        <v>671</v>
      </c>
      <c r="P23" s="16">
        <v>671</v>
      </c>
      <c r="Q23" s="16">
        <v>0</v>
      </c>
      <c r="R23" s="16">
        <v>0</v>
      </c>
      <c r="S23" s="4" t="s">
        <v>374</v>
      </c>
      <c r="T23" s="4" t="s">
        <v>1991</v>
      </c>
      <c r="U23" s="4" t="s">
        <v>1568</v>
      </c>
      <c r="V23" s="4" t="s">
        <v>1564</v>
      </c>
    </row>
    <row r="24" spans="1:22" x14ac:dyDescent="0.25">
      <c r="A24" t="s">
        <v>374</v>
      </c>
      <c r="B24" s="2" t="s">
        <v>396</v>
      </c>
      <c r="C24" t="s">
        <v>1467</v>
      </c>
      <c r="D24" s="7" t="s">
        <v>2021</v>
      </c>
      <c r="E24" s="7">
        <v>8</v>
      </c>
      <c r="F24" s="7"/>
      <c r="G24" s="7" t="s">
        <v>2023</v>
      </c>
      <c r="H24" s="7" t="s">
        <v>1990</v>
      </c>
      <c r="I24" s="16">
        <v>523</v>
      </c>
      <c r="J24" s="16">
        <v>584</v>
      </c>
      <c r="K24" s="4" t="s">
        <v>1598</v>
      </c>
      <c r="L24" s="4" t="s">
        <v>1591</v>
      </c>
      <c r="M24" s="4" t="s">
        <v>1565</v>
      </c>
      <c r="N24" s="4" t="s">
        <v>1565</v>
      </c>
      <c r="O24" s="16">
        <v>546</v>
      </c>
      <c r="P24" s="16">
        <v>669</v>
      </c>
      <c r="Q24" s="16">
        <v>0</v>
      </c>
      <c r="R24" s="16">
        <v>0</v>
      </c>
      <c r="S24" s="4" t="s">
        <v>374</v>
      </c>
      <c r="T24" s="4" t="s">
        <v>1991</v>
      </c>
      <c r="U24" s="4" t="s">
        <v>1568</v>
      </c>
      <c r="V24" s="4" t="s">
        <v>1564</v>
      </c>
    </row>
    <row r="25" spans="1:22" x14ac:dyDescent="0.25">
      <c r="A25" t="s">
        <v>374</v>
      </c>
      <c r="B25" s="2" t="s">
        <v>397</v>
      </c>
      <c r="C25" t="s">
        <v>1467</v>
      </c>
      <c r="D25" s="7" t="s">
        <v>2024</v>
      </c>
      <c r="E25" s="7">
        <v>1</v>
      </c>
      <c r="F25" s="7"/>
      <c r="G25" s="7" t="s">
        <v>2025</v>
      </c>
      <c r="H25" s="7" t="s">
        <v>1990</v>
      </c>
      <c r="I25" s="16">
        <v>547</v>
      </c>
      <c r="J25" s="16">
        <v>690</v>
      </c>
      <c r="K25" s="4" t="s">
        <v>1598</v>
      </c>
      <c r="L25" s="4" t="s">
        <v>1591</v>
      </c>
      <c r="M25" s="4" t="s">
        <v>1565</v>
      </c>
      <c r="N25" s="4" t="s">
        <v>1565</v>
      </c>
      <c r="O25" s="16">
        <v>1202</v>
      </c>
      <c r="P25" s="16">
        <v>1539</v>
      </c>
      <c r="Q25" s="16">
        <v>0</v>
      </c>
      <c r="R25" s="16">
        <v>0</v>
      </c>
      <c r="S25" s="4" t="s">
        <v>374</v>
      </c>
      <c r="T25" s="4" t="s">
        <v>1991</v>
      </c>
      <c r="U25" s="4" t="s">
        <v>1568</v>
      </c>
      <c r="V25" s="4" t="s">
        <v>1564</v>
      </c>
    </row>
    <row r="26" spans="1:22" x14ac:dyDescent="0.25">
      <c r="A26" t="s">
        <v>374</v>
      </c>
      <c r="B26" s="2" t="s">
        <v>398</v>
      </c>
      <c r="C26" t="s">
        <v>1467</v>
      </c>
      <c r="D26" s="7" t="s">
        <v>2026</v>
      </c>
      <c r="E26" s="7">
        <v>9</v>
      </c>
      <c r="F26" s="7"/>
      <c r="G26" s="7" t="s">
        <v>2027</v>
      </c>
      <c r="H26" s="7" t="s">
        <v>1990</v>
      </c>
      <c r="I26" s="16">
        <v>151</v>
      </c>
      <c r="J26" s="16">
        <v>625</v>
      </c>
      <c r="K26" s="4" t="s">
        <v>1598</v>
      </c>
      <c r="L26" s="4" t="s">
        <v>1591</v>
      </c>
      <c r="M26" s="4" t="s">
        <v>1565</v>
      </c>
      <c r="N26" s="4" t="s">
        <v>1565</v>
      </c>
      <c r="O26" s="16">
        <v>290</v>
      </c>
      <c r="P26" s="16">
        <v>385</v>
      </c>
      <c r="Q26" s="16">
        <v>0</v>
      </c>
      <c r="R26" s="16">
        <v>0</v>
      </c>
      <c r="S26" s="4" t="s">
        <v>374</v>
      </c>
      <c r="T26" s="4" t="s">
        <v>1991</v>
      </c>
      <c r="U26" s="4" t="s">
        <v>1568</v>
      </c>
      <c r="V26" s="4" t="s">
        <v>1564</v>
      </c>
    </row>
    <row r="27" spans="1:22" x14ac:dyDescent="0.25">
      <c r="A27" t="s">
        <v>374</v>
      </c>
      <c r="B27" s="2" t="s">
        <v>399</v>
      </c>
      <c r="C27" t="s">
        <v>1467</v>
      </c>
      <c r="D27" s="7" t="s">
        <v>2028</v>
      </c>
      <c r="E27" s="7">
        <v>2</v>
      </c>
      <c r="F27" s="7"/>
      <c r="G27" s="7" t="s">
        <v>2029</v>
      </c>
      <c r="H27" s="7" t="s">
        <v>1990</v>
      </c>
      <c r="I27" s="16">
        <v>1484</v>
      </c>
      <c r="J27" s="16">
        <v>7134</v>
      </c>
      <c r="K27" s="4" t="s">
        <v>1598</v>
      </c>
      <c r="L27" s="4" t="s">
        <v>1591</v>
      </c>
      <c r="M27" s="4" t="s">
        <v>1565</v>
      </c>
      <c r="N27" s="4" t="s">
        <v>1565</v>
      </c>
      <c r="O27" s="16">
        <v>634</v>
      </c>
      <c r="P27" s="16">
        <v>768</v>
      </c>
      <c r="Q27" s="16">
        <v>0</v>
      </c>
      <c r="R27" s="16">
        <v>0</v>
      </c>
      <c r="S27" s="4" t="s">
        <v>374</v>
      </c>
      <c r="T27" s="4" t="s">
        <v>1991</v>
      </c>
      <c r="U27" s="4" t="s">
        <v>1568</v>
      </c>
      <c r="V27" s="4" t="s">
        <v>1564</v>
      </c>
    </row>
    <row r="28" spans="1:22" x14ac:dyDescent="0.25">
      <c r="A28" t="s">
        <v>374</v>
      </c>
      <c r="B28" s="2" t="s">
        <v>400</v>
      </c>
      <c r="C28" t="s">
        <v>1467</v>
      </c>
      <c r="D28" s="7" t="s">
        <v>1883</v>
      </c>
      <c r="E28" s="7">
        <v>49</v>
      </c>
      <c r="F28" s="7" t="s">
        <v>1567</v>
      </c>
      <c r="G28" s="7" t="s">
        <v>2030</v>
      </c>
      <c r="H28" s="7" t="s">
        <v>1990</v>
      </c>
      <c r="I28" s="16">
        <v>141</v>
      </c>
      <c r="J28" s="16">
        <v>688</v>
      </c>
      <c r="K28" s="4" t="s">
        <v>1590</v>
      </c>
      <c r="L28" s="4" t="s">
        <v>1591</v>
      </c>
      <c r="M28" s="4" t="s">
        <v>1565</v>
      </c>
      <c r="N28" s="4" t="s">
        <v>1565</v>
      </c>
      <c r="O28" s="16">
        <v>398</v>
      </c>
      <c r="P28" s="16">
        <v>451</v>
      </c>
      <c r="Q28" s="16">
        <v>0</v>
      </c>
      <c r="R28" s="16">
        <v>0</v>
      </c>
      <c r="S28" s="4" t="s">
        <v>374</v>
      </c>
      <c r="T28" s="4" t="s">
        <v>1991</v>
      </c>
      <c r="U28" s="4" t="s">
        <v>1568</v>
      </c>
      <c r="V28" s="4" t="s">
        <v>1564</v>
      </c>
    </row>
    <row r="29" spans="1:22" x14ac:dyDescent="0.25">
      <c r="A29" t="s">
        <v>374</v>
      </c>
      <c r="B29" s="2" t="s">
        <v>401</v>
      </c>
      <c r="C29" t="s">
        <v>1467</v>
      </c>
      <c r="D29" s="7" t="s">
        <v>1883</v>
      </c>
      <c r="E29" s="7">
        <v>20</v>
      </c>
      <c r="F29" s="7"/>
      <c r="G29" s="7" t="s">
        <v>2030</v>
      </c>
      <c r="H29" s="7" t="s">
        <v>1990</v>
      </c>
      <c r="I29" s="16">
        <v>744</v>
      </c>
      <c r="J29" s="16">
        <v>733</v>
      </c>
      <c r="K29" s="4" t="s">
        <v>1598</v>
      </c>
      <c r="L29" s="4" t="s">
        <v>1591</v>
      </c>
      <c r="M29" s="4" t="s">
        <v>1565</v>
      </c>
      <c r="N29" s="4" t="s">
        <v>1565</v>
      </c>
      <c r="O29" s="16">
        <v>62</v>
      </c>
      <c r="P29" s="16">
        <v>72</v>
      </c>
      <c r="Q29" s="16">
        <v>0</v>
      </c>
      <c r="R29" s="16">
        <v>0</v>
      </c>
      <c r="S29" s="4" t="s">
        <v>374</v>
      </c>
      <c r="T29" s="4" t="s">
        <v>1991</v>
      </c>
      <c r="U29" s="4" t="s">
        <v>1568</v>
      </c>
      <c r="V29" s="4" t="s">
        <v>1564</v>
      </c>
    </row>
    <row r="30" spans="1:22" x14ac:dyDescent="0.25">
      <c r="A30" t="s">
        <v>374</v>
      </c>
      <c r="B30" s="2" t="s">
        <v>402</v>
      </c>
      <c r="C30" t="s">
        <v>1467</v>
      </c>
      <c r="D30" s="7" t="s">
        <v>2004</v>
      </c>
      <c r="E30" s="7">
        <v>14</v>
      </c>
      <c r="F30" s="7"/>
      <c r="G30" s="7" t="s">
        <v>2031</v>
      </c>
      <c r="H30" s="7" t="s">
        <v>1990</v>
      </c>
      <c r="I30" s="16">
        <v>342</v>
      </c>
      <c r="J30" s="16">
        <v>461</v>
      </c>
      <c r="K30" s="4" t="s">
        <v>1598</v>
      </c>
      <c r="L30" s="4" t="s">
        <v>1591</v>
      </c>
      <c r="M30" s="4" t="s">
        <v>1565</v>
      </c>
      <c r="N30" s="4" t="s">
        <v>1565</v>
      </c>
      <c r="O30" s="16">
        <v>278</v>
      </c>
      <c r="P30" s="16">
        <v>350</v>
      </c>
      <c r="Q30" s="16">
        <v>0</v>
      </c>
      <c r="R30" s="16">
        <v>0</v>
      </c>
      <c r="S30" s="4" t="s">
        <v>374</v>
      </c>
      <c r="T30" s="4" t="s">
        <v>1991</v>
      </c>
      <c r="U30" s="4" t="s">
        <v>1568</v>
      </c>
      <c r="V30" s="4" t="s">
        <v>1564</v>
      </c>
    </row>
    <row r="31" spans="1:22" x14ac:dyDescent="0.25">
      <c r="A31" t="s">
        <v>374</v>
      </c>
      <c r="B31" s="2" t="s">
        <v>403</v>
      </c>
      <c r="C31" t="s">
        <v>1467</v>
      </c>
      <c r="D31" s="7" t="s">
        <v>2004</v>
      </c>
      <c r="E31" s="7">
        <v>17</v>
      </c>
      <c r="F31" s="7"/>
      <c r="G31" s="7" t="s">
        <v>2031</v>
      </c>
      <c r="H31" s="7" t="s">
        <v>1990</v>
      </c>
      <c r="I31" s="16">
        <v>371</v>
      </c>
      <c r="J31" s="16">
        <v>2340</v>
      </c>
      <c r="K31" s="4" t="s">
        <v>1598</v>
      </c>
      <c r="L31" s="4" t="s">
        <v>1591</v>
      </c>
      <c r="M31" s="4" t="s">
        <v>1565</v>
      </c>
      <c r="N31" s="4" t="s">
        <v>1565</v>
      </c>
      <c r="O31" s="16">
        <v>305</v>
      </c>
      <c r="P31" s="16">
        <v>412</v>
      </c>
      <c r="Q31" s="16">
        <v>0</v>
      </c>
      <c r="R31" s="16">
        <v>0</v>
      </c>
      <c r="S31" s="4" t="s">
        <v>374</v>
      </c>
      <c r="T31" s="4" t="s">
        <v>1991</v>
      </c>
      <c r="U31" s="4" t="s">
        <v>1568</v>
      </c>
      <c r="V31" s="4" t="s">
        <v>1564</v>
      </c>
    </row>
    <row r="32" spans="1:22" x14ac:dyDescent="0.25">
      <c r="A32" t="s">
        <v>374</v>
      </c>
      <c r="B32" s="2" t="s">
        <v>404</v>
      </c>
      <c r="C32" t="s">
        <v>1467</v>
      </c>
      <c r="D32" s="7" t="s">
        <v>2032</v>
      </c>
      <c r="E32" s="7">
        <v>2</v>
      </c>
      <c r="F32" s="7"/>
      <c r="G32" s="7" t="s">
        <v>2033</v>
      </c>
      <c r="H32" s="7" t="s">
        <v>1990</v>
      </c>
      <c r="I32" s="16">
        <v>297</v>
      </c>
      <c r="J32" s="16">
        <v>334</v>
      </c>
      <c r="K32" s="4" t="s">
        <v>1598</v>
      </c>
      <c r="L32" s="4" t="s">
        <v>1591</v>
      </c>
      <c r="M32" s="4" t="s">
        <v>1565</v>
      </c>
      <c r="N32" s="4" t="s">
        <v>1565</v>
      </c>
      <c r="O32" s="16">
        <v>2011</v>
      </c>
      <c r="P32" s="16">
        <v>2488</v>
      </c>
      <c r="Q32" s="16">
        <v>0</v>
      </c>
      <c r="R32" s="16">
        <v>0</v>
      </c>
      <c r="S32" s="4" t="s">
        <v>374</v>
      </c>
      <c r="T32" s="4" t="s">
        <v>1991</v>
      </c>
      <c r="U32" s="4" t="s">
        <v>1568</v>
      </c>
      <c r="V32" s="4" t="s">
        <v>1564</v>
      </c>
    </row>
    <row r="33" spans="1:22" x14ac:dyDescent="0.25">
      <c r="A33" t="s">
        <v>374</v>
      </c>
      <c r="B33" s="2" t="s">
        <v>405</v>
      </c>
      <c r="C33" t="s">
        <v>1467</v>
      </c>
      <c r="D33" s="7" t="s">
        <v>2015</v>
      </c>
      <c r="E33" s="7">
        <v>2</v>
      </c>
      <c r="F33" s="7"/>
      <c r="G33" s="7" t="s">
        <v>2034</v>
      </c>
      <c r="H33" s="7" t="s">
        <v>1990</v>
      </c>
      <c r="I33" s="16">
        <v>164</v>
      </c>
      <c r="J33" s="16">
        <v>243</v>
      </c>
      <c r="K33" s="4" t="s">
        <v>1598</v>
      </c>
      <c r="L33" s="4" t="s">
        <v>1591</v>
      </c>
      <c r="M33" s="4" t="s">
        <v>1565</v>
      </c>
      <c r="N33" s="4" t="s">
        <v>1565</v>
      </c>
      <c r="O33" s="16">
        <v>387</v>
      </c>
      <c r="P33" s="16">
        <v>528</v>
      </c>
      <c r="Q33" s="16">
        <v>0</v>
      </c>
      <c r="R33" s="16">
        <v>0</v>
      </c>
      <c r="S33" s="4" t="s">
        <v>374</v>
      </c>
      <c r="T33" s="4" t="s">
        <v>1991</v>
      </c>
      <c r="U33" s="4" t="s">
        <v>1568</v>
      </c>
      <c r="V33" s="4" t="s">
        <v>1564</v>
      </c>
    </row>
    <row r="34" spans="1:22" x14ac:dyDescent="0.25">
      <c r="A34" t="s">
        <v>374</v>
      </c>
      <c r="B34" s="2" t="s">
        <v>406</v>
      </c>
      <c r="C34" t="s">
        <v>1467</v>
      </c>
      <c r="D34" s="7" t="s">
        <v>1613</v>
      </c>
      <c r="E34" s="7">
        <v>9999</v>
      </c>
      <c r="F34" s="7"/>
      <c r="G34" s="7" t="s">
        <v>2035</v>
      </c>
      <c r="H34" s="7" t="s">
        <v>1990</v>
      </c>
      <c r="I34" s="16">
        <v>573</v>
      </c>
      <c r="J34" s="16">
        <v>849</v>
      </c>
      <c r="K34" s="4" t="s">
        <v>1598</v>
      </c>
      <c r="L34" s="4" t="s">
        <v>1591</v>
      </c>
      <c r="M34" s="4" t="s">
        <v>1565</v>
      </c>
      <c r="N34" s="4" t="s">
        <v>1565</v>
      </c>
      <c r="O34" s="16">
        <v>533</v>
      </c>
      <c r="P34" s="16">
        <v>595</v>
      </c>
      <c r="Q34" s="16">
        <v>0</v>
      </c>
      <c r="R34" s="16">
        <v>0</v>
      </c>
      <c r="S34" s="4" t="s">
        <v>374</v>
      </c>
      <c r="T34" s="4" t="s">
        <v>1991</v>
      </c>
      <c r="U34" s="4" t="s">
        <v>1568</v>
      </c>
      <c r="V34" s="4" t="s">
        <v>1564</v>
      </c>
    </row>
    <row r="35" spans="1:22" x14ac:dyDescent="0.25">
      <c r="A35" t="s">
        <v>374</v>
      </c>
      <c r="B35" s="2" t="s">
        <v>407</v>
      </c>
      <c r="C35" t="s">
        <v>1467</v>
      </c>
      <c r="D35" s="7" t="s">
        <v>2036</v>
      </c>
      <c r="E35" s="7">
        <v>14</v>
      </c>
      <c r="F35" s="7"/>
      <c r="G35" s="7" t="s">
        <v>2037</v>
      </c>
      <c r="H35" s="7" t="s">
        <v>1990</v>
      </c>
      <c r="I35" s="16">
        <v>3253</v>
      </c>
      <c r="J35" s="16">
        <v>12944</v>
      </c>
      <c r="K35" s="4" t="s">
        <v>1598</v>
      </c>
      <c r="L35" s="4" t="s">
        <v>1591</v>
      </c>
      <c r="M35" s="4" t="s">
        <v>1565</v>
      </c>
      <c r="N35" s="4" t="s">
        <v>1565</v>
      </c>
      <c r="O35" s="16">
        <v>59</v>
      </c>
      <c r="P35" s="16">
        <v>89</v>
      </c>
      <c r="Q35" s="16">
        <v>0</v>
      </c>
      <c r="R35" s="16">
        <v>0</v>
      </c>
      <c r="S35" s="4" t="s">
        <v>374</v>
      </c>
      <c r="T35" s="4" t="s">
        <v>1991</v>
      </c>
      <c r="U35" s="4" t="s">
        <v>1568</v>
      </c>
      <c r="V35" s="4" t="s">
        <v>1564</v>
      </c>
    </row>
    <row r="36" spans="1:22" x14ac:dyDescent="0.25">
      <c r="A36" t="s">
        <v>374</v>
      </c>
      <c r="B36" s="2" t="s">
        <v>408</v>
      </c>
      <c r="C36" t="s">
        <v>1467</v>
      </c>
      <c r="D36" s="7" t="s">
        <v>2038</v>
      </c>
      <c r="E36" s="7">
        <v>2</v>
      </c>
      <c r="F36" s="7"/>
      <c r="G36" s="7" t="s">
        <v>2039</v>
      </c>
      <c r="H36" s="7" t="s">
        <v>1990</v>
      </c>
      <c r="I36" s="16">
        <v>901</v>
      </c>
      <c r="J36" s="16">
        <v>1329</v>
      </c>
      <c r="K36" s="4" t="s">
        <v>1598</v>
      </c>
      <c r="L36" s="4" t="s">
        <v>1591</v>
      </c>
      <c r="M36" s="4" t="s">
        <v>1565</v>
      </c>
      <c r="N36" s="4" t="s">
        <v>1565</v>
      </c>
      <c r="O36" s="16">
        <v>327</v>
      </c>
      <c r="P36" s="16">
        <v>351</v>
      </c>
      <c r="Q36" s="16">
        <v>0</v>
      </c>
      <c r="R36" s="16">
        <v>0</v>
      </c>
      <c r="S36" s="4" t="s">
        <v>374</v>
      </c>
      <c r="T36" s="4" t="s">
        <v>1991</v>
      </c>
      <c r="U36" s="4" t="s">
        <v>1568</v>
      </c>
      <c r="V36" s="4" t="s">
        <v>1564</v>
      </c>
    </row>
    <row r="37" spans="1:22" x14ac:dyDescent="0.25">
      <c r="A37" t="s">
        <v>374</v>
      </c>
      <c r="B37" s="2" t="s">
        <v>409</v>
      </c>
      <c r="C37" t="s">
        <v>1467</v>
      </c>
      <c r="D37" s="7" t="s">
        <v>2038</v>
      </c>
      <c r="E37" s="7">
        <v>3</v>
      </c>
      <c r="F37" s="7"/>
      <c r="G37" s="7" t="s">
        <v>2039</v>
      </c>
      <c r="H37" s="7" t="s">
        <v>1990</v>
      </c>
      <c r="I37" s="16">
        <v>657</v>
      </c>
      <c r="J37" s="16">
        <v>892</v>
      </c>
      <c r="K37" s="4" t="s">
        <v>1598</v>
      </c>
      <c r="L37" s="4" t="s">
        <v>1591</v>
      </c>
      <c r="M37" s="4" t="s">
        <v>1565</v>
      </c>
      <c r="N37" s="4" t="s">
        <v>1565</v>
      </c>
      <c r="O37" s="16">
        <v>434</v>
      </c>
      <c r="P37" s="16">
        <v>552</v>
      </c>
      <c r="Q37" s="16">
        <v>0</v>
      </c>
      <c r="R37" s="16">
        <v>0</v>
      </c>
      <c r="S37" s="4" t="s">
        <v>374</v>
      </c>
      <c r="T37" s="4" t="s">
        <v>1991</v>
      </c>
      <c r="U37" s="4" t="s">
        <v>1568</v>
      </c>
      <c r="V37" s="4" t="s">
        <v>1564</v>
      </c>
    </row>
    <row r="38" spans="1:22" x14ac:dyDescent="0.25">
      <c r="A38" t="s">
        <v>374</v>
      </c>
      <c r="B38" s="2" t="s">
        <v>410</v>
      </c>
      <c r="C38" t="s">
        <v>1467</v>
      </c>
      <c r="D38" s="7" t="s">
        <v>1883</v>
      </c>
      <c r="E38" s="7">
        <v>13</v>
      </c>
      <c r="F38" s="7"/>
      <c r="G38" s="7" t="s">
        <v>2040</v>
      </c>
      <c r="H38" s="7" t="s">
        <v>1990</v>
      </c>
      <c r="I38" s="16">
        <v>709</v>
      </c>
      <c r="J38" s="16">
        <v>3401</v>
      </c>
      <c r="K38" s="4" t="s">
        <v>1590</v>
      </c>
      <c r="L38" s="4" t="s">
        <v>1591</v>
      </c>
      <c r="M38" s="4" t="s">
        <v>1565</v>
      </c>
      <c r="N38" s="4" t="s">
        <v>1565</v>
      </c>
      <c r="O38" s="16">
        <v>180</v>
      </c>
      <c r="P38" s="16">
        <v>215</v>
      </c>
      <c r="Q38" s="16">
        <v>0</v>
      </c>
      <c r="R38" s="16">
        <v>0</v>
      </c>
      <c r="S38" s="4" t="s">
        <v>374</v>
      </c>
      <c r="T38" s="4" t="s">
        <v>1991</v>
      </c>
      <c r="U38" s="4" t="s">
        <v>1568</v>
      </c>
      <c r="V38" s="4" t="s">
        <v>1564</v>
      </c>
    </row>
    <row r="39" spans="1:22" x14ac:dyDescent="0.25">
      <c r="A39" t="s">
        <v>374</v>
      </c>
      <c r="B39" s="2" t="s">
        <v>411</v>
      </c>
      <c r="C39" t="s">
        <v>1467</v>
      </c>
      <c r="D39" s="7" t="s">
        <v>1883</v>
      </c>
      <c r="E39" s="7">
        <v>20</v>
      </c>
      <c r="F39" s="7"/>
      <c r="G39" s="7" t="s">
        <v>2041</v>
      </c>
      <c r="H39" s="7" t="s">
        <v>1990</v>
      </c>
      <c r="I39" s="16">
        <v>377</v>
      </c>
      <c r="J39" s="16">
        <v>1837</v>
      </c>
      <c r="K39" s="4" t="s">
        <v>1598</v>
      </c>
      <c r="L39" s="4" t="s">
        <v>1591</v>
      </c>
      <c r="M39" s="4" t="s">
        <v>1565</v>
      </c>
      <c r="N39" s="4" t="s">
        <v>1565</v>
      </c>
      <c r="O39" s="16">
        <v>54</v>
      </c>
      <c r="P39" s="16">
        <v>76</v>
      </c>
      <c r="Q39" s="16">
        <v>0</v>
      </c>
      <c r="R39" s="16">
        <v>0</v>
      </c>
      <c r="S39" s="4" t="s">
        <v>374</v>
      </c>
      <c r="T39" s="4" t="s">
        <v>1991</v>
      </c>
      <c r="U39" s="4" t="s">
        <v>1568</v>
      </c>
      <c r="V39" s="4" t="s">
        <v>1564</v>
      </c>
    </row>
    <row r="40" spans="1:22" x14ac:dyDescent="0.25">
      <c r="A40" t="s">
        <v>374</v>
      </c>
      <c r="B40" s="2" t="s">
        <v>412</v>
      </c>
      <c r="C40" t="s">
        <v>1467</v>
      </c>
      <c r="D40" s="7" t="s">
        <v>2042</v>
      </c>
      <c r="E40" s="7">
        <v>3</v>
      </c>
      <c r="F40" s="7"/>
      <c r="G40" s="7" t="s">
        <v>2043</v>
      </c>
      <c r="H40" s="7" t="s">
        <v>1990</v>
      </c>
      <c r="I40" s="16">
        <v>298</v>
      </c>
      <c r="J40" s="16">
        <v>345</v>
      </c>
      <c r="K40" s="4" t="s">
        <v>1598</v>
      </c>
      <c r="L40" s="4" t="s">
        <v>1591</v>
      </c>
      <c r="M40" s="4" t="s">
        <v>1565</v>
      </c>
      <c r="N40" s="4" t="s">
        <v>1565</v>
      </c>
      <c r="O40" s="16">
        <v>1317</v>
      </c>
      <c r="P40" s="16">
        <v>1608</v>
      </c>
      <c r="Q40" s="16">
        <v>0</v>
      </c>
      <c r="R40" s="16">
        <v>0</v>
      </c>
      <c r="S40" s="4" t="s">
        <v>374</v>
      </c>
      <c r="T40" s="4" t="s">
        <v>1991</v>
      </c>
      <c r="U40" s="4" t="s">
        <v>1568</v>
      </c>
      <c r="V40" s="4" t="s">
        <v>1564</v>
      </c>
    </row>
    <row r="41" spans="1:22" x14ac:dyDescent="0.25">
      <c r="A41" t="s">
        <v>374</v>
      </c>
      <c r="B41" s="2" t="s">
        <v>413</v>
      </c>
      <c r="C41" t="s">
        <v>1467</v>
      </c>
      <c r="D41" s="7" t="s">
        <v>2044</v>
      </c>
      <c r="E41" s="7">
        <v>16</v>
      </c>
      <c r="F41" s="7"/>
      <c r="G41" s="7" t="s">
        <v>2045</v>
      </c>
      <c r="H41" s="7" t="s">
        <v>2046</v>
      </c>
      <c r="I41" s="16">
        <v>191</v>
      </c>
      <c r="J41" s="16">
        <v>1237</v>
      </c>
      <c r="K41" s="4" t="s">
        <v>1598</v>
      </c>
      <c r="L41" s="4" t="s">
        <v>1591</v>
      </c>
      <c r="M41" s="4" t="s">
        <v>1565</v>
      </c>
      <c r="N41" s="4" t="s">
        <v>1565</v>
      </c>
      <c r="O41" s="16">
        <v>502</v>
      </c>
      <c r="P41" s="16">
        <v>550</v>
      </c>
      <c r="Q41" s="16">
        <v>0</v>
      </c>
      <c r="R41" s="16">
        <v>0</v>
      </c>
      <c r="S41" s="4" t="s">
        <v>374</v>
      </c>
      <c r="T41" s="4" t="s">
        <v>1991</v>
      </c>
      <c r="U41" s="4" t="s">
        <v>1568</v>
      </c>
      <c r="V41" s="4" t="s">
        <v>1564</v>
      </c>
    </row>
    <row r="42" spans="1:22" x14ac:dyDescent="0.25">
      <c r="A42" t="s">
        <v>374</v>
      </c>
      <c r="B42" s="2" t="s">
        <v>414</v>
      </c>
      <c r="C42" t="s">
        <v>1467</v>
      </c>
      <c r="D42" s="7" t="s">
        <v>2044</v>
      </c>
      <c r="E42" s="7">
        <v>26</v>
      </c>
      <c r="F42" s="7"/>
      <c r="G42" s="7" t="s">
        <v>2045</v>
      </c>
      <c r="H42" s="7" t="s">
        <v>2046</v>
      </c>
      <c r="I42" s="16">
        <v>118</v>
      </c>
      <c r="J42" s="16">
        <v>162</v>
      </c>
      <c r="K42" s="4" t="s">
        <v>1598</v>
      </c>
      <c r="L42" s="4" t="s">
        <v>1591</v>
      </c>
      <c r="M42" s="4" t="s">
        <v>1565</v>
      </c>
      <c r="N42" s="4" t="s">
        <v>1565</v>
      </c>
      <c r="O42" s="16">
        <v>458</v>
      </c>
      <c r="P42" s="16">
        <v>551</v>
      </c>
      <c r="Q42" s="16">
        <v>0</v>
      </c>
      <c r="R42" s="16">
        <v>0</v>
      </c>
      <c r="S42" s="4" t="s">
        <v>374</v>
      </c>
      <c r="T42" s="4" t="s">
        <v>1991</v>
      </c>
      <c r="U42" s="4" t="s">
        <v>1568</v>
      </c>
      <c r="V42" s="4" t="s">
        <v>1564</v>
      </c>
    </row>
    <row r="43" spans="1:22" x14ac:dyDescent="0.25">
      <c r="A43" t="s">
        <v>374</v>
      </c>
      <c r="B43" s="2" t="s">
        <v>415</v>
      </c>
      <c r="C43" t="s">
        <v>1467</v>
      </c>
      <c r="D43" s="7" t="s">
        <v>2047</v>
      </c>
      <c r="E43" s="7">
        <v>34</v>
      </c>
      <c r="F43" s="7"/>
      <c r="G43" s="7" t="s">
        <v>2048</v>
      </c>
      <c r="H43" s="7" t="s">
        <v>2046</v>
      </c>
      <c r="I43" s="16">
        <v>31</v>
      </c>
      <c r="J43" s="16">
        <v>134</v>
      </c>
      <c r="K43" s="4" t="s">
        <v>1590</v>
      </c>
      <c r="L43" s="4" t="s">
        <v>1591</v>
      </c>
      <c r="M43" s="4" t="s">
        <v>1564</v>
      </c>
      <c r="N43" s="4" t="s">
        <v>1565</v>
      </c>
      <c r="O43" s="16">
        <v>1340</v>
      </c>
      <c r="P43" s="16">
        <v>11917</v>
      </c>
      <c r="Q43" s="16">
        <v>0</v>
      </c>
      <c r="R43" s="16">
        <v>0</v>
      </c>
      <c r="S43" s="4" t="s">
        <v>374</v>
      </c>
      <c r="T43" s="4" t="s">
        <v>1991</v>
      </c>
      <c r="U43" s="4" t="s">
        <v>1568</v>
      </c>
      <c r="V43" s="4" t="s">
        <v>1564</v>
      </c>
    </row>
    <row r="44" spans="1:22" x14ac:dyDescent="0.25">
      <c r="A44" t="s">
        <v>374</v>
      </c>
      <c r="B44" s="2" t="s">
        <v>416</v>
      </c>
      <c r="C44" t="s">
        <v>1467</v>
      </c>
      <c r="D44" s="7" t="s">
        <v>2049</v>
      </c>
      <c r="E44" s="7">
        <v>9999</v>
      </c>
      <c r="F44" s="7"/>
      <c r="G44" s="7" t="s">
        <v>2050</v>
      </c>
      <c r="H44" s="7" t="s">
        <v>2046</v>
      </c>
      <c r="I44" s="16">
        <v>219</v>
      </c>
      <c r="J44" s="16">
        <v>285</v>
      </c>
      <c r="K44" s="4" t="s">
        <v>1598</v>
      </c>
      <c r="L44" s="4" t="s">
        <v>1591</v>
      </c>
      <c r="M44" s="4" t="s">
        <v>1565</v>
      </c>
      <c r="N44" s="4" t="s">
        <v>1565</v>
      </c>
      <c r="O44" s="16">
        <v>1077</v>
      </c>
      <c r="P44" s="16">
        <v>1319</v>
      </c>
      <c r="Q44" s="16">
        <v>0</v>
      </c>
      <c r="R44" s="16">
        <v>0</v>
      </c>
      <c r="S44" s="4" t="s">
        <v>374</v>
      </c>
      <c r="T44" s="4" t="s">
        <v>1991</v>
      </c>
      <c r="U44" s="4" t="s">
        <v>1568</v>
      </c>
      <c r="V44" s="4" t="s">
        <v>1564</v>
      </c>
    </row>
    <row r="45" spans="1:22" x14ac:dyDescent="0.25">
      <c r="A45" t="s">
        <v>374</v>
      </c>
      <c r="B45" s="2" t="s">
        <v>417</v>
      </c>
      <c r="C45" t="s">
        <v>1467</v>
      </c>
      <c r="D45" s="7" t="s">
        <v>2051</v>
      </c>
      <c r="E45" s="7">
        <v>2</v>
      </c>
      <c r="F45" s="7"/>
      <c r="G45" s="7" t="s">
        <v>2052</v>
      </c>
      <c r="H45" s="7" t="s">
        <v>2046</v>
      </c>
      <c r="I45" s="16">
        <v>3667</v>
      </c>
      <c r="J45" s="16">
        <v>4972</v>
      </c>
      <c r="K45" s="4" t="s">
        <v>1598</v>
      </c>
      <c r="L45" s="4" t="s">
        <v>1591</v>
      </c>
      <c r="M45" s="4" t="s">
        <v>1565</v>
      </c>
      <c r="N45" s="4" t="s">
        <v>1565</v>
      </c>
      <c r="O45" s="16">
        <v>36</v>
      </c>
      <c r="P45" s="16">
        <v>48</v>
      </c>
      <c r="Q45" s="16">
        <v>0</v>
      </c>
      <c r="R45" s="16">
        <v>0</v>
      </c>
      <c r="S45" s="4" t="s">
        <v>374</v>
      </c>
      <c r="T45" s="4" t="s">
        <v>1991</v>
      </c>
      <c r="U45" s="4" t="s">
        <v>1568</v>
      </c>
      <c r="V45" s="4" t="s">
        <v>1564</v>
      </c>
    </row>
    <row r="46" spans="1:22" x14ac:dyDescent="0.25">
      <c r="A46" t="s">
        <v>374</v>
      </c>
      <c r="B46" s="2" t="s">
        <v>418</v>
      </c>
      <c r="C46" t="s">
        <v>1467</v>
      </c>
      <c r="D46" s="7" t="s">
        <v>2051</v>
      </c>
      <c r="E46" s="7">
        <v>4</v>
      </c>
      <c r="F46" s="7"/>
      <c r="G46" s="7" t="s">
        <v>2052</v>
      </c>
      <c r="H46" s="7" t="s">
        <v>2046</v>
      </c>
      <c r="I46" s="16">
        <v>5954</v>
      </c>
      <c r="J46" s="16">
        <v>3634</v>
      </c>
      <c r="K46" s="4" t="s">
        <v>1598</v>
      </c>
      <c r="L46" s="4" t="s">
        <v>1591</v>
      </c>
      <c r="M46" s="4" t="s">
        <v>1565</v>
      </c>
      <c r="N46" s="4" t="s">
        <v>1565</v>
      </c>
      <c r="O46" s="16">
        <v>305</v>
      </c>
      <c r="P46" s="16">
        <v>317</v>
      </c>
      <c r="Q46" s="16">
        <v>0</v>
      </c>
      <c r="R46" s="16">
        <v>0</v>
      </c>
      <c r="S46" s="4" t="s">
        <v>374</v>
      </c>
      <c r="T46" s="4" t="s">
        <v>1991</v>
      </c>
      <c r="U46" s="4" t="s">
        <v>1568</v>
      </c>
      <c r="V46" s="4" t="s">
        <v>1564</v>
      </c>
    </row>
    <row r="47" spans="1:22" x14ac:dyDescent="0.25">
      <c r="A47" t="s">
        <v>374</v>
      </c>
      <c r="B47" s="2" t="s">
        <v>419</v>
      </c>
      <c r="C47" t="s">
        <v>1467</v>
      </c>
      <c r="D47" s="7" t="s">
        <v>2051</v>
      </c>
      <c r="E47" s="7">
        <v>14</v>
      </c>
      <c r="F47" s="7"/>
      <c r="G47" s="7" t="s">
        <v>2052</v>
      </c>
      <c r="H47" s="7" t="s">
        <v>2046</v>
      </c>
      <c r="I47" s="16">
        <v>782</v>
      </c>
      <c r="J47" s="16">
        <v>3689</v>
      </c>
      <c r="K47" s="4" t="s">
        <v>1598</v>
      </c>
      <c r="L47" s="4" t="s">
        <v>1591</v>
      </c>
      <c r="M47" s="4" t="s">
        <v>1565</v>
      </c>
      <c r="N47" s="4" t="s">
        <v>1565</v>
      </c>
      <c r="O47" s="16">
        <v>284</v>
      </c>
      <c r="P47" s="16">
        <v>355</v>
      </c>
      <c r="Q47" s="16">
        <v>0</v>
      </c>
      <c r="R47" s="16">
        <v>0</v>
      </c>
      <c r="S47" s="4" t="s">
        <v>374</v>
      </c>
      <c r="T47" s="4" t="s">
        <v>1991</v>
      </c>
      <c r="U47" s="4" t="s">
        <v>1568</v>
      </c>
      <c r="V47" s="4" t="s">
        <v>1564</v>
      </c>
    </row>
    <row r="48" spans="1:22" x14ac:dyDescent="0.25">
      <c r="A48" t="s">
        <v>374</v>
      </c>
      <c r="B48" s="2" t="s">
        <v>420</v>
      </c>
      <c r="C48" t="s">
        <v>1467</v>
      </c>
      <c r="D48" s="7" t="s">
        <v>2021</v>
      </c>
      <c r="E48" s="7">
        <v>19</v>
      </c>
      <c r="F48" s="7"/>
      <c r="G48" s="7" t="s">
        <v>2053</v>
      </c>
      <c r="H48" s="7" t="s">
        <v>2046</v>
      </c>
      <c r="I48" s="16">
        <v>4</v>
      </c>
      <c r="J48" s="16">
        <v>5</v>
      </c>
      <c r="K48" s="4" t="s">
        <v>1598</v>
      </c>
      <c r="L48" s="4" t="s">
        <v>1591</v>
      </c>
      <c r="M48" s="4" t="s">
        <v>1565</v>
      </c>
      <c r="N48" s="4" t="s">
        <v>1565</v>
      </c>
      <c r="O48" s="16">
        <v>329</v>
      </c>
      <c r="P48" s="16">
        <v>424</v>
      </c>
      <c r="Q48" s="16">
        <v>0</v>
      </c>
      <c r="R48" s="16">
        <v>0</v>
      </c>
      <c r="S48" s="4" t="s">
        <v>374</v>
      </c>
      <c r="T48" s="4" t="s">
        <v>1991</v>
      </c>
      <c r="U48" s="4" t="s">
        <v>1568</v>
      </c>
      <c r="V48" s="4" t="s">
        <v>1564</v>
      </c>
    </row>
    <row r="49" spans="1:22" x14ac:dyDescent="0.25">
      <c r="A49" t="s">
        <v>374</v>
      </c>
      <c r="B49" s="2" t="s">
        <v>421</v>
      </c>
      <c r="C49" t="s">
        <v>1467</v>
      </c>
      <c r="D49" s="7" t="s">
        <v>2047</v>
      </c>
      <c r="E49" s="7">
        <v>101</v>
      </c>
      <c r="F49" s="7"/>
      <c r="G49" s="7" t="s">
        <v>2054</v>
      </c>
      <c r="H49" s="7" t="s">
        <v>2046</v>
      </c>
      <c r="I49" s="16">
        <v>1314</v>
      </c>
      <c r="J49" s="16">
        <v>6161</v>
      </c>
      <c r="K49" s="4" t="s">
        <v>1598</v>
      </c>
      <c r="L49" s="4" t="s">
        <v>1591</v>
      </c>
      <c r="M49" s="4" t="s">
        <v>1565</v>
      </c>
      <c r="N49" s="4" t="s">
        <v>1565</v>
      </c>
      <c r="O49" s="16">
        <v>611</v>
      </c>
      <c r="P49" s="16">
        <v>841</v>
      </c>
      <c r="Q49" s="16">
        <v>0</v>
      </c>
      <c r="R49" s="16">
        <v>0</v>
      </c>
      <c r="S49" s="4" t="s">
        <v>374</v>
      </c>
      <c r="T49" s="4" t="s">
        <v>1991</v>
      </c>
      <c r="U49" s="4" t="s">
        <v>1568</v>
      </c>
      <c r="V49" s="4" t="s">
        <v>1564</v>
      </c>
    </row>
    <row r="50" spans="1:22" x14ac:dyDescent="0.25">
      <c r="A50" t="s">
        <v>374</v>
      </c>
      <c r="B50" s="2" t="s">
        <v>422</v>
      </c>
      <c r="C50" t="s">
        <v>1467</v>
      </c>
      <c r="D50" s="7" t="s">
        <v>2047</v>
      </c>
      <c r="E50" s="7">
        <v>122</v>
      </c>
      <c r="F50" s="7"/>
      <c r="G50" s="7" t="s">
        <v>2055</v>
      </c>
      <c r="H50" s="7" t="s">
        <v>2046</v>
      </c>
      <c r="I50" s="16">
        <v>432</v>
      </c>
      <c r="J50" s="16">
        <v>232</v>
      </c>
      <c r="K50" s="4" t="s">
        <v>1598</v>
      </c>
      <c r="L50" s="4" t="s">
        <v>1591</v>
      </c>
      <c r="M50" s="4" t="s">
        <v>1565</v>
      </c>
      <c r="N50" s="4" t="s">
        <v>1565</v>
      </c>
      <c r="O50" s="16">
        <v>851</v>
      </c>
      <c r="P50" s="16">
        <v>1147</v>
      </c>
      <c r="Q50" s="16">
        <v>0</v>
      </c>
      <c r="R50" s="16">
        <v>0</v>
      </c>
      <c r="S50" s="4" t="s">
        <v>374</v>
      </c>
      <c r="T50" s="4" t="s">
        <v>1991</v>
      </c>
      <c r="U50" s="4" t="s">
        <v>1568</v>
      </c>
      <c r="V50" s="4" t="s">
        <v>1564</v>
      </c>
    </row>
    <row r="51" spans="1:22" x14ac:dyDescent="0.25">
      <c r="A51" t="s">
        <v>374</v>
      </c>
      <c r="B51" s="2" t="s">
        <v>423</v>
      </c>
      <c r="C51" t="s">
        <v>1467</v>
      </c>
      <c r="D51" s="7" t="s">
        <v>2056</v>
      </c>
      <c r="E51" s="7">
        <v>21</v>
      </c>
      <c r="F51" s="7"/>
      <c r="G51" s="7" t="s">
        <v>2057</v>
      </c>
      <c r="H51" s="7" t="s">
        <v>2001</v>
      </c>
      <c r="I51" s="16">
        <v>88</v>
      </c>
      <c r="J51" s="16">
        <v>100</v>
      </c>
      <c r="K51" s="4" t="s">
        <v>1598</v>
      </c>
      <c r="L51" s="4" t="s">
        <v>1591</v>
      </c>
      <c r="M51" s="4" t="s">
        <v>1565</v>
      </c>
      <c r="N51" s="4" t="s">
        <v>1565</v>
      </c>
      <c r="O51" s="16">
        <v>353</v>
      </c>
      <c r="P51" s="16">
        <v>350</v>
      </c>
      <c r="Q51" s="16">
        <v>0</v>
      </c>
      <c r="R51" s="16">
        <v>0</v>
      </c>
      <c r="S51" s="4" t="s">
        <v>374</v>
      </c>
      <c r="T51" s="4" t="s">
        <v>1991</v>
      </c>
      <c r="U51" s="4" t="s">
        <v>1568</v>
      </c>
      <c r="V51" s="4" t="s">
        <v>1564</v>
      </c>
    </row>
    <row r="52" spans="1:22" x14ac:dyDescent="0.25">
      <c r="A52" t="s">
        <v>374</v>
      </c>
      <c r="B52" s="2" t="s">
        <v>424</v>
      </c>
      <c r="C52" t="s">
        <v>1467</v>
      </c>
      <c r="D52" s="7" t="s">
        <v>1607</v>
      </c>
      <c r="E52" s="7">
        <v>8</v>
      </c>
      <c r="F52" s="7"/>
      <c r="G52" s="7" t="s">
        <v>2058</v>
      </c>
      <c r="H52" s="7" t="s">
        <v>2001</v>
      </c>
      <c r="I52" s="16">
        <v>35</v>
      </c>
      <c r="J52" s="16">
        <v>52</v>
      </c>
      <c r="K52" s="4" t="s">
        <v>1598</v>
      </c>
      <c r="L52" s="4" t="s">
        <v>1591</v>
      </c>
      <c r="M52" s="4" t="s">
        <v>1565</v>
      </c>
      <c r="N52" s="4" t="s">
        <v>1565</v>
      </c>
      <c r="O52" s="16">
        <v>583</v>
      </c>
      <c r="P52" s="16">
        <v>806</v>
      </c>
      <c r="Q52" s="16">
        <v>0</v>
      </c>
      <c r="R52" s="16">
        <v>0</v>
      </c>
      <c r="S52" s="4" t="s">
        <v>374</v>
      </c>
      <c r="T52" s="4" t="s">
        <v>1991</v>
      </c>
      <c r="U52" s="4" t="s">
        <v>1568</v>
      </c>
      <c r="V52" s="4" t="s">
        <v>1564</v>
      </c>
    </row>
    <row r="53" spans="1:22" x14ac:dyDescent="0.25">
      <c r="A53" t="s">
        <v>374</v>
      </c>
      <c r="B53" s="2" t="s">
        <v>425</v>
      </c>
      <c r="C53" t="s">
        <v>1467</v>
      </c>
      <c r="D53" s="7" t="s">
        <v>1607</v>
      </c>
      <c r="E53" s="7">
        <v>17</v>
      </c>
      <c r="F53" s="7"/>
      <c r="G53" s="7" t="s">
        <v>2058</v>
      </c>
      <c r="H53" s="7" t="s">
        <v>2001</v>
      </c>
      <c r="I53" s="16">
        <v>437</v>
      </c>
      <c r="J53" s="16">
        <v>562</v>
      </c>
      <c r="K53" s="4" t="s">
        <v>1598</v>
      </c>
      <c r="L53" s="4" t="s">
        <v>1591</v>
      </c>
      <c r="M53" s="4" t="s">
        <v>1565</v>
      </c>
      <c r="N53" s="4" t="s">
        <v>1565</v>
      </c>
      <c r="O53" s="16">
        <v>1036</v>
      </c>
      <c r="P53" s="16">
        <v>1266</v>
      </c>
      <c r="Q53" s="16">
        <v>0</v>
      </c>
      <c r="R53" s="16">
        <v>0</v>
      </c>
      <c r="S53" s="4" t="s">
        <v>374</v>
      </c>
      <c r="T53" s="4" t="s">
        <v>1991</v>
      </c>
      <c r="U53" s="4" t="s">
        <v>1568</v>
      </c>
      <c r="V53" s="4" t="s">
        <v>1564</v>
      </c>
    </row>
    <row r="54" spans="1:22" x14ac:dyDescent="0.25">
      <c r="A54" t="s">
        <v>374</v>
      </c>
      <c r="B54" s="2" t="s">
        <v>426</v>
      </c>
      <c r="C54" t="s">
        <v>1467</v>
      </c>
      <c r="D54" s="7" t="s">
        <v>2059</v>
      </c>
      <c r="E54" s="7">
        <v>45</v>
      </c>
      <c r="F54" s="7"/>
      <c r="G54" s="7" t="s">
        <v>2060</v>
      </c>
      <c r="H54" s="7" t="s">
        <v>2001</v>
      </c>
      <c r="I54" s="16">
        <v>133</v>
      </c>
      <c r="J54" s="16">
        <v>174</v>
      </c>
      <c r="K54" s="4" t="s">
        <v>1598</v>
      </c>
      <c r="L54" s="4" t="s">
        <v>1591</v>
      </c>
      <c r="M54" s="4" t="s">
        <v>1565</v>
      </c>
      <c r="N54" s="4" t="s">
        <v>1565</v>
      </c>
      <c r="O54" s="16">
        <v>1272</v>
      </c>
      <c r="P54" s="16">
        <v>1388</v>
      </c>
      <c r="Q54" s="16">
        <v>0</v>
      </c>
      <c r="R54" s="16">
        <v>0</v>
      </c>
      <c r="S54" s="4" t="s">
        <v>374</v>
      </c>
      <c r="T54" s="4" t="s">
        <v>1991</v>
      </c>
      <c r="U54" s="4" t="s">
        <v>1568</v>
      </c>
      <c r="V54" s="4" t="s">
        <v>1564</v>
      </c>
    </row>
    <row r="55" spans="1:22" x14ac:dyDescent="0.25">
      <c r="A55" t="s">
        <v>374</v>
      </c>
      <c r="B55" s="2" t="s">
        <v>427</v>
      </c>
      <c r="C55" t="s">
        <v>1467</v>
      </c>
      <c r="D55" s="7" t="s">
        <v>1607</v>
      </c>
      <c r="E55" s="7">
        <v>25</v>
      </c>
      <c r="F55" s="7"/>
      <c r="G55" s="7" t="s">
        <v>2061</v>
      </c>
      <c r="H55" s="7" t="s">
        <v>2001</v>
      </c>
      <c r="I55" s="16">
        <v>39</v>
      </c>
      <c r="J55" s="16">
        <v>52</v>
      </c>
      <c r="K55" s="4" t="s">
        <v>1598</v>
      </c>
      <c r="L55" s="4" t="s">
        <v>1591</v>
      </c>
      <c r="M55" s="4" t="s">
        <v>1565</v>
      </c>
      <c r="N55" s="4" t="s">
        <v>1565</v>
      </c>
      <c r="O55" s="16">
        <v>382</v>
      </c>
      <c r="P55" s="16">
        <v>510</v>
      </c>
      <c r="Q55" s="16">
        <v>0</v>
      </c>
      <c r="R55" s="16">
        <v>0</v>
      </c>
      <c r="S55" s="4" t="s">
        <v>374</v>
      </c>
      <c r="T55" s="4" t="s">
        <v>1991</v>
      </c>
      <c r="U55" s="4" t="s">
        <v>1568</v>
      </c>
      <c r="V55" s="4" t="s">
        <v>1564</v>
      </c>
    </row>
    <row r="56" spans="1:22" x14ac:dyDescent="0.25">
      <c r="A56" t="s">
        <v>374</v>
      </c>
      <c r="B56" s="2" t="s">
        <v>428</v>
      </c>
      <c r="C56" t="s">
        <v>1467</v>
      </c>
      <c r="D56" s="7" t="s">
        <v>2062</v>
      </c>
      <c r="E56" s="7">
        <v>2</v>
      </c>
      <c r="F56" s="7"/>
      <c r="G56" s="7" t="s">
        <v>2063</v>
      </c>
      <c r="H56" s="7" t="s">
        <v>2001</v>
      </c>
      <c r="I56" s="16">
        <v>109</v>
      </c>
      <c r="J56" s="16">
        <v>117</v>
      </c>
      <c r="K56" s="4" t="s">
        <v>1598</v>
      </c>
      <c r="L56" s="4" t="s">
        <v>1591</v>
      </c>
      <c r="M56" s="4" t="s">
        <v>1565</v>
      </c>
      <c r="N56" s="4" t="s">
        <v>1565</v>
      </c>
      <c r="O56" s="16">
        <v>358</v>
      </c>
      <c r="P56" s="16">
        <v>484</v>
      </c>
      <c r="Q56" s="16">
        <v>0</v>
      </c>
      <c r="R56" s="16">
        <v>0</v>
      </c>
      <c r="S56" s="4" t="s">
        <v>374</v>
      </c>
      <c r="T56" s="4" t="s">
        <v>1991</v>
      </c>
      <c r="U56" s="4" t="s">
        <v>1568</v>
      </c>
      <c r="V56" s="4" t="s">
        <v>1564</v>
      </c>
    </row>
    <row r="57" spans="1:22" x14ac:dyDescent="0.25">
      <c r="A57" t="s">
        <v>374</v>
      </c>
      <c r="B57" s="2" t="s">
        <v>429</v>
      </c>
      <c r="C57" t="s">
        <v>1467</v>
      </c>
      <c r="D57" s="7" t="s">
        <v>2064</v>
      </c>
      <c r="E57" s="7">
        <v>10</v>
      </c>
      <c r="F57" s="7"/>
      <c r="G57" s="7" t="s">
        <v>2065</v>
      </c>
      <c r="H57" s="7" t="s">
        <v>2001</v>
      </c>
      <c r="I57" s="16">
        <v>1007</v>
      </c>
      <c r="J57" s="16">
        <v>2551</v>
      </c>
      <c r="K57" s="4" t="s">
        <v>1590</v>
      </c>
      <c r="L57" s="4" t="s">
        <v>1591</v>
      </c>
      <c r="M57" s="4" t="s">
        <v>1564</v>
      </c>
      <c r="N57" s="4" t="s">
        <v>1565</v>
      </c>
      <c r="O57" s="16">
        <v>7825</v>
      </c>
      <c r="P57" s="16">
        <v>8075</v>
      </c>
      <c r="Q57" s="16">
        <v>0</v>
      </c>
      <c r="R57" s="16">
        <v>0</v>
      </c>
      <c r="S57" s="4" t="s">
        <v>374</v>
      </c>
      <c r="T57" s="4" t="s">
        <v>1991</v>
      </c>
      <c r="U57" s="4" t="s">
        <v>1568</v>
      </c>
      <c r="V57" s="4" t="s">
        <v>1564</v>
      </c>
    </row>
    <row r="58" spans="1:22" x14ac:dyDescent="0.25">
      <c r="A58" t="s">
        <v>374</v>
      </c>
      <c r="B58" s="2" t="s">
        <v>1469</v>
      </c>
      <c r="C58" t="s">
        <v>1467</v>
      </c>
      <c r="D58" s="7" t="s">
        <v>2090</v>
      </c>
      <c r="E58" s="7">
        <v>16</v>
      </c>
      <c r="F58" s="7"/>
      <c r="G58" s="7" t="s">
        <v>2091</v>
      </c>
      <c r="H58" s="7" t="s">
        <v>2001</v>
      </c>
      <c r="I58" s="16">
        <v>561</v>
      </c>
      <c r="J58" s="16">
        <v>2741</v>
      </c>
      <c r="K58" s="4" t="s">
        <v>1598</v>
      </c>
      <c r="L58" s="4" t="s">
        <v>1591</v>
      </c>
      <c r="M58" s="4" t="s">
        <v>1565</v>
      </c>
      <c r="N58" s="4" t="s">
        <v>1565</v>
      </c>
      <c r="O58" s="16">
        <v>586</v>
      </c>
      <c r="P58" s="16">
        <v>733</v>
      </c>
      <c r="Q58" s="16">
        <v>0</v>
      </c>
      <c r="R58" s="16">
        <v>0</v>
      </c>
      <c r="S58" s="4" t="s">
        <v>374</v>
      </c>
      <c r="T58" s="4" t="s">
        <v>1991</v>
      </c>
      <c r="U58" s="4" t="s">
        <v>1568</v>
      </c>
      <c r="V58" s="4" t="s">
        <v>1564</v>
      </c>
    </row>
    <row r="59" spans="1:22" x14ac:dyDescent="0.25">
      <c r="A59" t="s">
        <v>374</v>
      </c>
      <c r="B59" s="2" t="s">
        <v>1470</v>
      </c>
      <c r="C59" t="s">
        <v>1467</v>
      </c>
      <c r="D59" s="7" t="s">
        <v>2090</v>
      </c>
      <c r="E59" s="7">
        <v>16</v>
      </c>
      <c r="F59" s="7"/>
      <c r="G59" s="7" t="s">
        <v>2091</v>
      </c>
      <c r="H59" s="7" t="s">
        <v>2001</v>
      </c>
      <c r="I59" s="16">
        <v>936</v>
      </c>
      <c r="J59" s="16">
        <v>3823</v>
      </c>
      <c r="K59" s="4" t="s">
        <v>1598</v>
      </c>
      <c r="L59" s="4" t="s">
        <v>1591</v>
      </c>
      <c r="M59" s="4" t="s">
        <v>1565</v>
      </c>
      <c r="N59" s="4" t="s">
        <v>1565</v>
      </c>
      <c r="O59" s="16">
        <v>148</v>
      </c>
      <c r="P59" s="16">
        <v>175</v>
      </c>
      <c r="Q59" s="16">
        <v>0</v>
      </c>
      <c r="R59" s="16">
        <v>0</v>
      </c>
      <c r="S59" s="4" t="s">
        <v>374</v>
      </c>
      <c r="T59" s="4" t="s">
        <v>1991</v>
      </c>
      <c r="U59" s="4" t="s">
        <v>1568</v>
      </c>
      <c r="V59" s="4" t="s">
        <v>1564</v>
      </c>
    </row>
    <row r="60" spans="1:22" x14ac:dyDescent="0.25">
      <c r="A60" t="s">
        <v>374</v>
      </c>
      <c r="B60" s="2" t="s">
        <v>1471</v>
      </c>
      <c r="C60" t="s">
        <v>1467</v>
      </c>
      <c r="D60" s="7" t="s">
        <v>3395</v>
      </c>
      <c r="E60" s="7">
        <v>20</v>
      </c>
      <c r="F60" s="7"/>
      <c r="G60" s="7" t="s">
        <v>2091</v>
      </c>
      <c r="H60" s="7" t="s">
        <v>2001</v>
      </c>
      <c r="I60" s="16">
        <v>1087</v>
      </c>
      <c r="J60" s="16">
        <v>4137</v>
      </c>
      <c r="K60" s="4" t="s">
        <v>1598</v>
      </c>
      <c r="L60" s="4" t="s">
        <v>1591</v>
      </c>
      <c r="M60" s="4" t="s">
        <v>1565</v>
      </c>
      <c r="N60" s="4" t="s">
        <v>1565</v>
      </c>
      <c r="O60" s="16">
        <v>259</v>
      </c>
      <c r="P60" s="16">
        <v>308</v>
      </c>
      <c r="Q60" s="16">
        <v>0</v>
      </c>
      <c r="R60" s="16">
        <v>0</v>
      </c>
      <c r="S60" s="4" t="s">
        <v>374</v>
      </c>
      <c r="T60" s="4" t="s">
        <v>1991</v>
      </c>
      <c r="U60" s="4" t="s">
        <v>1568</v>
      </c>
      <c r="V60" s="4" t="s">
        <v>1564</v>
      </c>
    </row>
    <row r="61" spans="1:22" x14ac:dyDescent="0.25">
      <c r="A61" t="s">
        <v>374</v>
      </c>
      <c r="B61" s="2" t="s">
        <v>1472</v>
      </c>
      <c r="C61" t="s">
        <v>1467</v>
      </c>
      <c r="D61" s="7" t="s">
        <v>3396</v>
      </c>
      <c r="E61" s="7">
        <v>1</v>
      </c>
      <c r="F61" s="7"/>
      <c r="G61" s="7" t="s">
        <v>2099</v>
      </c>
      <c r="H61" s="7" t="s">
        <v>2001</v>
      </c>
      <c r="I61" s="16">
        <v>996</v>
      </c>
      <c r="J61" s="16">
        <v>4630</v>
      </c>
      <c r="K61" s="4" t="s">
        <v>1598</v>
      </c>
      <c r="L61" s="4" t="s">
        <v>1591</v>
      </c>
      <c r="M61" s="4" t="s">
        <v>1565</v>
      </c>
      <c r="N61" s="4" t="s">
        <v>1565</v>
      </c>
      <c r="O61" s="16">
        <v>154</v>
      </c>
      <c r="P61" s="16">
        <v>140</v>
      </c>
      <c r="Q61" s="16">
        <v>0</v>
      </c>
      <c r="R61" s="16">
        <v>0</v>
      </c>
      <c r="S61" s="4" t="s">
        <v>374</v>
      </c>
      <c r="T61" s="4" t="s">
        <v>1991</v>
      </c>
      <c r="U61" s="4" t="s">
        <v>1568</v>
      </c>
      <c r="V61" s="4" t="s">
        <v>1564</v>
      </c>
    </row>
    <row r="62" spans="1:22" x14ac:dyDescent="0.25">
      <c r="A62" t="s">
        <v>374</v>
      </c>
      <c r="B62" s="2" t="s">
        <v>1473</v>
      </c>
      <c r="C62" t="s">
        <v>1467</v>
      </c>
      <c r="D62" s="7" t="s">
        <v>2092</v>
      </c>
      <c r="E62" s="7">
        <v>21</v>
      </c>
      <c r="F62" s="7"/>
      <c r="G62" s="7" t="s">
        <v>2093</v>
      </c>
      <c r="H62" s="7" t="s">
        <v>2001</v>
      </c>
      <c r="I62" s="16">
        <v>315</v>
      </c>
      <c r="J62" s="16">
        <v>631</v>
      </c>
      <c r="K62" s="4" t="s">
        <v>1598</v>
      </c>
      <c r="L62" s="4" t="s">
        <v>1591</v>
      </c>
      <c r="M62" s="4" t="s">
        <v>1565</v>
      </c>
      <c r="N62" s="4" t="s">
        <v>1565</v>
      </c>
      <c r="O62" s="16">
        <v>541</v>
      </c>
      <c r="P62" s="16">
        <v>681</v>
      </c>
      <c r="Q62" s="16">
        <v>0</v>
      </c>
      <c r="R62" s="16">
        <v>0</v>
      </c>
      <c r="S62" s="4" t="s">
        <v>374</v>
      </c>
      <c r="T62" s="4" t="s">
        <v>1991</v>
      </c>
      <c r="U62" s="4" t="s">
        <v>1568</v>
      </c>
      <c r="V62" s="4" t="s">
        <v>1564</v>
      </c>
    </row>
    <row r="63" spans="1:22" x14ac:dyDescent="0.25">
      <c r="A63" t="s">
        <v>374</v>
      </c>
      <c r="B63" s="2" t="s">
        <v>1474</v>
      </c>
      <c r="C63" t="s">
        <v>1467</v>
      </c>
      <c r="D63" s="7" t="s">
        <v>3398</v>
      </c>
      <c r="E63" s="7">
        <v>1</v>
      </c>
      <c r="F63" s="7"/>
      <c r="G63" s="7" t="s">
        <v>2077</v>
      </c>
      <c r="H63" s="7" t="s">
        <v>2001</v>
      </c>
      <c r="I63" s="16">
        <v>1283</v>
      </c>
      <c r="J63" s="16">
        <v>6407</v>
      </c>
      <c r="K63" s="4" t="s">
        <v>1598</v>
      </c>
      <c r="L63" s="4" t="s">
        <v>1591</v>
      </c>
      <c r="M63" s="4" t="s">
        <v>1565</v>
      </c>
      <c r="N63" s="4" t="s">
        <v>1565</v>
      </c>
      <c r="O63" s="16">
        <v>586</v>
      </c>
      <c r="P63" s="16">
        <v>707</v>
      </c>
      <c r="Q63" s="16">
        <v>0</v>
      </c>
      <c r="R63" s="16">
        <v>0</v>
      </c>
      <c r="S63" s="4" t="s">
        <v>374</v>
      </c>
      <c r="T63" s="4" t="s">
        <v>1991</v>
      </c>
      <c r="U63" s="4" t="s">
        <v>1568</v>
      </c>
      <c r="V63" s="4" t="s">
        <v>1564</v>
      </c>
    </row>
    <row r="64" spans="1:22" x14ac:dyDescent="0.25">
      <c r="A64" t="s">
        <v>374</v>
      </c>
      <c r="B64" s="2" t="s">
        <v>1475</v>
      </c>
      <c r="C64" t="s">
        <v>1467</v>
      </c>
      <c r="D64" s="7" t="s">
        <v>3399</v>
      </c>
      <c r="E64" s="7">
        <v>12</v>
      </c>
      <c r="F64" s="7"/>
      <c r="G64" s="7" t="s">
        <v>2103</v>
      </c>
      <c r="H64" s="7" t="s">
        <v>2001</v>
      </c>
      <c r="I64" s="16">
        <v>34342</v>
      </c>
      <c r="J64" s="16">
        <v>36204</v>
      </c>
      <c r="K64" s="4" t="s">
        <v>1706</v>
      </c>
      <c r="L64" s="4" t="s">
        <v>1591</v>
      </c>
      <c r="M64" s="4" t="s">
        <v>1565</v>
      </c>
      <c r="N64" s="4" t="s">
        <v>1565</v>
      </c>
      <c r="O64" s="16">
        <v>288</v>
      </c>
      <c r="P64" s="16">
        <v>234</v>
      </c>
      <c r="Q64" s="16">
        <v>0</v>
      </c>
      <c r="R64" s="16">
        <v>0</v>
      </c>
      <c r="S64" s="4" t="s">
        <v>374</v>
      </c>
      <c r="T64" s="4" t="s">
        <v>1991</v>
      </c>
      <c r="U64" s="4" t="s">
        <v>1568</v>
      </c>
      <c r="V64" s="4" t="s">
        <v>1565</v>
      </c>
    </row>
    <row r="65" spans="1:22" x14ac:dyDescent="0.25">
      <c r="A65" t="s">
        <v>374</v>
      </c>
      <c r="B65" s="2" t="s">
        <v>1476</v>
      </c>
      <c r="C65" t="s">
        <v>1467</v>
      </c>
      <c r="D65" s="7" t="s">
        <v>2102</v>
      </c>
      <c r="E65" s="7">
        <v>21</v>
      </c>
      <c r="F65" s="7"/>
      <c r="G65" s="7" t="s">
        <v>2103</v>
      </c>
      <c r="H65" s="7" t="s">
        <v>2001</v>
      </c>
      <c r="I65" s="16">
        <v>0</v>
      </c>
      <c r="J65" s="16">
        <v>0</v>
      </c>
      <c r="K65" s="4" t="s">
        <v>1598</v>
      </c>
      <c r="L65" s="4" t="s">
        <v>1591</v>
      </c>
      <c r="M65" s="4" t="s">
        <v>1565</v>
      </c>
      <c r="N65" s="4" t="s">
        <v>1565</v>
      </c>
      <c r="O65" s="16">
        <v>853</v>
      </c>
      <c r="P65" s="16">
        <v>734</v>
      </c>
      <c r="Q65" s="16">
        <v>0</v>
      </c>
      <c r="R65" s="16">
        <v>0</v>
      </c>
      <c r="S65" s="4" t="s">
        <v>374</v>
      </c>
      <c r="T65" s="4" t="s">
        <v>1991</v>
      </c>
      <c r="U65" s="4" t="s">
        <v>1568</v>
      </c>
      <c r="V65" s="4" t="s">
        <v>1564</v>
      </c>
    </row>
    <row r="66" spans="1:22" x14ac:dyDescent="0.25">
      <c r="A66" t="s">
        <v>374</v>
      </c>
      <c r="B66" s="2" t="s">
        <v>1477</v>
      </c>
      <c r="C66" t="s">
        <v>1467</v>
      </c>
      <c r="D66" s="7" t="s">
        <v>3400</v>
      </c>
      <c r="E66" s="7">
        <v>47</v>
      </c>
      <c r="F66" s="7" t="s">
        <v>1567</v>
      </c>
      <c r="G66" s="7" t="s">
        <v>3386</v>
      </c>
      <c r="H66" s="7" t="s">
        <v>1994</v>
      </c>
      <c r="I66" s="16">
        <v>1815</v>
      </c>
      <c r="J66" s="16">
        <v>10018</v>
      </c>
      <c r="K66" s="4" t="s">
        <v>1706</v>
      </c>
      <c r="L66" s="4" t="s">
        <v>1591</v>
      </c>
      <c r="M66" s="4" t="s">
        <v>1565</v>
      </c>
      <c r="N66" s="4" t="s">
        <v>1565</v>
      </c>
      <c r="O66" s="16">
        <v>432</v>
      </c>
      <c r="P66" s="16">
        <v>228</v>
      </c>
      <c r="Q66" s="16">
        <v>0</v>
      </c>
      <c r="R66" s="16">
        <v>0</v>
      </c>
      <c r="S66" s="4" t="s">
        <v>374</v>
      </c>
      <c r="T66" s="4" t="s">
        <v>1991</v>
      </c>
      <c r="U66" s="4" t="s">
        <v>1568</v>
      </c>
      <c r="V66" s="4" t="s">
        <v>1565</v>
      </c>
    </row>
    <row r="67" spans="1:22" x14ac:dyDescent="0.25">
      <c r="A67" t="s">
        <v>374</v>
      </c>
      <c r="B67" s="2" t="s">
        <v>1478</v>
      </c>
      <c r="C67" t="s">
        <v>1467</v>
      </c>
      <c r="D67" s="7" t="s">
        <v>2175</v>
      </c>
      <c r="E67" s="7">
        <v>57</v>
      </c>
      <c r="F67" s="7"/>
      <c r="G67" s="7" t="s">
        <v>3387</v>
      </c>
      <c r="H67" s="7" t="s">
        <v>1994</v>
      </c>
      <c r="I67" s="16">
        <v>774</v>
      </c>
      <c r="J67" s="16">
        <v>3503</v>
      </c>
      <c r="K67" s="4" t="s">
        <v>1590</v>
      </c>
      <c r="L67" s="4" t="s">
        <v>1591</v>
      </c>
      <c r="M67" s="4" t="s">
        <v>1565</v>
      </c>
      <c r="N67" s="4" t="s">
        <v>1565</v>
      </c>
      <c r="O67" s="16">
        <v>150</v>
      </c>
      <c r="P67" s="16">
        <v>193</v>
      </c>
      <c r="Q67" s="16">
        <v>0</v>
      </c>
      <c r="R67" s="16">
        <v>0</v>
      </c>
      <c r="S67" s="4" t="s">
        <v>374</v>
      </c>
      <c r="T67" s="4" t="s">
        <v>1991</v>
      </c>
      <c r="U67" s="4" t="s">
        <v>1568</v>
      </c>
      <c r="V67" s="4" t="s">
        <v>1564</v>
      </c>
    </row>
    <row r="68" spans="1:22" x14ac:dyDescent="0.25">
      <c r="A68" t="s">
        <v>374</v>
      </c>
      <c r="B68" s="2" t="s">
        <v>1479</v>
      </c>
      <c r="C68" t="s">
        <v>1467</v>
      </c>
      <c r="D68" s="7" t="s">
        <v>2190</v>
      </c>
      <c r="E68" s="7">
        <v>5</v>
      </c>
      <c r="F68" s="7"/>
      <c r="G68" s="7" t="s">
        <v>2191</v>
      </c>
      <c r="H68" s="7" t="s">
        <v>1994</v>
      </c>
      <c r="I68" s="16">
        <v>393</v>
      </c>
      <c r="J68" s="16">
        <v>452</v>
      </c>
      <c r="K68" s="4" t="s">
        <v>1598</v>
      </c>
      <c r="L68" s="4" t="s">
        <v>1591</v>
      </c>
      <c r="M68" s="4" t="s">
        <v>1565</v>
      </c>
      <c r="N68" s="4" t="s">
        <v>1565</v>
      </c>
      <c r="O68" s="16">
        <v>895</v>
      </c>
      <c r="P68" s="16">
        <v>1065</v>
      </c>
      <c r="Q68" s="16">
        <v>0</v>
      </c>
      <c r="R68" s="16">
        <v>0</v>
      </c>
      <c r="S68" s="4" t="s">
        <v>374</v>
      </c>
      <c r="T68" s="4" t="s">
        <v>1991</v>
      </c>
      <c r="U68" s="4" t="s">
        <v>1568</v>
      </c>
      <c r="V68" s="4" t="s">
        <v>1564</v>
      </c>
    </row>
    <row r="69" spans="1:22" x14ac:dyDescent="0.25">
      <c r="A69" t="s">
        <v>374</v>
      </c>
      <c r="B69" s="2" t="s">
        <v>1480</v>
      </c>
      <c r="C69" t="s">
        <v>1467</v>
      </c>
      <c r="D69" s="7" t="s">
        <v>2996</v>
      </c>
      <c r="E69" s="7">
        <v>20</v>
      </c>
      <c r="F69" s="7"/>
      <c r="G69" s="7" t="s">
        <v>3388</v>
      </c>
      <c r="H69" s="7" t="s">
        <v>1994</v>
      </c>
      <c r="I69" s="16">
        <v>321</v>
      </c>
      <c r="J69" s="16">
        <v>457</v>
      </c>
      <c r="K69" s="4" t="s">
        <v>1598</v>
      </c>
      <c r="L69" s="4" t="s">
        <v>1591</v>
      </c>
      <c r="M69" s="4" t="s">
        <v>1565</v>
      </c>
      <c r="N69" s="4" t="s">
        <v>1565</v>
      </c>
      <c r="O69" s="16">
        <v>517</v>
      </c>
      <c r="P69" s="16">
        <v>665</v>
      </c>
      <c r="Q69" s="16">
        <v>0</v>
      </c>
      <c r="R69" s="16">
        <v>0</v>
      </c>
      <c r="S69" s="4" t="s">
        <v>374</v>
      </c>
      <c r="T69" s="4" t="s">
        <v>1991</v>
      </c>
      <c r="U69" s="4" t="s">
        <v>1568</v>
      </c>
      <c r="V69" s="4" t="s">
        <v>1564</v>
      </c>
    </row>
    <row r="70" spans="1:22" x14ac:dyDescent="0.25">
      <c r="A70" t="s">
        <v>374</v>
      </c>
      <c r="B70" s="2" t="s">
        <v>1481</v>
      </c>
      <c r="C70" t="s">
        <v>1467</v>
      </c>
      <c r="D70" s="7" t="s">
        <v>3383</v>
      </c>
      <c r="E70" s="7">
        <v>24</v>
      </c>
      <c r="F70" s="7"/>
      <c r="G70" s="7" t="s">
        <v>3389</v>
      </c>
      <c r="H70" s="7" t="s">
        <v>1994</v>
      </c>
      <c r="I70" s="16">
        <v>112</v>
      </c>
      <c r="J70" s="16">
        <v>149</v>
      </c>
      <c r="K70" s="4" t="s">
        <v>1598</v>
      </c>
      <c r="L70" s="4" t="s">
        <v>1591</v>
      </c>
      <c r="M70" s="4" t="s">
        <v>1565</v>
      </c>
      <c r="N70" s="4" t="s">
        <v>1565</v>
      </c>
      <c r="O70" s="16">
        <v>317</v>
      </c>
      <c r="P70" s="16">
        <v>332</v>
      </c>
      <c r="Q70" s="16">
        <v>0</v>
      </c>
      <c r="R70" s="16">
        <v>0</v>
      </c>
      <c r="S70" s="4" t="s">
        <v>374</v>
      </c>
      <c r="T70" s="4" t="s">
        <v>1991</v>
      </c>
      <c r="U70" s="4" t="s">
        <v>1568</v>
      </c>
      <c r="V70" s="4" t="s">
        <v>1564</v>
      </c>
    </row>
    <row r="71" spans="1:22" x14ac:dyDescent="0.25">
      <c r="A71" t="s">
        <v>374</v>
      </c>
      <c r="B71" s="2" t="s">
        <v>1482</v>
      </c>
      <c r="C71" t="s">
        <v>1467</v>
      </c>
      <c r="D71" s="7" t="s">
        <v>3401</v>
      </c>
      <c r="E71" s="21" t="s">
        <v>3385</v>
      </c>
      <c r="F71" s="7"/>
      <c r="G71" s="7" t="s">
        <v>3390</v>
      </c>
      <c r="H71" s="7" t="s">
        <v>1994</v>
      </c>
      <c r="I71" s="16">
        <v>45</v>
      </c>
      <c r="J71" s="16">
        <v>66</v>
      </c>
      <c r="K71" s="4" t="s">
        <v>1590</v>
      </c>
      <c r="L71" s="4" t="s">
        <v>1591</v>
      </c>
      <c r="M71" s="4" t="s">
        <v>1564</v>
      </c>
      <c r="N71" s="4" t="s">
        <v>1565</v>
      </c>
      <c r="O71" s="16">
        <v>1863</v>
      </c>
      <c r="P71" s="16">
        <v>3380</v>
      </c>
      <c r="Q71" s="16">
        <v>0</v>
      </c>
      <c r="R71" s="16">
        <v>0</v>
      </c>
      <c r="S71" s="4" t="s">
        <v>374</v>
      </c>
      <c r="T71" s="4" t="s">
        <v>1991</v>
      </c>
      <c r="U71" s="4" t="s">
        <v>1568</v>
      </c>
      <c r="V71" s="4" t="s">
        <v>1564</v>
      </c>
    </row>
    <row r="72" spans="1:22" x14ac:dyDescent="0.25">
      <c r="A72" t="s">
        <v>374</v>
      </c>
      <c r="B72" s="2" t="s">
        <v>1483</v>
      </c>
      <c r="C72" t="s">
        <v>1467</v>
      </c>
      <c r="D72" s="7" t="s">
        <v>3402</v>
      </c>
      <c r="E72" s="7">
        <v>6</v>
      </c>
      <c r="F72" s="7"/>
      <c r="G72" s="7" t="s">
        <v>1993</v>
      </c>
      <c r="H72" s="7" t="s">
        <v>1994</v>
      </c>
      <c r="I72" s="16">
        <v>71</v>
      </c>
      <c r="J72" s="16">
        <v>404</v>
      </c>
      <c r="K72" s="4" t="s">
        <v>1590</v>
      </c>
      <c r="L72" s="4" t="s">
        <v>1591</v>
      </c>
      <c r="M72" s="4" t="s">
        <v>1565</v>
      </c>
      <c r="N72" s="4" t="s">
        <v>1565</v>
      </c>
      <c r="O72" s="16">
        <v>673</v>
      </c>
      <c r="P72" s="16">
        <v>919</v>
      </c>
      <c r="Q72" s="16">
        <v>0</v>
      </c>
      <c r="R72" s="16">
        <v>0</v>
      </c>
      <c r="S72" s="4" t="s">
        <v>374</v>
      </c>
      <c r="T72" s="4" t="s">
        <v>1991</v>
      </c>
      <c r="U72" s="4" t="s">
        <v>1568</v>
      </c>
      <c r="V72" s="4" t="s">
        <v>1564</v>
      </c>
    </row>
    <row r="73" spans="1:22" x14ac:dyDescent="0.25">
      <c r="A73" t="s">
        <v>374</v>
      </c>
      <c r="B73" s="2" t="s">
        <v>1484</v>
      </c>
      <c r="C73" t="s">
        <v>1467</v>
      </c>
      <c r="D73" s="7" t="s">
        <v>3403</v>
      </c>
      <c r="E73" s="7">
        <v>22</v>
      </c>
      <c r="F73" s="7"/>
      <c r="G73" s="7" t="s">
        <v>2089</v>
      </c>
      <c r="H73" s="7" t="s">
        <v>1994</v>
      </c>
      <c r="I73" s="16">
        <v>49</v>
      </c>
      <c r="J73" s="16">
        <v>86</v>
      </c>
      <c r="K73" s="4" t="s">
        <v>1598</v>
      </c>
      <c r="L73" s="4" t="s">
        <v>1591</v>
      </c>
      <c r="M73" s="4" t="s">
        <v>1565</v>
      </c>
      <c r="N73" s="4" t="s">
        <v>1565</v>
      </c>
      <c r="O73" s="16">
        <v>48</v>
      </c>
      <c r="P73" s="16">
        <v>60</v>
      </c>
      <c r="Q73" s="16">
        <v>0</v>
      </c>
      <c r="R73" s="16">
        <v>0</v>
      </c>
      <c r="S73" s="4" t="s">
        <v>374</v>
      </c>
      <c r="T73" s="4" t="s">
        <v>1991</v>
      </c>
      <c r="U73" s="4" t="s">
        <v>1568</v>
      </c>
      <c r="V73" s="4" t="s">
        <v>1564</v>
      </c>
    </row>
    <row r="74" spans="1:22" x14ac:dyDescent="0.25">
      <c r="A74" t="s">
        <v>374</v>
      </c>
      <c r="B74" s="2" t="s">
        <v>1485</v>
      </c>
      <c r="C74" t="s">
        <v>1467</v>
      </c>
      <c r="D74" s="7" t="s">
        <v>3404</v>
      </c>
      <c r="E74" s="7">
        <v>7</v>
      </c>
      <c r="F74" s="7"/>
      <c r="G74" s="7" t="s">
        <v>2181</v>
      </c>
      <c r="H74" s="7" t="s">
        <v>1994</v>
      </c>
      <c r="I74" s="16">
        <v>98</v>
      </c>
      <c r="J74" s="16">
        <v>158</v>
      </c>
      <c r="K74" s="4" t="s">
        <v>1598</v>
      </c>
      <c r="L74" s="4" t="s">
        <v>1591</v>
      </c>
      <c r="M74" s="4" t="s">
        <v>1565</v>
      </c>
      <c r="N74" s="4" t="s">
        <v>1565</v>
      </c>
      <c r="O74" s="16">
        <v>373</v>
      </c>
      <c r="P74" s="16">
        <v>458</v>
      </c>
      <c r="Q74" s="16">
        <v>0</v>
      </c>
      <c r="R74" s="16">
        <v>0</v>
      </c>
      <c r="S74" s="4" t="s">
        <v>374</v>
      </c>
      <c r="T74" s="4" t="s">
        <v>1991</v>
      </c>
      <c r="U74" s="4" t="s">
        <v>1568</v>
      </c>
      <c r="V74" s="4" t="s">
        <v>1564</v>
      </c>
    </row>
    <row r="75" spans="1:22" x14ac:dyDescent="0.25">
      <c r="A75" t="s">
        <v>374</v>
      </c>
      <c r="B75" s="2" t="s">
        <v>1486</v>
      </c>
      <c r="C75" t="s">
        <v>1467</v>
      </c>
      <c r="D75" s="7" t="s">
        <v>3404</v>
      </c>
      <c r="E75" s="7">
        <v>14</v>
      </c>
      <c r="F75" s="7"/>
      <c r="G75" s="7" t="s">
        <v>2181</v>
      </c>
      <c r="H75" s="7" t="s">
        <v>1994</v>
      </c>
      <c r="I75" s="16">
        <v>833</v>
      </c>
      <c r="J75" s="16">
        <v>814</v>
      </c>
      <c r="K75" s="4" t="s">
        <v>1598</v>
      </c>
      <c r="L75" s="4" t="s">
        <v>1591</v>
      </c>
      <c r="M75" s="4" t="s">
        <v>1565</v>
      </c>
      <c r="N75" s="4" t="s">
        <v>1565</v>
      </c>
      <c r="O75" s="16">
        <v>455</v>
      </c>
      <c r="P75" s="16">
        <v>601</v>
      </c>
      <c r="Q75" s="16">
        <v>0</v>
      </c>
      <c r="R75" s="16">
        <v>0</v>
      </c>
      <c r="S75" s="4" t="s">
        <v>374</v>
      </c>
      <c r="T75" s="4" t="s">
        <v>1991</v>
      </c>
      <c r="U75" s="4" t="s">
        <v>1568</v>
      </c>
      <c r="V75" s="4" t="s">
        <v>1564</v>
      </c>
    </row>
    <row r="76" spans="1:22" x14ac:dyDescent="0.25">
      <c r="A76" t="s">
        <v>374</v>
      </c>
      <c r="B76" s="2" t="s">
        <v>1487</v>
      </c>
      <c r="C76" t="s">
        <v>1467</v>
      </c>
      <c r="D76" s="7" t="s">
        <v>3405</v>
      </c>
      <c r="E76" s="7">
        <v>8</v>
      </c>
      <c r="F76" s="7"/>
      <c r="G76" s="7" t="s">
        <v>2187</v>
      </c>
      <c r="H76" s="7" t="s">
        <v>1994</v>
      </c>
      <c r="I76" s="16">
        <v>43</v>
      </c>
      <c r="J76" s="16">
        <v>66</v>
      </c>
      <c r="K76" s="4" t="s">
        <v>1598</v>
      </c>
      <c r="L76" s="4" t="s">
        <v>1591</v>
      </c>
      <c r="M76" s="4" t="s">
        <v>1565</v>
      </c>
      <c r="N76" s="4" t="s">
        <v>1565</v>
      </c>
      <c r="O76" s="16">
        <v>388</v>
      </c>
      <c r="P76" s="16">
        <v>518</v>
      </c>
      <c r="Q76" s="16">
        <v>0</v>
      </c>
      <c r="R76" s="16">
        <v>0</v>
      </c>
      <c r="S76" s="4" t="s">
        <v>374</v>
      </c>
      <c r="T76" s="4" t="s">
        <v>1991</v>
      </c>
      <c r="U76" s="4" t="s">
        <v>1568</v>
      </c>
      <c r="V76" s="4" t="s">
        <v>1564</v>
      </c>
    </row>
    <row r="77" spans="1:22" x14ac:dyDescent="0.25">
      <c r="A77" t="s">
        <v>374</v>
      </c>
      <c r="B77" s="2" t="s">
        <v>1488</v>
      </c>
      <c r="C77" t="s">
        <v>1467</v>
      </c>
      <c r="D77" s="7" t="s">
        <v>3405</v>
      </c>
      <c r="E77" s="7">
        <v>9</v>
      </c>
      <c r="F77" s="7"/>
      <c r="G77" s="7" t="s">
        <v>2187</v>
      </c>
      <c r="H77" s="7" t="s">
        <v>1994</v>
      </c>
      <c r="I77" s="16">
        <v>142</v>
      </c>
      <c r="J77" s="16">
        <v>126</v>
      </c>
      <c r="K77" s="4" t="s">
        <v>1598</v>
      </c>
      <c r="L77" s="4" t="s">
        <v>1591</v>
      </c>
      <c r="M77" s="4" t="s">
        <v>1565</v>
      </c>
      <c r="N77" s="4" t="s">
        <v>1565</v>
      </c>
      <c r="O77" s="16">
        <v>409</v>
      </c>
      <c r="P77" s="16">
        <v>481</v>
      </c>
      <c r="Q77" s="16">
        <v>0</v>
      </c>
      <c r="R77" s="16">
        <v>0</v>
      </c>
      <c r="S77" s="4" t="s">
        <v>374</v>
      </c>
      <c r="T77" s="4" t="s">
        <v>1991</v>
      </c>
      <c r="U77" s="4" t="s">
        <v>1568</v>
      </c>
      <c r="V77" s="4" t="s">
        <v>1564</v>
      </c>
    </row>
    <row r="78" spans="1:22" x14ac:dyDescent="0.25">
      <c r="A78" t="s">
        <v>374</v>
      </c>
      <c r="B78" s="2" t="s">
        <v>1489</v>
      </c>
      <c r="C78" t="s">
        <v>1467</v>
      </c>
      <c r="D78" s="7" t="s">
        <v>3406</v>
      </c>
      <c r="E78" s="7">
        <v>3</v>
      </c>
      <c r="F78" s="7"/>
      <c r="G78" s="7" t="s">
        <v>3391</v>
      </c>
      <c r="H78" s="7" t="s">
        <v>1994</v>
      </c>
      <c r="I78" s="16">
        <v>629</v>
      </c>
      <c r="J78" s="16">
        <v>2693</v>
      </c>
      <c r="K78" s="4" t="s">
        <v>1598</v>
      </c>
      <c r="L78" s="4" t="s">
        <v>1591</v>
      </c>
      <c r="M78" s="4" t="s">
        <v>1565</v>
      </c>
      <c r="N78" s="4" t="s">
        <v>1565</v>
      </c>
      <c r="O78" s="16">
        <v>330</v>
      </c>
      <c r="P78" s="16">
        <v>390</v>
      </c>
      <c r="Q78" s="16">
        <v>0</v>
      </c>
      <c r="R78" s="16">
        <v>0</v>
      </c>
      <c r="S78" s="4" t="s">
        <v>374</v>
      </c>
      <c r="T78" s="4" t="s">
        <v>1991</v>
      </c>
      <c r="U78" s="4" t="s">
        <v>1568</v>
      </c>
      <c r="V78" s="4" t="s">
        <v>1564</v>
      </c>
    </row>
    <row r="79" spans="1:22" x14ac:dyDescent="0.25">
      <c r="A79" t="s">
        <v>374</v>
      </c>
      <c r="B79" s="2" t="s">
        <v>1490</v>
      </c>
      <c r="C79" t="s">
        <v>1467</v>
      </c>
      <c r="D79" s="7" t="s">
        <v>3384</v>
      </c>
      <c r="E79" s="7">
        <v>8</v>
      </c>
      <c r="F79" s="7"/>
      <c r="G79" s="7" t="s">
        <v>3392</v>
      </c>
      <c r="H79" s="7" t="s">
        <v>1994</v>
      </c>
      <c r="I79" s="16">
        <v>107</v>
      </c>
      <c r="J79" s="16">
        <v>122</v>
      </c>
      <c r="K79" s="4" t="s">
        <v>1598</v>
      </c>
      <c r="L79" s="4" t="s">
        <v>1591</v>
      </c>
      <c r="M79" s="4" t="s">
        <v>1565</v>
      </c>
      <c r="N79" s="4" t="s">
        <v>1565</v>
      </c>
      <c r="O79" s="16">
        <v>132</v>
      </c>
      <c r="P79" s="16">
        <v>289</v>
      </c>
      <c r="Q79" s="16">
        <v>0</v>
      </c>
      <c r="R79" s="16">
        <v>0</v>
      </c>
      <c r="S79" s="4" t="s">
        <v>374</v>
      </c>
      <c r="T79" s="4" t="s">
        <v>1991</v>
      </c>
      <c r="U79" s="4" t="s">
        <v>1568</v>
      </c>
      <c r="V79" s="4" t="s">
        <v>1564</v>
      </c>
    </row>
    <row r="80" spans="1:22" x14ac:dyDescent="0.25">
      <c r="A80" t="s">
        <v>374</v>
      </c>
      <c r="B80" s="2" t="s">
        <v>1491</v>
      </c>
      <c r="C80" t="s">
        <v>1467</v>
      </c>
      <c r="D80" s="7" t="s">
        <v>2179</v>
      </c>
      <c r="E80" s="7">
        <v>4</v>
      </c>
      <c r="F80" s="7"/>
      <c r="G80" s="7" t="s">
        <v>3393</v>
      </c>
      <c r="H80" s="7" t="s">
        <v>1994</v>
      </c>
      <c r="I80" s="16">
        <v>999</v>
      </c>
      <c r="J80" s="16">
        <v>1604</v>
      </c>
      <c r="K80" s="4" t="s">
        <v>1598</v>
      </c>
      <c r="L80" s="4" t="s">
        <v>1591</v>
      </c>
      <c r="M80" s="4" t="s">
        <v>1565</v>
      </c>
      <c r="N80" s="4" t="s">
        <v>1565</v>
      </c>
      <c r="O80" s="16">
        <v>699</v>
      </c>
      <c r="P80" s="16">
        <v>887</v>
      </c>
      <c r="Q80" s="16">
        <v>0</v>
      </c>
      <c r="R80" s="16">
        <v>0</v>
      </c>
      <c r="S80" s="4" t="s">
        <v>374</v>
      </c>
      <c r="T80" s="4" t="s">
        <v>1991</v>
      </c>
      <c r="U80" s="4" t="s">
        <v>1568</v>
      </c>
      <c r="V80" s="4" t="s">
        <v>1564</v>
      </c>
    </row>
    <row r="81" spans="1:22" x14ac:dyDescent="0.25">
      <c r="A81" t="s">
        <v>374</v>
      </c>
      <c r="B81" s="2" t="s">
        <v>1492</v>
      </c>
      <c r="C81" t="s">
        <v>1467</v>
      </c>
      <c r="D81" s="7" t="s">
        <v>3407</v>
      </c>
      <c r="E81" s="7">
        <v>11</v>
      </c>
      <c r="F81" s="7"/>
      <c r="G81" s="7" t="s">
        <v>3393</v>
      </c>
      <c r="H81" s="7" t="s">
        <v>1994</v>
      </c>
      <c r="I81" s="16">
        <v>2501</v>
      </c>
      <c r="J81" s="16">
        <v>1004</v>
      </c>
      <c r="K81" s="4" t="s">
        <v>1598</v>
      </c>
      <c r="L81" s="4" t="s">
        <v>1591</v>
      </c>
      <c r="M81" s="4" t="s">
        <v>1565</v>
      </c>
      <c r="N81" s="4" t="s">
        <v>1565</v>
      </c>
      <c r="O81" s="16">
        <v>742</v>
      </c>
      <c r="P81" s="16">
        <v>721</v>
      </c>
      <c r="Q81" s="16">
        <v>0</v>
      </c>
      <c r="R81" s="16">
        <v>0</v>
      </c>
      <c r="S81" s="4" t="s">
        <v>374</v>
      </c>
      <c r="T81" s="4" t="s">
        <v>1991</v>
      </c>
      <c r="U81" s="4" t="s">
        <v>1568</v>
      </c>
      <c r="V81" s="4" t="s">
        <v>1564</v>
      </c>
    </row>
    <row r="82" spans="1:22" x14ac:dyDescent="0.25">
      <c r="A82" t="s">
        <v>374</v>
      </c>
      <c r="B82" s="2" t="s">
        <v>1493</v>
      </c>
      <c r="C82" t="s">
        <v>1467</v>
      </c>
      <c r="D82" s="7" t="s">
        <v>3408</v>
      </c>
      <c r="E82" s="7">
        <v>20</v>
      </c>
      <c r="F82" s="7"/>
      <c r="G82" s="7" t="s">
        <v>2183</v>
      </c>
      <c r="H82" s="7" t="s">
        <v>1994</v>
      </c>
      <c r="I82" s="16">
        <v>418</v>
      </c>
      <c r="J82" s="16">
        <v>510</v>
      </c>
      <c r="K82" s="4" t="s">
        <v>1598</v>
      </c>
      <c r="L82" s="4" t="s">
        <v>1591</v>
      </c>
      <c r="M82" s="4" t="s">
        <v>1565</v>
      </c>
      <c r="N82" s="4" t="s">
        <v>1565</v>
      </c>
      <c r="O82" s="16">
        <v>1530</v>
      </c>
      <c r="P82" s="16">
        <v>1138</v>
      </c>
      <c r="Q82" s="16">
        <v>0</v>
      </c>
      <c r="R82" s="16">
        <v>0</v>
      </c>
      <c r="S82" s="4" t="s">
        <v>374</v>
      </c>
      <c r="T82" s="4" t="s">
        <v>1991</v>
      </c>
      <c r="U82" s="4" t="s">
        <v>1568</v>
      </c>
      <c r="V82" s="4" t="s">
        <v>1564</v>
      </c>
    </row>
    <row r="83" spans="1:22" x14ac:dyDescent="0.25">
      <c r="A83" t="s">
        <v>374</v>
      </c>
      <c r="B83" s="2" t="s">
        <v>1494</v>
      </c>
      <c r="C83" t="s">
        <v>1467</v>
      </c>
      <c r="D83" s="7" t="s">
        <v>2182</v>
      </c>
      <c r="E83" s="7">
        <v>21</v>
      </c>
      <c r="F83" s="7"/>
      <c r="G83" s="7" t="s">
        <v>2183</v>
      </c>
      <c r="H83" s="7" t="s">
        <v>1994</v>
      </c>
      <c r="I83" s="16">
        <v>73</v>
      </c>
      <c r="J83" s="16">
        <v>104</v>
      </c>
      <c r="K83" s="4" t="s">
        <v>1598</v>
      </c>
      <c r="L83" s="4" t="s">
        <v>1591</v>
      </c>
      <c r="M83" s="4" t="s">
        <v>1565</v>
      </c>
      <c r="N83" s="4" t="s">
        <v>1565</v>
      </c>
      <c r="O83" s="16">
        <v>234</v>
      </c>
      <c r="P83" s="16">
        <v>285</v>
      </c>
      <c r="Q83" s="16">
        <v>0</v>
      </c>
      <c r="R83" s="16">
        <v>0</v>
      </c>
      <c r="S83" s="4" t="s">
        <v>374</v>
      </c>
      <c r="T83" s="4" t="s">
        <v>1991</v>
      </c>
      <c r="U83" s="4" t="s">
        <v>1568</v>
      </c>
      <c r="V83" s="4" t="s">
        <v>1564</v>
      </c>
    </row>
    <row r="84" spans="1:22" x14ac:dyDescent="0.25">
      <c r="A84" t="s">
        <v>374</v>
      </c>
      <c r="B84" s="2" t="s">
        <v>1495</v>
      </c>
      <c r="C84" t="s">
        <v>1467</v>
      </c>
      <c r="D84" s="7" t="s">
        <v>3409</v>
      </c>
      <c r="E84" s="7">
        <v>4</v>
      </c>
      <c r="F84" s="7"/>
      <c r="G84" s="7" t="s">
        <v>3394</v>
      </c>
      <c r="H84" s="7" t="s">
        <v>1994</v>
      </c>
      <c r="I84" s="16">
        <v>110</v>
      </c>
      <c r="J84" s="16">
        <v>138</v>
      </c>
      <c r="K84" s="4" t="s">
        <v>1598</v>
      </c>
      <c r="L84" s="4" t="s">
        <v>1591</v>
      </c>
      <c r="M84" s="4" t="s">
        <v>1565</v>
      </c>
      <c r="N84" s="4" t="s">
        <v>1565</v>
      </c>
      <c r="O84" s="16">
        <v>568</v>
      </c>
      <c r="P84" s="16">
        <v>684</v>
      </c>
      <c r="Q84" s="16">
        <v>0</v>
      </c>
      <c r="R84" s="16">
        <v>0</v>
      </c>
      <c r="S84" s="4" t="s">
        <v>374</v>
      </c>
      <c r="T84" s="4" t="s">
        <v>1991</v>
      </c>
      <c r="U84" s="4" t="s">
        <v>1568</v>
      </c>
      <c r="V84" s="4" t="s">
        <v>1564</v>
      </c>
    </row>
    <row r="85" spans="1:22" x14ac:dyDescent="0.25">
      <c r="A85" t="s">
        <v>374</v>
      </c>
      <c r="B85" s="2" t="s">
        <v>1496</v>
      </c>
      <c r="C85" t="s">
        <v>1467</v>
      </c>
      <c r="D85" s="7" t="s">
        <v>3410</v>
      </c>
      <c r="E85" s="7">
        <v>2</v>
      </c>
      <c r="F85" s="7"/>
      <c r="G85" s="7" t="s">
        <v>2139</v>
      </c>
      <c r="H85" s="7" t="s">
        <v>1994</v>
      </c>
      <c r="I85" s="16">
        <v>713</v>
      </c>
      <c r="J85" s="16">
        <v>3996</v>
      </c>
      <c r="K85" s="4" t="s">
        <v>1598</v>
      </c>
      <c r="L85" s="4" t="s">
        <v>1591</v>
      </c>
      <c r="M85" s="4" t="s">
        <v>1565</v>
      </c>
      <c r="N85" s="4" t="s">
        <v>1565</v>
      </c>
      <c r="O85" s="16">
        <v>48</v>
      </c>
      <c r="P85" s="16">
        <v>60</v>
      </c>
      <c r="Q85" s="16">
        <v>0</v>
      </c>
      <c r="R85" s="16">
        <v>0</v>
      </c>
      <c r="S85" s="4" t="s">
        <v>374</v>
      </c>
      <c r="T85" s="4" t="s">
        <v>1991</v>
      </c>
      <c r="U85" s="4" t="s">
        <v>1568</v>
      </c>
      <c r="V85" s="4" t="s">
        <v>1564</v>
      </c>
    </row>
    <row r="86" spans="1:22" x14ac:dyDescent="0.25">
      <c r="A86" t="s">
        <v>374</v>
      </c>
      <c r="B86" s="2" t="s">
        <v>1497</v>
      </c>
      <c r="C86" t="s">
        <v>1467</v>
      </c>
      <c r="D86" s="7" t="s">
        <v>3411</v>
      </c>
      <c r="E86" s="7">
        <v>2</v>
      </c>
      <c r="F86" s="7"/>
      <c r="G86" s="7" t="s">
        <v>3397</v>
      </c>
      <c r="H86" s="7" t="s">
        <v>1994</v>
      </c>
      <c r="I86" s="16">
        <v>747</v>
      </c>
      <c r="J86" s="16">
        <v>4218</v>
      </c>
      <c r="K86" s="4" t="s">
        <v>1598</v>
      </c>
      <c r="L86" s="4" t="s">
        <v>1591</v>
      </c>
      <c r="M86" s="4" t="s">
        <v>1565</v>
      </c>
      <c r="N86" s="4" t="s">
        <v>1565</v>
      </c>
      <c r="O86" s="16">
        <v>241</v>
      </c>
      <c r="P86" s="16">
        <v>282</v>
      </c>
      <c r="Q86" s="16">
        <v>0</v>
      </c>
      <c r="R86" s="16">
        <v>0</v>
      </c>
      <c r="S86" s="4" t="s">
        <v>374</v>
      </c>
      <c r="T86" s="4" t="s">
        <v>1991</v>
      </c>
      <c r="U86" s="4" t="s">
        <v>1568</v>
      </c>
      <c r="V86" s="4" t="s">
        <v>1564</v>
      </c>
    </row>
    <row r="87" spans="1:22" x14ac:dyDescent="0.25">
      <c r="A87" t="s">
        <v>374</v>
      </c>
      <c r="B87" s="2" t="s">
        <v>1498</v>
      </c>
      <c r="C87" t="s">
        <v>1467</v>
      </c>
      <c r="D87" s="7" t="s">
        <v>2429</v>
      </c>
      <c r="E87" s="7">
        <v>9</v>
      </c>
      <c r="F87" s="7"/>
      <c r="G87" s="7" t="s">
        <v>3412</v>
      </c>
      <c r="H87" s="7" t="s">
        <v>1994</v>
      </c>
      <c r="I87" s="16">
        <v>293</v>
      </c>
      <c r="J87" s="16">
        <v>327</v>
      </c>
      <c r="K87" s="4" t="s">
        <v>1598</v>
      </c>
      <c r="L87" s="4" t="s">
        <v>1591</v>
      </c>
      <c r="M87" s="4" t="s">
        <v>1565</v>
      </c>
      <c r="N87" s="4" t="s">
        <v>1565</v>
      </c>
      <c r="O87" s="16">
        <v>61</v>
      </c>
      <c r="P87" s="16">
        <v>61</v>
      </c>
      <c r="Q87" s="16">
        <v>0</v>
      </c>
      <c r="R87" s="16">
        <v>0</v>
      </c>
      <c r="S87" s="4" t="s">
        <v>374</v>
      </c>
      <c r="T87" s="4" t="s">
        <v>1991</v>
      </c>
      <c r="U87" s="4" t="s">
        <v>1568</v>
      </c>
      <c r="V87" s="4" t="s">
        <v>1564</v>
      </c>
    </row>
    <row r="88" spans="1:22" x14ac:dyDescent="0.25">
      <c r="A88" t="s">
        <v>374</v>
      </c>
      <c r="B88" s="2" t="s">
        <v>1499</v>
      </c>
      <c r="C88" t="s">
        <v>1467</v>
      </c>
      <c r="D88" s="7" t="s">
        <v>2194</v>
      </c>
      <c r="E88" s="7">
        <v>2</v>
      </c>
      <c r="F88" s="7"/>
      <c r="G88" s="7" t="s">
        <v>3413</v>
      </c>
      <c r="H88" s="7" t="s">
        <v>1994</v>
      </c>
      <c r="I88" s="16">
        <v>57</v>
      </c>
      <c r="J88" s="16">
        <v>77</v>
      </c>
      <c r="K88" s="4" t="s">
        <v>1598</v>
      </c>
      <c r="L88" s="4" t="s">
        <v>1591</v>
      </c>
      <c r="M88" s="4" t="s">
        <v>1565</v>
      </c>
      <c r="N88" s="4" t="s">
        <v>1565</v>
      </c>
      <c r="O88" s="16">
        <v>401</v>
      </c>
      <c r="P88" s="16">
        <v>430</v>
      </c>
      <c r="Q88" s="16">
        <v>0</v>
      </c>
      <c r="R88" s="16">
        <v>0</v>
      </c>
      <c r="S88" s="4" t="s">
        <v>374</v>
      </c>
      <c r="T88" s="4" t="s">
        <v>1991</v>
      </c>
      <c r="U88" s="4" t="s">
        <v>1568</v>
      </c>
      <c r="V88" s="4" t="s">
        <v>1564</v>
      </c>
    </row>
    <row r="89" spans="1:22" x14ac:dyDescent="0.25">
      <c r="A89" t="s">
        <v>374</v>
      </c>
      <c r="B89" s="2" t="s">
        <v>1500</v>
      </c>
      <c r="C89" t="s">
        <v>1467</v>
      </c>
      <c r="D89" s="7" t="s">
        <v>2173</v>
      </c>
      <c r="E89" s="7">
        <v>4</v>
      </c>
      <c r="F89" s="7"/>
      <c r="G89" s="7" t="s">
        <v>2174</v>
      </c>
      <c r="H89" s="7" t="s">
        <v>1994</v>
      </c>
      <c r="I89" s="16">
        <v>77</v>
      </c>
      <c r="J89" s="16">
        <v>91</v>
      </c>
      <c r="K89" s="4" t="s">
        <v>1598</v>
      </c>
      <c r="L89" s="4" t="s">
        <v>1591</v>
      </c>
      <c r="M89" s="4" t="s">
        <v>1565</v>
      </c>
      <c r="N89" s="4" t="s">
        <v>1565</v>
      </c>
      <c r="O89" s="16">
        <v>603</v>
      </c>
      <c r="P89" s="16">
        <v>640</v>
      </c>
      <c r="Q89" s="16">
        <v>0</v>
      </c>
      <c r="R89" s="16">
        <v>0</v>
      </c>
      <c r="S89" s="4" t="s">
        <v>374</v>
      </c>
      <c r="T89" s="4" t="s">
        <v>1991</v>
      </c>
      <c r="U89" s="4" t="s">
        <v>1568</v>
      </c>
      <c r="V89" s="4" t="s">
        <v>1564</v>
      </c>
    </row>
    <row r="90" spans="1:22" x14ac:dyDescent="0.25">
      <c r="A90" t="s">
        <v>374</v>
      </c>
      <c r="B90" s="2" t="s">
        <v>1501</v>
      </c>
      <c r="C90" t="s">
        <v>1467</v>
      </c>
      <c r="D90" s="7" t="s">
        <v>3425</v>
      </c>
      <c r="E90" s="7">
        <v>12</v>
      </c>
      <c r="F90" s="7"/>
      <c r="G90" s="7" t="s">
        <v>2174</v>
      </c>
      <c r="H90" s="7" t="s">
        <v>1994</v>
      </c>
      <c r="I90" s="16">
        <v>859</v>
      </c>
      <c r="J90" s="16">
        <v>4276</v>
      </c>
      <c r="K90" s="4" t="s">
        <v>1598</v>
      </c>
      <c r="L90" s="4" t="s">
        <v>1591</v>
      </c>
      <c r="M90" s="4" t="s">
        <v>1565</v>
      </c>
      <c r="N90" s="4" t="s">
        <v>1565</v>
      </c>
      <c r="O90" s="16">
        <v>738</v>
      </c>
      <c r="P90" s="16">
        <v>707</v>
      </c>
      <c r="Q90" s="16">
        <v>0</v>
      </c>
      <c r="R90" s="16">
        <v>0</v>
      </c>
      <c r="S90" s="4" t="s">
        <v>374</v>
      </c>
      <c r="T90" s="4" t="s">
        <v>1991</v>
      </c>
      <c r="U90" s="4" t="s">
        <v>1568</v>
      </c>
      <c r="V90" s="4" t="s">
        <v>1564</v>
      </c>
    </row>
    <row r="91" spans="1:22" x14ac:dyDescent="0.25">
      <c r="A91" t="s">
        <v>374</v>
      </c>
      <c r="B91" s="2" t="s">
        <v>1502</v>
      </c>
      <c r="C91" t="s">
        <v>1467</v>
      </c>
      <c r="D91" s="7" t="s">
        <v>2173</v>
      </c>
      <c r="E91" s="7">
        <v>24</v>
      </c>
      <c r="F91" s="7"/>
      <c r="G91" s="7" t="s">
        <v>2174</v>
      </c>
      <c r="H91" s="7" t="s">
        <v>1994</v>
      </c>
      <c r="I91" s="16">
        <v>621</v>
      </c>
      <c r="J91" s="16">
        <v>2979</v>
      </c>
      <c r="K91" s="4" t="s">
        <v>1598</v>
      </c>
      <c r="L91" s="4" t="s">
        <v>1591</v>
      </c>
      <c r="M91" s="4" t="s">
        <v>1565</v>
      </c>
      <c r="N91" s="4" t="s">
        <v>1565</v>
      </c>
      <c r="O91" s="16">
        <v>651</v>
      </c>
      <c r="P91" s="16">
        <v>764</v>
      </c>
      <c r="Q91" s="16">
        <v>0</v>
      </c>
      <c r="R91" s="16">
        <v>0</v>
      </c>
      <c r="S91" s="4" t="s">
        <v>374</v>
      </c>
      <c r="T91" s="4" t="s">
        <v>1991</v>
      </c>
      <c r="U91" s="4" t="s">
        <v>1568</v>
      </c>
      <c r="V91" s="4" t="s">
        <v>1564</v>
      </c>
    </row>
    <row r="92" spans="1:22" x14ac:dyDescent="0.25">
      <c r="A92" t="s">
        <v>374</v>
      </c>
      <c r="B92" s="2" t="s">
        <v>1503</v>
      </c>
      <c r="C92" t="s">
        <v>1467</v>
      </c>
      <c r="D92" s="7" t="s">
        <v>3425</v>
      </c>
      <c r="E92" s="7">
        <v>30</v>
      </c>
      <c r="F92" s="7"/>
      <c r="G92" s="7" t="s">
        <v>2174</v>
      </c>
      <c r="H92" s="7" t="s">
        <v>1994</v>
      </c>
      <c r="I92" s="16">
        <v>788</v>
      </c>
      <c r="J92" s="16">
        <v>6022</v>
      </c>
      <c r="K92" s="4" t="s">
        <v>1598</v>
      </c>
      <c r="L92" s="4" t="s">
        <v>1591</v>
      </c>
      <c r="M92" s="4" t="s">
        <v>1565</v>
      </c>
      <c r="N92" s="4" t="s">
        <v>1565</v>
      </c>
      <c r="O92" s="16">
        <v>367</v>
      </c>
      <c r="P92" s="16">
        <v>462</v>
      </c>
      <c r="Q92" s="16">
        <v>0</v>
      </c>
      <c r="R92" s="16">
        <v>0</v>
      </c>
      <c r="S92" s="4" t="s">
        <v>374</v>
      </c>
      <c r="T92" s="4" t="s">
        <v>1991</v>
      </c>
      <c r="U92" s="4" t="s">
        <v>1568</v>
      </c>
      <c r="V92" s="4" t="s">
        <v>1564</v>
      </c>
    </row>
    <row r="93" spans="1:22" x14ac:dyDescent="0.25">
      <c r="A93" t="s">
        <v>374</v>
      </c>
      <c r="B93" s="2" t="s">
        <v>1504</v>
      </c>
      <c r="C93" t="s">
        <v>1467</v>
      </c>
      <c r="D93" s="7" t="s">
        <v>3425</v>
      </c>
      <c r="E93" s="7">
        <v>99999</v>
      </c>
      <c r="F93" s="7" t="s">
        <v>1567</v>
      </c>
      <c r="G93" s="7" t="s">
        <v>2174</v>
      </c>
      <c r="H93" s="7" t="s">
        <v>1994</v>
      </c>
      <c r="I93" s="16">
        <v>182</v>
      </c>
      <c r="J93" s="16">
        <v>242</v>
      </c>
      <c r="K93" s="4" t="s">
        <v>1598</v>
      </c>
      <c r="L93" s="4" t="s">
        <v>1591</v>
      </c>
      <c r="M93" s="4" t="s">
        <v>1565</v>
      </c>
      <c r="N93" s="4" t="s">
        <v>1565</v>
      </c>
      <c r="O93" s="16">
        <v>368</v>
      </c>
      <c r="P93" s="16">
        <v>2267</v>
      </c>
      <c r="Q93" s="16">
        <v>0</v>
      </c>
      <c r="R93" s="16">
        <v>0</v>
      </c>
      <c r="S93" s="4" t="s">
        <v>374</v>
      </c>
      <c r="T93" s="4" t="s">
        <v>1991</v>
      </c>
      <c r="U93" s="4" t="s">
        <v>1568</v>
      </c>
      <c r="V93" s="4" t="s">
        <v>1564</v>
      </c>
    </row>
    <row r="94" spans="1:22" x14ac:dyDescent="0.25">
      <c r="A94" t="s">
        <v>374</v>
      </c>
      <c r="B94" s="2" t="s">
        <v>1505</v>
      </c>
      <c r="C94" t="s">
        <v>1467</v>
      </c>
      <c r="D94" s="7" t="s">
        <v>3426</v>
      </c>
      <c r="E94" s="7">
        <v>5</v>
      </c>
      <c r="F94" s="7"/>
      <c r="G94" s="7" t="s">
        <v>2112</v>
      </c>
      <c r="H94" s="7" t="s">
        <v>1994</v>
      </c>
      <c r="I94" s="16">
        <v>102</v>
      </c>
      <c r="J94" s="16">
        <v>134</v>
      </c>
      <c r="K94" s="4" t="s">
        <v>1598</v>
      </c>
      <c r="L94" s="4" t="s">
        <v>1591</v>
      </c>
      <c r="M94" s="4" t="s">
        <v>1565</v>
      </c>
      <c r="N94" s="4" t="s">
        <v>1565</v>
      </c>
      <c r="O94" s="16">
        <v>172</v>
      </c>
      <c r="P94" s="16">
        <v>210</v>
      </c>
      <c r="Q94" s="16">
        <v>0</v>
      </c>
      <c r="R94" s="16">
        <v>0</v>
      </c>
      <c r="S94" s="4" t="s">
        <v>374</v>
      </c>
      <c r="T94" s="4" t="s">
        <v>1991</v>
      </c>
      <c r="U94" s="4" t="s">
        <v>1568</v>
      </c>
      <c r="V94" s="4" t="s">
        <v>1564</v>
      </c>
    </row>
    <row r="95" spans="1:22" x14ac:dyDescent="0.25">
      <c r="A95" t="s">
        <v>374</v>
      </c>
      <c r="B95" s="2" t="s">
        <v>1506</v>
      </c>
      <c r="C95" t="s">
        <v>1467</v>
      </c>
      <c r="D95" s="7" t="s">
        <v>3427</v>
      </c>
      <c r="E95" s="7">
        <v>1</v>
      </c>
      <c r="F95" s="7"/>
      <c r="G95" s="7" t="s">
        <v>3414</v>
      </c>
      <c r="H95" s="7" t="s">
        <v>1994</v>
      </c>
      <c r="I95" s="16">
        <v>401</v>
      </c>
      <c r="J95" s="16">
        <v>200</v>
      </c>
      <c r="K95" s="4" t="s">
        <v>1598</v>
      </c>
      <c r="L95" s="4" t="s">
        <v>1591</v>
      </c>
      <c r="M95" s="4" t="s">
        <v>1565</v>
      </c>
      <c r="N95" s="4" t="s">
        <v>1565</v>
      </c>
      <c r="O95" s="16">
        <v>1394</v>
      </c>
      <c r="P95" s="16">
        <v>1276</v>
      </c>
      <c r="Q95" s="16">
        <v>0</v>
      </c>
      <c r="R95" s="16">
        <v>0</v>
      </c>
      <c r="S95" s="4" t="s">
        <v>374</v>
      </c>
      <c r="T95" s="4" t="s">
        <v>1991</v>
      </c>
      <c r="U95" s="4" t="s">
        <v>1568</v>
      </c>
      <c r="V95" s="4" t="s">
        <v>1564</v>
      </c>
    </row>
    <row r="96" spans="1:22" x14ac:dyDescent="0.25">
      <c r="A96" t="s">
        <v>374</v>
      </c>
      <c r="B96" s="2" t="s">
        <v>1507</v>
      </c>
      <c r="C96" t="s">
        <v>1467</v>
      </c>
      <c r="D96" s="7" t="s">
        <v>3428</v>
      </c>
      <c r="E96" s="7">
        <v>6</v>
      </c>
      <c r="F96" s="7"/>
      <c r="G96" s="7" t="s">
        <v>3415</v>
      </c>
      <c r="H96" s="7" t="s">
        <v>2080</v>
      </c>
      <c r="I96" s="16">
        <v>1130</v>
      </c>
      <c r="J96" s="16">
        <v>6207</v>
      </c>
      <c r="K96" s="4" t="s">
        <v>1598</v>
      </c>
      <c r="L96" s="4" t="s">
        <v>1591</v>
      </c>
      <c r="M96" s="4" t="s">
        <v>1565</v>
      </c>
      <c r="N96" s="4" t="s">
        <v>1565</v>
      </c>
      <c r="O96" s="16">
        <v>544</v>
      </c>
      <c r="P96" s="16">
        <v>690</v>
      </c>
      <c r="Q96" s="16">
        <v>0</v>
      </c>
      <c r="R96" s="16">
        <v>0</v>
      </c>
      <c r="S96" s="4" t="s">
        <v>374</v>
      </c>
      <c r="T96" s="4" t="s">
        <v>1991</v>
      </c>
      <c r="U96" s="4" t="s">
        <v>1568</v>
      </c>
      <c r="V96" s="4" t="s">
        <v>1564</v>
      </c>
    </row>
    <row r="97" spans="1:22" x14ac:dyDescent="0.25">
      <c r="A97" t="s">
        <v>374</v>
      </c>
      <c r="B97" s="2" t="s">
        <v>1508</v>
      </c>
      <c r="C97" t="s">
        <v>1467</v>
      </c>
      <c r="D97" s="7" t="s">
        <v>2148</v>
      </c>
      <c r="E97" s="7">
        <v>20</v>
      </c>
      <c r="F97" s="7"/>
      <c r="G97" s="7" t="s">
        <v>3416</v>
      </c>
      <c r="H97" s="7" t="s">
        <v>2080</v>
      </c>
      <c r="I97" s="16">
        <v>70</v>
      </c>
      <c r="J97" s="16">
        <v>88</v>
      </c>
      <c r="K97" s="4" t="s">
        <v>1598</v>
      </c>
      <c r="L97" s="4" t="s">
        <v>1591</v>
      </c>
      <c r="M97" s="4" t="s">
        <v>1565</v>
      </c>
      <c r="N97" s="4" t="s">
        <v>1565</v>
      </c>
      <c r="O97" s="16">
        <v>494</v>
      </c>
      <c r="P97" s="16">
        <v>606</v>
      </c>
      <c r="Q97" s="16">
        <v>0</v>
      </c>
      <c r="R97" s="16">
        <v>0</v>
      </c>
      <c r="S97" s="4" t="s">
        <v>374</v>
      </c>
      <c r="T97" s="4" t="s">
        <v>1991</v>
      </c>
      <c r="U97" s="4" t="s">
        <v>1568</v>
      </c>
      <c r="V97" s="4" t="s">
        <v>1564</v>
      </c>
    </row>
    <row r="98" spans="1:22" x14ac:dyDescent="0.25">
      <c r="A98" t="s">
        <v>374</v>
      </c>
      <c r="B98" s="2" t="s">
        <v>1509</v>
      </c>
      <c r="C98" t="s">
        <v>1467</v>
      </c>
      <c r="D98" s="7" t="s">
        <v>3427</v>
      </c>
      <c r="E98" s="7">
        <v>8</v>
      </c>
      <c r="F98" s="7"/>
      <c r="G98" s="7" t="s">
        <v>3417</v>
      </c>
      <c r="H98" s="7" t="s">
        <v>2080</v>
      </c>
      <c r="I98" s="16">
        <v>691</v>
      </c>
      <c r="J98" s="16">
        <v>3219</v>
      </c>
      <c r="K98" s="4" t="s">
        <v>1598</v>
      </c>
      <c r="L98" s="4" t="s">
        <v>1591</v>
      </c>
      <c r="M98" s="4" t="s">
        <v>1565</v>
      </c>
      <c r="N98" s="4" t="s">
        <v>1565</v>
      </c>
      <c r="O98" s="16">
        <v>999</v>
      </c>
      <c r="P98" s="16">
        <v>806</v>
      </c>
      <c r="Q98" s="16">
        <v>0</v>
      </c>
      <c r="R98" s="16">
        <v>0</v>
      </c>
      <c r="S98" s="4" t="s">
        <v>374</v>
      </c>
      <c r="T98" s="4" t="s">
        <v>1991</v>
      </c>
      <c r="U98" s="4" t="s">
        <v>1568</v>
      </c>
      <c r="V98" s="4" t="s">
        <v>1564</v>
      </c>
    </row>
    <row r="99" spans="1:22" x14ac:dyDescent="0.25">
      <c r="A99" t="s">
        <v>374</v>
      </c>
      <c r="B99" s="2" t="s">
        <v>1510</v>
      </c>
      <c r="C99" t="s">
        <v>1467</v>
      </c>
      <c r="D99" s="7" t="s">
        <v>3429</v>
      </c>
      <c r="E99" s="7">
        <v>27</v>
      </c>
      <c r="F99" s="7"/>
      <c r="G99" s="7" t="s">
        <v>3417</v>
      </c>
      <c r="H99" s="7" t="s">
        <v>2080</v>
      </c>
      <c r="I99" s="16">
        <v>1153</v>
      </c>
      <c r="J99" s="16">
        <v>1122</v>
      </c>
      <c r="K99" s="4" t="s">
        <v>1598</v>
      </c>
      <c r="L99" s="4" t="s">
        <v>1591</v>
      </c>
      <c r="M99" s="4" t="s">
        <v>1565</v>
      </c>
      <c r="N99" s="4" t="s">
        <v>1565</v>
      </c>
      <c r="O99" s="16">
        <v>611</v>
      </c>
      <c r="P99" s="16">
        <v>729</v>
      </c>
      <c r="Q99" s="16">
        <v>0</v>
      </c>
      <c r="R99" s="16">
        <v>0</v>
      </c>
      <c r="S99" s="4" t="s">
        <v>374</v>
      </c>
      <c r="T99" s="4" t="s">
        <v>1991</v>
      </c>
      <c r="U99" s="4" t="s">
        <v>1568</v>
      </c>
      <c r="V99" s="4" t="s">
        <v>1564</v>
      </c>
    </row>
    <row r="100" spans="1:22" x14ac:dyDescent="0.25">
      <c r="A100" t="s">
        <v>374</v>
      </c>
      <c r="B100" s="2" t="s">
        <v>1511</v>
      </c>
      <c r="C100" t="s">
        <v>1467</v>
      </c>
      <c r="D100" s="7" t="s">
        <v>3430</v>
      </c>
      <c r="E100" s="7">
        <v>6</v>
      </c>
      <c r="F100" s="7"/>
      <c r="G100" s="7" t="s">
        <v>3418</v>
      </c>
      <c r="H100" s="7" t="s">
        <v>2080</v>
      </c>
      <c r="I100" s="16">
        <v>644</v>
      </c>
      <c r="J100" s="16">
        <v>766</v>
      </c>
      <c r="K100" s="4" t="s">
        <v>1598</v>
      </c>
      <c r="L100" s="4" t="s">
        <v>1591</v>
      </c>
      <c r="M100" s="4" t="s">
        <v>1565</v>
      </c>
      <c r="N100" s="4" t="s">
        <v>1565</v>
      </c>
      <c r="O100" s="16">
        <v>229</v>
      </c>
      <c r="P100" s="16">
        <v>289</v>
      </c>
      <c r="Q100" s="16">
        <v>0</v>
      </c>
      <c r="R100" s="16">
        <v>0</v>
      </c>
      <c r="S100" s="4" t="s">
        <v>374</v>
      </c>
      <c r="T100" s="4" t="s">
        <v>1991</v>
      </c>
      <c r="U100" s="4" t="s">
        <v>1568</v>
      </c>
      <c r="V100" s="4" t="s">
        <v>1564</v>
      </c>
    </row>
    <row r="101" spans="1:22" x14ac:dyDescent="0.25">
      <c r="A101" t="s">
        <v>374</v>
      </c>
      <c r="B101" s="2" t="s">
        <v>1512</v>
      </c>
      <c r="C101" t="s">
        <v>1467</v>
      </c>
      <c r="D101" s="7" t="s">
        <v>3431</v>
      </c>
      <c r="E101" s="7">
        <v>18</v>
      </c>
      <c r="F101" s="7"/>
      <c r="G101" s="7" t="s">
        <v>3419</v>
      </c>
      <c r="H101" s="7" t="s">
        <v>2080</v>
      </c>
      <c r="I101" s="16">
        <v>261</v>
      </c>
      <c r="J101" s="16">
        <v>362</v>
      </c>
      <c r="K101" s="4" t="s">
        <v>1598</v>
      </c>
      <c r="L101" s="4" t="s">
        <v>1591</v>
      </c>
      <c r="M101" s="4" t="s">
        <v>1565</v>
      </c>
      <c r="N101" s="4" t="s">
        <v>1565</v>
      </c>
      <c r="O101" s="16">
        <v>716</v>
      </c>
      <c r="P101" s="16">
        <v>826</v>
      </c>
      <c r="Q101" s="16">
        <v>0</v>
      </c>
      <c r="R101" s="16">
        <v>0</v>
      </c>
      <c r="S101" s="4" t="s">
        <v>374</v>
      </c>
      <c r="T101" s="4" t="s">
        <v>1991</v>
      </c>
      <c r="U101" s="4" t="s">
        <v>1568</v>
      </c>
      <c r="V101" s="4" t="s">
        <v>1564</v>
      </c>
    </row>
    <row r="102" spans="1:22" x14ac:dyDescent="0.25">
      <c r="A102" t="s">
        <v>374</v>
      </c>
      <c r="B102" s="2" t="s">
        <v>1513</v>
      </c>
      <c r="C102" t="s">
        <v>1467</v>
      </c>
      <c r="D102" s="7" t="s">
        <v>1846</v>
      </c>
      <c r="E102" s="7">
        <v>1</v>
      </c>
      <c r="F102" s="7"/>
      <c r="G102" s="7" t="s">
        <v>2249</v>
      </c>
      <c r="H102" s="7" t="s">
        <v>2080</v>
      </c>
      <c r="I102" s="16">
        <v>267</v>
      </c>
      <c r="J102" s="16">
        <v>378</v>
      </c>
      <c r="K102" s="4" t="s">
        <v>1590</v>
      </c>
      <c r="L102" s="4" t="s">
        <v>1591</v>
      </c>
      <c r="M102" s="4" t="s">
        <v>1565</v>
      </c>
      <c r="N102" s="4" t="s">
        <v>1565</v>
      </c>
      <c r="O102" s="16">
        <v>24</v>
      </c>
      <c r="P102" s="16">
        <v>100</v>
      </c>
      <c r="Q102" s="16">
        <v>0</v>
      </c>
      <c r="R102" s="16">
        <v>0</v>
      </c>
      <c r="S102" s="4" t="s">
        <v>374</v>
      </c>
      <c r="T102" s="4" t="s">
        <v>1991</v>
      </c>
      <c r="U102" s="4" t="s">
        <v>1568</v>
      </c>
      <c r="V102" s="4" t="s">
        <v>1564</v>
      </c>
    </row>
    <row r="103" spans="1:22" x14ac:dyDescent="0.25">
      <c r="A103" t="s">
        <v>374</v>
      </c>
      <c r="B103" s="2" t="s">
        <v>1514</v>
      </c>
      <c r="C103" t="s">
        <v>1467</v>
      </c>
      <c r="D103" s="7" t="s">
        <v>3432</v>
      </c>
      <c r="E103" s="7">
        <v>1</v>
      </c>
      <c r="F103" s="7"/>
      <c r="G103" s="7" t="s">
        <v>3420</v>
      </c>
      <c r="H103" s="7" t="s">
        <v>2080</v>
      </c>
      <c r="I103" s="16">
        <v>65</v>
      </c>
      <c r="J103" s="16">
        <v>88</v>
      </c>
      <c r="K103" s="4" t="s">
        <v>1598</v>
      </c>
      <c r="L103" s="4" t="s">
        <v>1591</v>
      </c>
      <c r="M103" s="4" t="s">
        <v>1564</v>
      </c>
      <c r="N103" s="4" t="s">
        <v>1565</v>
      </c>
      <c r="O103" s="16">
        <v>2187</v>
      </c>
      <c r="P103" s="16">
        <v>906</v>
      </c>
      <c r="Q103" s="16">
        <v>0</v>
      </c>
      <c r="R103" s="16">
        <v>0</v>
      </c>
      <c r="S103" s="4" t="s">
        <v>374</v>
      </c>
      <c r="T103" s="4" t="s">
        <v>1991</v>
      </c>
      <c r="U103" s="4" t="s">
        <v>1568</v>
      </c>
      <c r="V103" s="4" t="s">
        <v>1564</v>
      </c>
    </row>
    <row r="104" spans="1:22" x14ac:dyDescent="0.25">
      <c r="A104" t="s">
        <v>374</v>
      </c>
      <c r="B104" s="2" t="s">
        <v>1515</v>
      </c>
      <c r="C104" t="s">
        <v>1467</v>
      </c>
      <c r="D104" s="7" t="s">
        <v>2192</v>
      </c>
      <c r="E104" s="7">
        <v>34</v>
      </c>
      <c r="F104" s="7"/>
      <c r="G104" s="7" t="s">
        <v>3421</v>
      </c>
      <c r="H104" s="7" t="s">
        <v>2080</v>
      </c>
      <c r="I104" s="16">
        <v>270</v>
      </c>
      <c r="J104" s="16">
        <v>490</v>
      </c>
      <c r="K104" s="4" t="s">
        <v>1598</v>
      </c>
      <c r="L104" s="4" t="s">
        <v>1591</v>
      </c>
      <c r="M104" s="4" t="s">
        <v>1565</v>
      </c>
      <c r="N104" s="4" t="s">
        <v>1565</v>
      </c>
      <c r="O104" s="16">
        <v>352</v>
      </c>
      <c r="P104" s="16">
        <v>375</v>
      </c>
      <c r="Q104" s="16">
        <v>0</v>
      </c>
      <c r="R104" s="16">
        <v>0</v>
      </c>
      <c r="S104" s="4" t="s">
        <v>374</v>
      </c>
      <c r="T104" s="4" t="s">
        <v>1991</v>
      </c>
      <c r="U104" s="4" t="s">
        <v>1568</v>
      </c>
      <c r="V104" s="4" t="s">
        <v>1564</v>
      </c>
    </row>
    <row r="105" spans="1:22" x14ac:dyDescent="0.25">
      <c r="A105" t="s">
        <v>374</v>
      </c>
      <c r="B105" s="2" t="s">
        <v>1516</v>
      </c>
      <c r="C105" t="s">
        <v>1467</v>
      </c>
      <c r="D105" s="7" t="s">
        <v>2169</v>
      </c>
      <c r="E105" s="7">
        <v>7</v>
      </c>
      <c r="F105" s="7"/>
      <c r="G105" s="7" t="s">
        <v>2170</v>
      </c>
      <c r="H105" s="7" t="s">
        <v>2080</v>
      </c>
      <c r="I105" s="16">
        <v>231</v>
      </c>
      <c r="J105" s="16">
        <v>312</v>
      </c>
      <c r="K105" s="4" t="s">
        <v>1598</v>
      </c>
      <c r="L105" s="4" t="s">
        <v>1591</v>
      </c>
      <c r="M105" s="4" t="s">
        <v>1565</v>
      </c>
      <c r="N105" s="4" t="s">
        <v>1565</v>
      </c>
      <c r="O105" s="16">
        <v>691</v>
      </c>
      <c r="P105" s="16">
        <v>832</v>
      </c>
      <c r="Q105" s="16">
        <v>0</v>
      </c>
      <c r="R105" s="16">
        <v>0</v>
      </c>
      <c r="S105" s="4" t="s">
        <v>374</v>
      </c>
      <c r="T105" s="4" t="s">
        <v>1991</v>
      </c>
      <c r="U105" s="4" t="s">
        <v>1568</v>
      </c>
      <c r="V105" s="4" t="s">
        <v>1564</v>
      </c>
    </row>
    <row r="106" spans="1:22" x14ac:dyDescent="0.25">
      <c r="A106" t="s">
        <v>374</v>
      </c>
      <c r="B106" s="2" t="s">
        <v>1517</v>
      </c>
      <c r="C106" t="s">
        <v>1467</v>
      </c>
      <c r="D106" s="7" t="s">
        <v>2184</v>
      </c>
      <c r="E106" s="7">
        <v>5</v>
      </c>
      <c r="F106" s="7"/>
      <c r="G106" s="7" t="s">
        <v>2185</v>
      </c>
      <c r="H106" s="7" t="s">
        <v>2080</v>
      </c>
      <c r="I106" s="16">
        <v>1426</v>
      </c>
      <c r="J106" s="16">
        <v>7008</v>
      </c>
      <c r="K106" s="4" t="s">
        <v>1598</v>
      </c>
      <c r="L106" s="4" t="s">
        <v>1591</v>
      </c>
      <c r="M106" s="4" t="s">
        <v>1565</v>
      </c>
      <c r="N106" s="4" t="s">
        <v>1565</v>
      </c>
      <c r="O106" s="16">
        <v>566</v>
      </c>
      <c r="P106" s="16">
        <v>689</v>
      </c>
      <c r="Q106" s="16">
        <v>0</v>
      </c>
      <c r="R106" s="16">
        <v>0</v>
      </c>
      <c r="S106" s="4" t="s">
        <v>374</v>
      </c>
      <c r="T106" s="4" t="s">
        <v>1991</v>
      </c>
      <c r="U106" s="4" t="s">
        <v>1568</v>
      </c>
      <c r="V106" s="4" t="s">
        <v>1564</v>
      </c>
    </row>
    <row r="107" spans="1:22" x14ac:dyDescent="0.25">
      <c r="A107" t="s">
        <v>374</v>
      </c>
      <c r="B107" s="2" t="s">
        <v>1518</v>
      </c>
      <c r="C107" t="s">
        <v>1467</v>
      </c>
      <c r="D107" s="7" t="s">
        <v>2184</v>
      </c>
      <c r="E107" s="7">
        <v>19</v>
      </c>
      <c r="F107" s="7"/>
      <c r="G107" s="7" t="s">
        <v>2185</v>
      </c>
      <c r="H107" s="7" t="s">
        <v>2080</v>
      </c>
      <c r="I107" s="16">
        <v>303</v>
      </c>
      <c r="J107" s="16">
        <v>1483</v>
      </c>
      <c r="K107" s="4" t="s">
        <v>1598</v>
      </c>
      <c r="L107" s="4" t="s">
        <v>1591</v>
      </c>
      <c r="M107" s="4" t="s">
        <v>1565</v>
      </c>
      <c r="N107" s="4" t="s">
        <v>1565</v>
      </c>
      <c r="O107" s="16">
        <v>2066</v>
      </c>
      <c r="P107" s="16">
        <v>1724</v>
      </c>
      <c r="Q107" s="16">
        <v>0</v>
      </c>
      <c r="R107" s="16">
        <v>0</v>
      </c>
      <c r="S107" s="4" t="s">
        <v>374</v>
      </c>
      <c r="T107" s="4" t="s">
        <v>1991</v>
      </c>
      <c r="U107" s="4" t="s">
        <v>1568</v>
      </c>
      <c r="V107" s="4" t="s">
        <v>1564</v>
      </c>
    </row>
    <row r="108" spans="1:22" x14ac:dyDescent="0.25">
      <c r="A108" t="s">
        <v>374</v>
      </c>
      <c r="B108" s="2" t="s">
        <v>1519</v>
      </c>
      <c r="C108" t="s">
        <v>1467</v>
      </c>
      <c r="D108" s="7" t="s">
        <v>3433</v>
      </c>
      <c r="E108" s="7">
        <v>13</v>
      </c>
      <c r="F108" s="7"/>
      <c r="G108" s="7" t="s">
        <v>2129</v>
      </c>
      <c r="H108" s="7" t="s">
        <v>2080</v>
      </c>
      <c r="I108" s="16">
        <v>395</v>
      </c>
      <c r="J108" s="16">
        <v>2560</v>
      </c>
      <c r="K108" s="4" t="s">
        <v>1598</v>
      </c>
      <c r="L108" s="4" t="s">
        <v>1591</v>
      </c>
      <c r="M108" s="4" t="s">
        <v>1565</v>
      </c>
      <c r="N108" s="4" t="s">
        <v>1565</v>
      </c>
      <c r="O108" s="16">
        <v>836</v>
      </c>
      <c r="P108" s="16">
        <v>788</v>
      </c>
      <c r="Q108" s="16">
        <v>0</v>
      </c>
      <c r="R108" s="16">
        <v>0</v>
      </c>
      <c r="S108" s="4" t="s">
        <v>374</v>
      </c>
      <c r="T108" s="4" t="s">
        <v>1991</v>
      </c>
      <c r="U108" s="4" t="s">
        <v>1568</v>
      </c>
      <c r="V108" s="4" t="s">
        <v>1564</v>
      </c>
    </row>
    <row r="109" spans="1:22" x14ac:dyDescent="0.25">
      <c r="A109" t="s">
        <v>374</v>
      </c>
      <c r="B109" s="2" t="s">
        <v>1520</v>
      </c>
      <c r="C109" t="s">
        <v>1467</v>
      </c>
      <c r="D109" s="7" t="s">
        <v>3434</v>
      </c>
      <c r="E109" s="7">
        <v>11</v>
      </c>
      <c r="F109" s="7"/>
      <c r="G109" s="7" t="s">
        <v>2137</v>
      </c>
      <c r="H109" s="7" t="s">
        <v>2080</v>
      </c>
      <c r="I109" s="16">
        <v>376</v>
      </c>
      <c r="J109" s="16">
        <v>1937</v>
      </c>
      <c r="K109" s="4" t="s">
        <v>1598</v>
      </c>
      <c r="L109" s="4" t="s">
        <v>1591</v>
      </c>
      <c r="M109" s="4" t="s">
        <v>1565</v>
      </c>
      <c r="N109" s="4" t="s">
        <v>1565</v>
      </c>
      <c r="O109" s="16">
        <v>77</v>
      </c>
      <c r="P109" s="16">
        <v>101</v>
      </c>
      <c r="Q109" s="16">
        <v>0</v>
      </c>
      <c r="R109" s="16">
        <v>0</v>
      </c>
      <c r="S109" s="4" t="s">
        <v>374</v>
      </c>
      <c r="T109" s="4" t="s">
        <v>1991</v>
      </c>
      <c r="U109" s="4" t="s">
        <v>1568</v>
      </c>
      <c r="V109" s="4" t="s">
        <v>1564</v>
      </c>
    </row>
    <row r="110" spans="1:22" x14ac:dyDescent="0.25">
      <c r="A110" t="s">
        <v>374</v>
      </c>
      <c r="B110" s="2" t="s">
        <v>1521</v>
      </c>
      <c r="C110" t="s">
        <v>1467</v>
      </c>
      <c r="D110" s="7" t="s">
        <v>3434</v>
      </c>
      <c r="E110" s="7">
        <v>13</v>
      </c>
      <c r="F110" s="7"/>
      <c r="G110" s="7" t="s">
        <v>2137</v>
      </c>
      <c r="H110" s="7" t="s">
        <v>2080</v>
      </c>
      <c r="I110" s="16">
        <v>788</v>
      </c>
      <c r="J110" s="16">
        <v>6022</v>
      </c>
      <c r="K110" s="4" t="s">
        <v>1598</v>
      </c>
      <c r="L110" s="4" t="s">
        <v>1591</v>
      </c>
      <c r="M110" s="4" t="s">
        <v>1565</v>
      </c>
      <c r="N110" s="4" t="s">
        <v>1565</v>
      </c>
      <c r="O110" s="16">
        <v>109</v>
      </c>
      <c r="P110" s="16">
        <v>150</v>
      </c>
      <c r="Q110" s="16">
        <v>0</v>
      </c>
      <c r="R110" s="16">
        <v>0</v>
      </c>
      <c r="S110" s="4" t="s">
        <v>374</v>
      </c>
      <c r="T110" s="4" t="s">
        <v>1991</v>
      </c>
      <c r="U110" s="4" t="s">
        <v>1568</v>
      </c>
      <c r="V110" s="4" t="s">
        <v>1564</v>
      </c>
    </row>
    <row r="111" spans="1:22" x14ac:dyDescent="0.25">
      <c r="A111" t="s">
        <v>374</v>
      </c>
      <c r="B111" s="2" t="s">
        <v>1522</v>
      </c>
      <c r="C111" t="s">
        <v>1467</v>
      </c>
      <c r="D111" s="7" t="s">
        <v>3435</v>
      </c>
      <c r="E111" s="7">
        <v>5</v>
      </c>
      <c r="F111" s="7"/>
      <c r="G111" s="7" t="s">
        <v>3422</v>
      </c>
      <c r="H111" s="7" t="s">
        <v>2080</v>
      </c>
      <c r="I111" s="16">
        <v>1881</v>
      </c>
      <c r="J111" s="16">
        <v>1013</v>
      </c>
      <c r="K111" s="4" t="s">
        <v>1598</v>
      </c>
      <c r="L111" s="4" t="s">
        <v>1591</v>
      </c>
      <c r="M111" s="4" t="s">
        <v>1565</v>
      </c>
      <c r="N111" s="4" t="s">
        <v>1565</v>
      </c>
      <c r="O111" s="16">
        <v>360</v>
      </c>
      <c r="P111" s="16">
        <v>442</v>
      </c>
      <c r="Q111" s="16">
        <v>0</v>
      </c>
      <c r="R111" s="16">
        <v>0</v>
      </c>
      <c r="S111" s="4" t="s">
        <v>374</v>
      </c>
      <c r="T111" s="4" t="s">
        <v>1991</v>
      </c>
      <c r="U111" s="4" t="s">
        <v>1568</v>
      </c>
      <c r="V111" s="4" t="s">
        <v>1564</v>
      </c>
    </row>
    <row r="112" spans="1:22" x14ac:dyDescent="0.25">
      <c r="A112" t="s">
        <v>374</v>
      </c>
      <c r="B112" s="2" t="s">
        <v>1523</v>
      </c>
      <c r="C112" t="s">
        <v>1467</v>
      </c>
      <c r="D112" s="7" t="s">
        <v>3436</v>
      </c>
      <c r="E112" s="7">
        <v>11</v>
      </c>
      <c r="F112" s="7"/>
      <c r="G112" s="7" t="s">
        <v>3423</v>
      </c>
      <c r="H112" s="7" t="s">
        <v>2080</v>
      </c>
      <c r="I112" s="16">
        <v>912</v>
      </c>
      <c r="J112" s="16">
        <v>1806</v>
      </c>
      <c r="K112" s="4" t="s">
        <v>1598</v>
      </c>
      <c r="L112" s="4" t="s">
        <v>1591</v>
      </c>
      <c r="M112" s="4" t="s">
        <v>1565</v>
      </c>
      <c r="N112" s="4" t="s">
        <v>1565</v>
      </c>
      <c r="O112" s="16">
        <v>179</v>
      </c>
      <c r="P112" s="16">
        <v>204</v>
      </c>
      <c r="Q112" s="16">
        <v>0</v>
      </c>
      <c r="R112" s="16">
        <v>0</v>
      </c>
      <c r="S112" s="4" t="s">
        <v>374</v>
      </c>
      <c r="T112" s="4" t="s">
        <v>1991</v>
      </c>
      <c r="U112" s="4" t="s">
        <v>1568</v>
      </c>
      <c r="V112" s="4" t="s">
        <v>1564</v>
      </c>
    </row>
    <row r="113" spans="1:22" x14ac:dyDescent="0.25">
      <c r="A113" t="s">
        <v>374</v>
      </c>
      <c r="B113" s="2" t="s">
        <v>1524</v>
      </c>
      <c r="C113" t="s">
        <v>1467</v>
      </c>
      <c r="D113" s="7" t="s">
        <v>3437</v>
      </c>
      <c r="E113" s="7">
        <v>1</v>
      </c>
      <c r="F113" s="7"/>
      <c r="G113" s="7" t="s">
        <v>3424</v>
      </c>
      <c r="H113" s="7" t="s">
        <v>2001</v>
      </c>
      <c r="I113" s="16">
        <v>515</v>
      </c>
      <c r="J113" s="16">
        <v>742</v>
      </c>
      <c r="K113" s="4" t="s">
        <v>1598</v>
      </c>
      <c r="L113" s="4" t="s">
        <v>1591</v>
      </c>
      <c r="M113" s="4" t="s">
        <v>1565</v>
      </c>
      <c r="N113" s="4" t="s">
        <v>1565</v>
      </c>
      <c r="O113" s="16">
        <v>54</v>
      </c>
      <c r="P113" s="16">
        <v>60</v>
      </c>
      <c r="Q113" s="16">
        <v>0</v>
      </c>
      <c r="R113" s="16">
        <v>0</v>
      </c>
      <c r="S113" s="4" t="s">
        <v>374</v>
      </c>
      <c r="T113" s="4" t="s">
        <v>1991</v>
      </c>
      <c r="U113" s="4" t="s">
        <v>1568</v>
      </c>
      <c r="V113" s="4" t="s">
        <v>1564</v>
      </c>
    </row>
    <row r="114" spans="1:22" x14ac:dyDescent="0.25">
      <c r="A114" t="s">
        <v>374</v>
      </c>
      <c r="B114" s="2" t="s">
        <v>1525</v>
      </c>
      <c r="C114" t="s">
        <v>1467</v>
      </c>
      <c r="D114" s="7" t="s">
        <v>3438</v>
      </c>
      <c r="E114" s="7">
        <v>2</v>
      </c>
      <c r="F114" s="7"/>
      <c r="G114" s="7" t="s">
        <v>3424</v>
      </c>
      <c r="H114" s="7" t="s">
        <v>2001</v>
      </c>
      <c r="I114" s="16">
        <v>1314</v>
      </c>
      <c r="J114" s="16">
        <v>1703</v>
      </c>
      <c r="K114" s="4" t="s">
        <v>1598</v>
      </c>
      <c r="L114" s="4" t="s">
        <v>1591</v>
      </c>
      <c r="M114" s="4" t="s">
        <v>1565</v>
      </c>
      <c r="N114" s="4" t="s">
        <v>1565</v>
      </c>
      <c r="O114" s="16">
        <v>55</v>
      </c>
      <c r="P114" s="16">
        <v>60</v>
      </c>
      <c r="Q114" s="16">
        <v>0</v>
      </c>
      <c r="R114" s="16">
        <v>0</v>
      </c>
      <c r="S114" s="4" t="s">
        <v>374</v>
      </c>
      <c r="T114" s="4" t="s">
        <v>1991</v>
      </c>
      <c r="U114" s="4" t="s">
        <v>1568</v>
      </c>
      <c r="V114" s="4" t="s">
        <v>1564</v>
      </c>
    </row>
    <row r="115" spans="1:22" x14ac:dyDescent="0.25">
      <c r="A115" t="s">
        <v>374</v>
      </c>
      <c r="B115" s="2" t="s">
        <v>1526</v>
      </c>
      <c r="C115" t="s">
        <v>1467</v>
      </c>
      <c r="D115" s="7" t="s">
        <v>2202</v>
      </c>
      <c r="E115" s="7">
        <v>88</v>
      </c>
      <c r="F115" s="7"/>
      <c r="G115" s="7" t="s">
        <v>2203</v>
      </c>
      <c r="H115" s="7" t="s">
        <v>1990</v>
      </c>
      <c r="I115" s="16">
        <v>353</v>
      </c>
      <c r="J115" s="16">
        <v>481</v>
      </c>
      <c r="K115" s="4" t="s">
        <v>1598</v>
      </c>
      <c r="L115" s="4" t="s">
        <v>1717</v>
      </c>
      <c r="M115" s="4" t="s">
        <v>1565</v>
      </c>
      <c r="N115" s="4" t="s">
        <v>1565</v>
      </c>
      <c r="O115" s="16">
        <v>396</v>
      </c>
      <c r="P115" s="16">
        <v>204</v>
      </c>
      <c r="Q115" s="16">
        <v>0</v>
      </c>
      <c r="R115" s="16">
        <v>0</v>
      </c>
      <c r="S115" s="4" t="s">
        <v>374</v>
      </c>
      <c r="T115" s="4" t="s">
        <v>1991</v>
      </c>
      <c r="U115" s="4" t="s">
        <v>1568</v>
      </c>
      <c r="V115" s="4" t="s">
        <v>1565</v>
      </c>
    </row>
    <row r="116" spans="1:22" x14ac:dyDescent="0.25">
      <c r="A116" t="s">
        <v>374</v>
      </c>
      <c r="B116" s="2" t="s">
        <v>1527</v>
      </c>
      <c r="C116" t="s">
        <v>1467</v>
      </c>
      <c r="D116" s="7" t="s">
        <v>2098</v>
      </c>
      <c r="E116" s="7">
        <v>3</v>
      </c>
      <c r="F116" s="7"/>
      <c r="G116" s="7" t="s">
        <v>2099</v>
      </c>
      <c r="H116" s="7" t="s">
        <v>2001</v>
      </c>
      <c r="I116" s="16">
        <v>421</v>
      </c>
      <c r="J116" s="16">
        <v>851</v>
      </c>
      <c r="K116" s="4" t="s">
        <v>1598</v>
      </c>
      <c r="L116" s="4" t="s">
        <v>1591</v>
      </c>
      <c r="M116" s="4" t="s">
        <v>1565</v>
      </c>
      <c r="N116" s="4" t="s">
        <v>1565</v>
      </c>
      <c r="O116" s="16">
        <v>500</v>
      </c>
      <c r="P116" s="16">
        <v>417</v>
      </c>
      <c r="Q116" s="16">
        <v>0</v>
      </c>
      <c r="R116" s="16">
        <v>0</v>
      </c>
      <c r="S116" s="4" t="s">
        <v>374</v>
      </c>
      <c r="T116" s="4" t="s">
        <v>1991</v>
      </c>
      <c r="U116" s="4" t="s">
        <v>1568</v>
      </c>
      <c r="V116" s="4" t="s">
        <v>1564</v>
      </c>
    </row>
    <row r="117" spans="1:22" x14ac:dyDescent="0.25">
      <c r="A117" t="s">
        <v>374</v>
      </c>
      <c r="B117" s="2" t="s">
        <v>1528</v>
      </c>
      <c r="C117" t="s">
        <v>1467</v>
      </c>
      <c r="D117" s="7" t="s">
        <v>2098</v>
      </c>
      <c r="E117" s="7">
        <v>2</v>
      </c>
      <c r="F117" s="7"/>
      <c r="G117" s="7" t="s">
        <v>2099</v>
      </c>
      <c r="H117" s="7" t="s">
        <v>2001</v>
      </c>
      <c r="I117" s="16">
        <v>863</v>
      </c>
      <c r="J117" s="16">
        <v>4727</v>
      </c>
      <c r="K117" s="4" t="s">
        <v>1598</v>
      </c>
      <c r="L117" s="4" t="s">
        <v>1591</v>
      </c>
      <c r="M117" s="4" t="s">
        <v>1565</v>
      </c>
      <c r="N117" s="4" t="s">
        <v>1565</v>
      </c>
      <c r="O117" s="16">
        <v>41</v>
      </c>
      <c r="P117" s="16">
        <v>61</v>
      </c>
      <c r="Q117" s="16">
        <v>0</v>
      </c>
      <c r="R117" s="16">
        <v>0</v>
      </c>
      <c r="S117" s="4" t="s">
        <v>374</v>
      </c>
      <c r="T117" s="4" t="s">
        <v>1991</v>
      </c>
      <c r="U117" s="4" t="s">
        <v>1568</v>
      </c>
      <c r="V117" s="4" t="s">
        <v>1564</v>
      </c>
    </row>
    <row r="118" spans="1:22" x14ac:dyDescent="0.25">
      <c r="A118" t="s">
        <v>374</v>
      </c>
      <c r="B118" s="2" t="s">
        <v>430</v>
      </c>
      <c r="C118" t="s">
        <v>1467</v>
      </c>
      <c r="D118" s="7" t="s">
        <v>2066</v>
      </c>
      <c r="E118" s="7">
        <v>13</v>
      </c>
      <c r="F118" s="7"/>
      <c r="G118" s="7" t="s">
        <v>2067</v>
      </c>
      <c r="H118" s="7" t="s">
        <v>1990</v>
      </c>
      <c r="I118" s="16">
        <v>131</v>
      </c>
      <c r="J118" s="16">
        <v>181</v>
      </c>
      <c r="K118" s="4" t="s">
        <v>1598</v>
      </c>
      <c r="L118" s="4" t="s">
        <v>1591</v>
      </c>
      <c r="M118" s="4" t="s">
        <v>1564</v>
      </c>
      <c r="N118" s="4" t="s">
        <v>1565</v>
      </c>
      <c r="O118" s="16">
        <v>67</v>
      </c>
      <c r="P118" s="16">
        <v>103</v>
      </c>
      <c r="Q118" s="16">
        <v>0</v>
      </c>
      <c r="R118" s="16">
        <v>0</v>
      </c>
      <c r="S118" s="4" t="s">
        <v>374</v>
      </c>
      <c r="T118" s="4" t="s">
        <v>1991</v>
      </c>
      <c r="U118" s="4" t="s">
        <v>1568</v>
      </c>
      <c r="V118" s="4" t="s">
        <v>1564</v>
      </c>
    </row>
    <row r="119" spans="1:22" x14ac:dyDescent="0.25">
      <c r="A119" t="s">
        <v>374</v>
      </c>
      <c r="B119" s="2" t="s">
        <v>431</v>
      </c>
      <c r="C119" t="s">
        <v>1467</v>
      </c>
      <c r="D119" s="7" t="s">
        <v>2068</v>
      </c>
      <c r="E119" s="7">
        <v>1</v>
      </c>
      <c r="F119" s="7"/>
      <c r="G119" s="7" t="s">
        <v>2069</v>
      </c>
      <c r="H119" s="7" t="s">
        <v>2001</v>
      </c>
      <c r="I119" s="16">
        <v>641</v>
      </c>
      <c r="J119" s="16">
        <v>704</v>
      </c>
      <c r="K119" s="4" t="s">
        <v>1598</v>
      </c>
      <c r="L119" s="4" t="s">
        <v>1591</v>
      </c>
      <c r="M119" s="4" t="s">
        <v>1565</v>
      </c>
      <c r="N119" s="4" t="s">
        <v>1565</v>
      </c>
      <c r="O119" s="16">
        <v>108</v>
      </c>
      <c r="P119" s="16">
        <v>156</v>
      </c>
      <c r="Q119" s="16">
        <v>0</v>
      </c>
      <c r="R119" s="16">
        <v>0</v>
      </c>
      <c r="S119" s="4" t="s">
        <v>374</v>
      </c>
      <c r="T119" s="4" t="s">
        <v>1991</v>
      </c>
      <c r="U119" s="4" t="s">
        <v>1568</v>
      </c>
      <c r="V119" s="4" t="s">
        <v>1564</v>
      </c>
    </row>
    <row r="120" spans="1:22" x14ac:dyDescent="0.25">
      <c r="A120" t="s">
        <v>374</v>
      </c>
      <c r="B120" s="2" t="s">
        <v>432</v>
      </c>
      <c r="C120" t="s">
        <v>1467</v>
      </c>
      <c r="D120" s="7" t="s">
        <v>2070</v>
      </c>
      <c r="E120" s="7">
        <v>9</v>
      </c>
      <c r="F120" s="7"/>
      <c r="G120" s="7" t="s">
        <v>2071</v>
      </c>
      <c r="H120" s="7" t="s">
        <v>2001</v>
      </c>
      <c r="I120" s="16">
        <v>1236</v>
      </c>
      <c r="J120" s="16">
        <v>1320</v>
      </c>
      <c r="K120" s="4" t="s">
        <v>1598</v>
      </c>
      <c r="L120" s="4" t="s">
        <v>1591</v>
      </c>
      <c r="M120" s="4" t="s">
        <v>1565</v>
      </c>
      <c r="N120" s="4" t="s">
        <v>1565</v>
      </c>
      <c r="O120" s="16">
        <v>481</v>
      </c>
      <c r="P120" s="16">
        <v>681</v>
      </c>
      <c r="Q120" s="16">
        <v>0</v>
      </c>
      <c r="R120" s="16">
        <v>0</v>
      </c>
      <c r="S120" s="4" t="s">
        <v>374</v>
      </c>
      <c r="T120" s="4" t="s">
        <v>1991</v>
      </c>
      <c r="U120" s="4" t="s">
        <v>1568</v>
      </c>
      <c r="V120" s="4" t="s">
        <v>1564</v>
      </c>
    </row>
    <row r="121" spans="1:22" x14ac:dyDescent="0.25">
      <c r="A121" t="s">
        <v>374</v>
      </c>
      <c r="B121" s="2" t="s">
        <v>433</v>
      </c>
      <c r="C121" t="s">
        <v>1467</v>
      </c>
      <c r="D121" s="7" t="s">
        <v>2051</v>
      </c>
      <c r="E121" s="7">
        <v>1</v>
      </c>
      <c r="F121" s="7"/>
      <c r="G121" s="7" t="s">
        <v>2052</v>
      </c>
      <c r="H121" s="7" t="s">
        <v>2046</v>
      </c>
      <c r="I121" s="16">
        <v>99</v>
      </c>
      <c r="J121" s="16">
        <v>462</v>
      </c>
      <c r="K121" s="4" t="s">
        <v>1598</v>
      </c>
      <c r="L121" s="4" t="s">
        <v>1591</v>
      </c>
      <c r="M121" s="4" t="s">
        <v>1565</v>
      </c>
      <c r="N121" s="4" t="s">
        <v>1565</v>
      </c>
      <c r="O121" s="16">
        <v>48</v>
      </c>
      <c r="P121" s="16">
        <v>72</v>
      </c>
      <c r="Q121" s="16">
        <v>0</v>
      </c>
      <c r="R121" s="16">
        <v>0</v>
      </c>
      <c r="S121" s="4" t="s">
        <v>374</v>
      </c>
      <c r="T121" s="4" t="s">
        <v>1991</v>
      </c>
      <c r="U121" s="4" t="s">
        <v>1568</v>
      </c>
      <c r="V121" s="4" t="s">
        <v>1564</v>
      </c>
    </row>
    <row r="122" spans="1:22" x14ac:dyDescent="0.25">
      <c r="A122" t="s">
        <v>374</v>
      </c>
      <c r="B122" s="2" t="s">
        <v>434</v>
      </c>
      <c r="C122" t="s">
        <v>1467</v>
      </c>
      <c r="D122" s="7" t="s">
        <v>2072</v>
      </c>
      <c r="E122" s="7">
        <v>1</v>
      </c>
      <c r="F122" s="7"/>
      <c r="G122" s="7" t="s">
        <v>2073</v>
      </c>
      <c r="H122" s="7" t="s">
        <v>2046</v>
      </c>
      <c r="I122" s="16">
        <v>493</v>
      </c>
      <c r="J122" s="16">
        <v>632</v>
      </c>
      <c r="K122" s="4" t="s">
        <v>1598</v>
      </c>
      <c r="L122" s="4" t="s">
        <v>1591</v>
      </c>
      <c r="M122" s="4" t="s">
        <v>1565</v>
      </c>
      <c r="N122" s="4" t="s">
        <v>1565</v>
      </c>
      <c r="O122" s="16">
        <v>118</v>
      </c>
      <c r="P122" s="16">
        <v>166</v>
      </c>
      <c r="Q122" s="16">
        <v>0</v>
      </c>
      <c r="R122" s="16">
        <v>0</v>
      </c>
      <c r="S122" s="4" t="s">
        <v>374</v>
      </c>
      <c r="T122" s="4" t="s">
        <v>1991</v>
      </c>
      <c r="U122" s="4" t="s">
        <v>1568</v>
      </c>
      <c r="V122" s="4" t="s">
        <v>1564</v>
      </c>
    </row>
    <row r="123" spans="1:22" x14ac:dyDescent="0.25">
      <c r="A123" t="s">
        <v>374</v>
      </c>
      <c r="B123" s="2" t="s">
        <v>435</v>
      </c>
      <c r="C123" t="s">
        <v>1467</v>
      </c>
      <c r="D123" s="7" t="s">
        <v>2074</v>
      </c>
      <c r="E123" s="7">
        <v>8</v>
      </c>
      <c r="F123" s="7"/>
      <c r="G123" s="7" t="s">
        <v>2075</v>
      </c>
      <c r="H123" s="7" t="s">
        <v>1990</v>
      </c>
      <c r="I123" s="16">
        <v>1200</v>
      </c>
      <c r="J123" s="16">
        <v>1489</v>
      </c>
      <c r="K123" s="4" t="s">
        <v>1598</v>
      </c>
      <c r="L123" s="4" t="s">
        <v>1591</v>
      </c>
      <c r="M123" s="4" t="s">
        <v>1565</v>
      </c>
      <c r="N123" s="4" t="s">
        <v>1565</v>
      </c>
      <c r="O123" s="16">
        <v>226</v>
      </c>
      <c r="P123" s="16">
        <v>303</v>
      </c>
      <c r="Q123" s="16">
        <v>0</v>
      </c>
      <c r="R123" s="16">
        <v>0</v>
      </c>
      <c r="S123" s="4" t="s">
        <v>374</v>
      </c>
      <c r="T123" s="4" t="s">
        <v>1991</v>
      </c>
      <c r="U123" s="4" t="s">
        <v>1568</v>
      </c>
      <c r="V123" s="4" t="s">
        <v>1564</v>
      </c>
    </row>
    <row r="124" spans="1:22" x14ac:dyDescent="0.25">
      <c r="A124" t="s">
        <v>374</v>
      </c>
      <c r="B124" s="2" t="s">
        <v>436</v>
      </c>
      <c r="C124" t="s">
        <v>1467</v>
      </c>
      <c r="D124" s="7" t="s">
        <v>2076</v>
      </c>
      <c r="E124" s="7">
        <v>8</v>
      </c>
      <c r="F124" s="7"/>
      <c r="G124" s="7" t="s">
        <v>2077</v>
      </c>
      <c r="H124" s="7" t="s">
        <v>2001</v>
      </c>
      <c r="I124" s="16">
        <v>17</v>
      </c>
      <c r="J124" s="16">
        <v>65</v>
      </c>
      <c r="K124" s="4" t="s">
        <v>1598</v>
      </c>
      <c r="L124" s="4" t="s">
        <v>1591</v>
      </c>
      <c r="M124" s="4" t="s">
        <v>1565</v>
      </c>
      <c r="N124" s="4" t="s">
        <v>1565</v>
      </c>
      <c r="O124" s="16">
        <v>348</v>
      </c>
      <c r="P124" s="16">
        <v>439</v>
      </c>
      <c r="Q124" s="16">
        <v>0</v>
      </c>
      <c r="R124" s="16">
        <v>0</v>
      </c>
      <c r="S124" s="4" t="s">
        <v>374</v>
      </c>
      <c r="T124" s="4" t="s">
        <v>1991</v>
      </c>
      <c r="U124" s="4" t="s">
        <v>1568</v>
      </c>
      <c r="V124" s="4" t="s">
        <v>1564</v>
      </c>
    </row>
    <row r="125" spans="1:22" x14ac:dyDescent="0.25">
      <c r="A125" t="s">
        <v>374</v>
      </c>
      <c r="B125" s="2" t="s">
        <v>437</v>
      </c>
      <c r="C125" t="s">
        <v>1467</v>
      </c>
      <c r="D125" s="7" t="s">
        <v>2078</v>
      </c>
      <c r="E125" s="7">
        <v>1</v>
      </c>
      <c r="F125" s="7"/>
      <c r="G125" s="7" t="s">
        <v>2079</v>
      </c>
      <c r="H125" s="7" t="s">
        <v>2080</v>
      </c>
      <c r="I125" s="16">
        <v>1314</v>
      </c>
      <c r="J125" s="16">
        <v>5614</v>
      </c>
      <c r="K125" s="4" t="s">
        <v>1598</v>
      </c>
      <c r="L125" s="4" t="s">
        <v>1591</v>
      </c>
      <c r="M125" s="4" t="s">
        <v>1565</v>
      </c>
      <c r="N125" s="4" t="s">
        <v>1565</v>
      </c>
      <c r="O125" s="16">
        <v>757</v>
      </c>
      <c r="P125" s="16">
        <v>870</v>
      </c>
      <c r="Q125" s="16">
        <v>0</v>
      </c>
      <c r="R125" s="16">
        <v>0</v>
      </c>
      <c r="S125" s="4" t="s">
        <v>374</v>
      </c>
      <c r="T125" s="4" t="s">
        <v>1991</v>
      </c>
      <c r="U125" s="4" t="s">
        <v>1568</v>
      </c>
      <c r="V125" s="4" t="s">
        <v>1564</v>
      </c>
    </row>
    <row r="126" spans="1:22" x14ac:dyDescent="0.25">
      <c r="A126" t="s">
        <v>374</v>
      </c>
      <c r="B126" s="2" t="s">
        <v>438</v>
      </c>
      <c r="C126" t="s">
        <v>1467</v>
      </c>
      <c r="D126" s="7" t="s">
        <v>2081</v>
      </c>
      <c r="E126" s="7">
        <v>1</v>
      </c>
      <c r="F126" s="7"/>
      <c r="G126" s="7" t="s">
        <v>2082</v>
      </c>
      <c r="H126" s="7" t="s">
        <v>2080</v>
      </c>
      <c r="I126" s="16">
        <v>332</v>
      </c>
      <c r="J126" s="16">
        <v>447</v>
      </c>
      <c r="K126" s="4" t="s">
        <v>1598</v>
      </c>
      <c r="L126" s="4" t="s">
        <v>1591</v>
      </c>
      <c r="M126" s="4" t="s">
        <v>1565</v>
      </c>
      <c r="N126" s="4" t="s">
        <v>1565</v>
      </c>
      <c r="O126" s="16">
        <v>107</v>
      </c>
      <c r="P126" s="16">
        <v>103</v>
      </c>
      <c r="Q126" s="16">
        <v>0</v>
      </c>
      <c r="R126" s="16">
        <v>0</v>
      </c>
      <c r="S126" s="4" t="s">
        <v>374</v>
      </c>
      <c r="T126" s="4" t="s">
        <v>1991</v>
      </c>
      <c r="U126" s="4" t="s">
        <v>1568</v>
      </c>
      <c r="V126" s="4" t="s">
        <v>1564</v>
      </c>
    </row>
    <row r="127" spans="1:22" x14ac:dyDescent="0.25">
      <c r="A127" t="s">
        <v>374</v>
      </c>
      <c r="B127" s="2" t="s">
        <v>439</v>
      </c>
      <c r="C127" t="s">
        <v>1467</v>
      </c>
      <c r="D127" s="7" t="s">
        <v>2083</v>
      </c>
      <c r="E127" s="7">
        <v>4</v>
      </c>
      <c r="F127" s="7"/>
      <c r="G127" s="7" t="s">
        <v>2084</v>
      </c>
      <c r="H127" s="7" t="s">
        <v>2080</v>
      </c>
      <c r="I127" s="16">
        <v>390</v>
      </c>
      <c r="J127" s="16">
        <v>528</v>
      </c>
      <c r="K127" s="4" t="s">
        <v>1598</v>
      </c>
      <c r="L127" s="4" t="s">
        <v>1591</v>
      </c>
      <c r="M127" s="4" t="s">
        <v>1565</v>
      </c>
      <c r="N127" s="4" t="s">
        <v>1565</v>
      </c>
      <c r="O127" s="16">
        <v>289</v>
      </c>
      <c r="P127" s="16">
        <v>336</v>
      </c>
      <c r="Q127" s="16">
        <v>0</v>
      </c>
      <c r="R127" s="16">
        <v>0</v>
      </c>
      <c r="S127" s="4" t="s">
        <v>374</v>
      </c>
      <c r="T127" s="4" t="s">
        <v>1991</v>
      </c>
      <c r="U127" s="4" t="s">
        <v>1568</v>
      </c>
      <c r="V127" s="4" t="s">
        <v>1564</v>
      </c>
    </row>
    <row r="128" spans="1:22" x14ac:dyDescent="0.25">
      <c r="A128" t="s">
        <v>374</v>
      </c>
      <c r="B128" s="2" t="s">
        <v>440</v>
      </c>
      <c r="C128" t="s">
        <v>1467</v>
      </c>
      <c r="D128" s="7" t="s">
        <v>1642</v>
      </c>
      <c r="E128" s="7">
        <v>4</v>
      </c>
      <c r="F128" s="7"/>
      <c r="G128" s="7" t="s">
        <v>2085</v>
      </c>
      <c r="H128" s="7" t="s">
        <v>2080</v>
      </c>
      <c r="I128" s="16">
        <v>439</v>
      </c>
      <c r="J128" s="16">
        <v>731</v>
      </c>
      <c r="K128" s="4" t="s">
        <v>1706</v>
      </c>
      <c r="L128" s="4" t="s">
        <v>1591</v>
      </c>
      <c r="M128" s="4" t="s">
        <v>1565</v>
      </c>
      <c r="N128" s="4" t="s">
        <v>1565</v>
      </c>
      <c r="O128" s="16">
        <v>1170</v>
      </c>
      <c r="P128" s="16">
        <v>633</v>
      </c>
      <c r="Q128" s="16">
        <v>0</v>
      </c>
      <c r="R128" s="16">
        <v>0</v>
      </c>
      <c r="S128" s="4" t="s">
        <v>374</v>
      </c>
      <c r="T128" s="4" t="s">
        <v>1991</v>
      </c>
      <c r="U128" s="4" t="s">
        <v>1568</v>
      </c>
      <c r="V128" s="4" t="s">
        <v>1565</v>
      </c>
    </row>
    <row r="129" spans="1:22" x14ac:dyDescent="0.25">
      <c r="A129" t="s">
        <v>374</v>
      </c>
      <c r="B129" s="2" t="s">
        <v>441</v>
      </c>
      <c r="C129" t="s">
        <v>1467</v>
      </c>
      <c r="D129" s="7" t="s">
        <v>2066</v>
      </c>
      <c r="E129" s="7">
        <v>2</v>
      </c>
      <c r="F129" s="7"/>
      <c r="G129" s="7" t="s">
        <v>2067</v>
      </c>
      <c r="H129" s="7" t="s">
        <v>1990</v>
      </c>
      <c r="I129" s="16">
        <v>832</v>
      </c>
      <c r="J129" s="16">
        <v>3691</v>
      </c>
      <c r="K129" s="4" t="s">
        <v>1598</v>
      </c>
      <c r="L129" s="4" t="s">
        <v>1591</v>
      </c>
      <c r="M129" s="4" t="s">
        <v>1565</v>
      </c>
      <c r="N129" s="4" t="s">
        <v>1565</v>
      </c>
      <c r="O129" s="16">
        <v>158</v>
      </c>
      <c r="P129" s="16">
        <v>156</v>
      </c>
      <c r="Q129" s="16">
        <v>0</v>
      </c>
      <c r="R129" s="16">
        <v>0</v>
      </c>
      <c r="S129" s="4" t="s">
        <v>374</v>
      </c>
      <c r="T129" s="4" t="s">
        <v>1991</v>
      </c>
      <c r="U129" s="4" t="s">
        <v>1568</v>
      </c>
      <c r="V129" s="4" t="s">
        <v>1564</v>
      </c>
    </row>
    <row r="130" spans="1:22" x14ac:dyDescent="0.25">
      <c r="A130" t="s">
        <v>374</v>
      </c>
      <c r="B130" s="2" t="s">
        <v>442</v>
      </c>
      <c r="C130" t="s">
        <v>1467</v>
      </c>
      <c r="D130" s="7" t="s">
        <v>2086</v>
      </c>
      <c r="E130" s="7">
        <v>4</v>
      </c>
      <c r="F130" s="7"/>
      <c r="G130" s="7" t="s">
        <v>2087</v>
      </c>
      <c r="H130" s="7" t="s">
        <v>1994</v>
      </c>
      <c r="I130" s="16">
        <v>1071</v>
      </c>
      <c r="J130" s="16">
        <v>5407</v>
      </c>
      <c r="K130" s="4" t="s">
        <v>1598</v>
      </c>
      <c r="L130" s="4" t="s">
        <v>1591</v>
      </c>
      <c r="M130" s="4" t="s">
        <v>1565</v>
      </c>
      <c r="N130" s="4" t="s">
        <v>1565</v>
      </c>
      <c r="O130" s="16">
        <v>72</v>
      </c>
      <c r="P130" s="16">
        <v>77</v>
      </c>
      <c r="Q130" s="16">
        <v>0</v>
      </c>
      <c r="R130" s="16">
        <v>0</v>
      </c>
      <c r="S130" s="4" t="s">
        <v>374</v>
      </c>
      <c r="T130" s="4" t="s">
        <v>1991</v>
      </c>
      <c r="U130" s="4" t="s">
        <v>1568</v>
      </c>
      <c r="V130" s="4" t="s">
        <v>1564</v>
      </c>
    </row>
    <row r="131" spans="1:22" x14ac:dyDescent="0.25">
      <c r="A131" t="s">
        <v>374</v>
      </c>
      <c r="B131" s="2" t="s">
        <v>443</v>
      </c>
      <c r="C131" t="s">
        <v>1467</v>
      </c>
      <c r="D131" s="7" t="s">
        <v>2068</v>
      </c>
      <c r="E131" s="7">
        <v>4</v>
      </c>
      <c r="F131" s="7"/>
      <c r="G131" s="7" t="s">
        <v>2069</v>
      </c>
      <c r="H131" s="7" t="s">
        <v>2001</v>
      </c>
      <c r="I131" s="16">
        <v>195</v>
      </c>
      <c r="J131" s="16">
        <v>226</v>
      </c>
      <c r="K131" s="4" t="s">
        <v>1598</v>
      </c>
      <c r="L131" s="4" t="s">
        <v>1591</v>
      </c>
      <c r="M131" s="4" t="s">
        <v>1565</v>
      </c>
      <c r="N131" s="4" t="s">
        <v>1565</v>
      </c>
      <c r="O131" s="16">
        <v>1358</v>
      </c>
      <c r="P131" s="16">
        <v>1232</v>
      </c>
      <c r="Q131" s="16">
        <v>0</v>
      </c>
      <c r="R131" s="16">
        <v>0</v>
      </c>
      <c r="S131" s="4" t="s">
        <v>374</v>
      </c>
      <c r="T131" s="4" t="s">
        <v>1991</v>
      </c>
      <c r="U131" s="4" t="s">
        <v>1568</v>
      </c>
      <c r="V131" s="4" t="s">
        <v>1564</v>
      </c>
    </row>
    <row r="132" spans="1:22" x14ac:dyDescent="0.25">
      <c r="A132" t="s">
        <v>374</v>
      </c>
      <c r="B132" s="2" t="s">
        <v>444</v>
      </c>
      <c r="C132" t="s">
        <v>1467</v>
      </c>
      <c r="D132" s="7" t="s">
        <v>2088</v>
      </c>
      <c r="E132" s="7">
        <v>24</v>
      </c>
      <c r="F132" s="7"/>
      <c r="G132" s="7" t="s">
        <v>2089</v>
      </c>
      <c r="H132" s="7" t="s">
        <v>1994</v>
      </c>
      <c r="I132" s="16">
        <v>233</v>
      </c>
      <c r="J132" s="16">
        <v>1492</v>
      </c>
      <c r="K132" s="4" t="s">
        <v>1598</v>
      </c>
      <c r="L132" s="4" t="s">
        <v>1591</v>
      </c>
      <c r="M132" s="4" t="s">
        <v>1565</v>
      </c>
      <c r="N132" s="4" t="s">
        <v>1565</v>
      </c>
      <c r="O132" s="16">
        <v>166</v>
      </c>
      <c r="P132" s="16">
        <v>167</v>
      </c>
      <c r="Q132" s="16">
        <v>0</v>
      </c>
      <c r="R132" s="16">
        <v>0</v>
      </c>
      <c r="S132" s="4" t="s">
        <v>374</v>
      </c>
      <c r="T132" s="4" t="s">
        <v>1991</v>
      </c>
      <c r="U132" s="4" t="s">
        <v>1568</v>
      </c>
      <c r="V132" s="4" t="s">
        <v>1564</v>
      </c>
    </row>
    <row r="133" spans="1:22" x14ac:dyDescent="0.25">
      <c r="A133" t="s">
        <v>374</v>
      </c>
      <c r="B133" s="2" t="s">
        <v>445</v>
      </c>
      <c r="C133" t="s">
        <v>1467</v>
      </c>
      <c r="D133" s="7" t="s">
        <v>2090</v>
      </c>
      <c r="E133" s="7">
        <v>6</v>
      </c>
      <c r="F133" s="7"/>
      <c r="G133" s="7" t="s">
        <v>2091</v>
      </c>
      <c r="H133" s="7" t="s">
        <v>2001</v>
      </c>
      <c r="I133" s="16">
        <v>1466</v>
      </c>
      <c r="J133" s="16">
        <v>971</v>
      </c>
      <c r="K133" s="4" t="s">
        <v>1598</v>
      </c>
      <c r="L133" s="4" t="s">
        <v>1591</v>
      </c>
      <c r="M133" s="4" t="s">
        <v>1565</v>
      </c>
      <c r="N133" s="4" t="s">
        <v>1565</v>
      </c>
      <c r="O133" s="16">
        <v>84</v>
      </c>
      <c r="P133" s="16">
        <v>106</v>
      </c>
      <c r="Q133" s="16">
        <v>0</v>
      </c>
      <c r="R133" s="16">
        <v>0</v>
      </c>
      <c r="S133" s="4" t="s">
        <v>374</v>
      </c>
      <c r="T133" s="4" t="s">
        <v>1991</v>
      </c>
      <c r="U133" s="4" t="s">
        <v>1568</v>
      </c>
      <c r="V133" s="4" t="s">
        <v>1564</v>
      </c>
    </row>
    <row r="134" spans="1:22" x14ac:dyDescent="0.25">
      <c r="A134" t="s">
        <v>374</v>
      </c>
      <c r="B134" s="2" t="s">
        <v>446</v>
      </c>
      <c r="C134" t="s">
        <v>1467</v>
      </c>
      <c r="D134" s="7" t="s">
        <v>2092</v>
      </c>
      <c r="E134" s="7">
        <v>44</v>
      </c>
      <c r="F134" s="7"/>
      <c r="G134" s="7" t="s">
        <v>2093</v>
      </c>
      <c r="H134" s="7" t="s">
        <v>2001</v>
      </c>
      <c r="I134" s="16">
        <v>50</v>
      </c>
      <c r="J134" s="16">
        <v>59</v>
      </c>
      <c r="K134" s="4" t="s">
        <v>1598</v>
      </c>
      <c r="L134" s="4" t="s">
        <v>1591</v>
      </c>
      <c r="M134" s="4" t="s">
        <v>1565</v>
      </c>
      <c r="N134" s="4" t="s">
        <v>1565</v>
      </c>
      <c r="O134" s="16">
        <v>223</v>
      </c>
      <c r="P134" s="16">
        <v>253</v>
      </c>
      <c r="Q134" s="16">
        <v>0</v>
      </c>
      <c r="R134" s="16">
        <v>0</v>
      </c>
      <c r="S134" s="4" t="s">
        <v>374</v>
      </c>
      <c r="T134" s="4" t="s">
        <v>1991</v>
      </c>
      <c r="U134" s="4" t="s">
        <v>1568</v>
      </c>
      <c r="V134" s="4" t="s">
        <v>1564</v>
      </c>
    </row>
    <row r="135" spans="1:22" x14ac:dyDescent="0.25">
      <c r="A135" t="s">
        <v>374</v>
      </c>
      <c r="B135" s="2" t="s">
        <v>447</v>
      </c>
      <c r="C135" t="s">
        <v>1467</v>
      </c>
      <c r="D135" s="7" t="s">
        <v>2070</v>
      </c>
      <c r="E135" s="7">
        <v>12</v>
      </c>
      <c r="F135" s="7"/>
      <c r="G135" s="7" t="s">
        <v>2071</v>
      </c>
      <c r="H135" s="7" t="s">
        <v>2001</v>
      </c>
      <c r="I135" s="16">
        <v>2020</v>
      </c>
      <c r="J135" s="16">
        <v>10084</v>
      </c>
      <c r="K135" s="4" t="s">
        <v>1598</v>
      </c>
      <c r="L135" s="4" t="s">
        <v>1591</v>
      </c>
      <c r="M135" s="4" t="s">
        <v>1565</v>
      </c>
      <c r="N135" s="4" t="s">
        <v>1565</v>
      </c>
      <c r="O135" s="16">
        <v>158</v>
      </c>
      <c r="P135" s="16">
        <v>238</v>
      </c>
      <c r="Q135" s="16">
        <v>0</v>
      </c>
      <c r="R135" s="16">
        <v>0</v>
      </c>
      <c r="S135" s="4" t="s">
        <v>374</v>
      </c>
      <c r="T135" s="4" t="s">
        <v>1991</v>
      </c>
      <c r="U135" s="4" t="s">
        <v>1568</v>
      </c>
      <c r="V135" s="4" t="s">
        <v>1564</v>
      </c>
    </row>
    <row r="136" spans="1:22" x14ac:dyDescent="0.25">
      <c r="A136" t="s">
        <v>374</v>
      </c>
      <c r="B136" s="2" t="s">
        <v>448</v>
      </c>
      <c r="C136" t="s">
        <v>1467</v>
      </c>
      <c r="D136" s="7" t="s">
        <v>2094</v>
      </c>
      <c r="E136" s="7">
        <v>2</v>
      </c>
      <c r="F136" s="7"/>
      <c r="G136" s="7" t="s">
        <v>2095</v>
      </c>
      <c r="H136" s="7" t="s">
        <v>2080</v>
      </c>
      <c r="I136" s="16">
        <v>9078</v>
      </c>
      <c r="J136" s="16">
        <v>9893</v>
      </c>
      <c r="K136" s="4" t="s">
        <v>1598</v>
      </c>
      <c r="L136" s="4" t="s">
        <v>1591</v>
      </c>
      <c r="M136" s="4" t="s">
        <v>1565</v>
      </c>
      <c r="N136" s="4" t="s">
        <v>1565</v>
      </c>
      <c r="O136" s="16">
        <v>329</v>
      </c>
      <c r="P136" s="16">
        <v>361</v>
      </c>
      <c r="Q136" s="16">
        <v>0</v>
      </c>
      <c r="R136" s="16">
        <v>0</v>
      </c>
      <c r="S136" s="4" t="s">
        <v>374</v>
      </c>
      <c r="T136" s="4" t="s">
        <v>1991</v>
      </c>
      <c r="U136" s="4" t="s">
        <v>1568</v>
      </c>
      <c r="V136" s="4" t="s">
        <v>1564</v>
      </c>
    </row>
    <row r="137" spans="1:22" x14ac:dyDescent="0.25">
      <c r="A137" t="s">
        <v>374</v>
      </c>
      <c r="B137" s="2" t="s">
        <v>449</v>
      </c>
      <c r="C137" t="s">
        <v>1467</v>
      </c>
      <c r="D137" s="7" t="s">
        <v>2096</v>
      </c>
      <c r="E137" s="7">
        <v>1</v>
      </c>
      <c r="F137" s="7"/>
      <c r="G137" s="7" t="s">
        <v>2097</v>
      </c>
      <c r="H137" s="7" t="s">
        <v>1990</v>
      </c>
      <c r="I137" s="16">
        <v>1216</v>
      </c>
      <c r="J137" s="16">
        <v>5961</v>
      </c>
      <c r="K137" s="4" t="s">
        <v>1598</v>
      </c>
      <c r="L137" s="4" t="s">
        <v>1591</v>
      </c>
      <c r="M137" s="4" t="s">
        <v>1565</v>
      </c>
      <c r="N137" s="4" t="s">
        <v>1565</v>
      </c>
      <c r="O137" s="16">
        <v>119</v>
      </c>
      <c r="P137" s="16">
        <v>159</v>
      </c>
      <c r="Q137" s="16">
        <v>0</v>
      </c>
      <c r="R137" s="16">
        <v>0</v>
      </c>
      <c r="S137" s="4" t="s">
        <v>374</v>
      </c>
      <c r="T137" s="4" t="s">
        <v>1991</v>
      </c>
      <c r="U137" s="4" t="s">
        <v>1568</v>
      </c>
      <c r="V137" s="4" t="s">
        <v>1564</v>
      </c>
    </row>
    <row r="138" spans="1:22" x14ac:dyDescent="0.25">
      <c r="A138" t="s">
        <v>374</v>
      </c>
      <c r="B138" s="2" t="s">
        <v>450</v>
      </c>
      <c r="C138" t="s">
        <v>1467</v>
      </c>
      <c r="D138" s="7" t="s">
        <v>2098</v>
      </c>
      <c r="E138" s="7">
        <v>1</v>
      </c>
      <c r="F138" s="7" t="s">
        <v>1600</v>
      </c>
      <c r="G138" s="7" t="s">
        <v>2099</v>
      </c>
      <c r="H138" s="7" t="s">
        <v>2001</v>
      </c>
      <c r="I138" s="16">
        <v>2464</v>
      </c>
      <c r="J138" s="16">
        <v>1587</v>
      </c>
      <c r="K138" s="4" t="s">
        <v>1598</v>
      </c>
      <c r="L138" s="4" t="s">
        <v>1591</v>
      </c>
      <c r="M138" s="4" t="s">
        <v>1565</v>
      </c>
      <c r="N138" s="4" t="s">
        <v>1565</v>
      </c>
      <c r="O138" s="16">
        <v>107</v>
      </c>
      <c r="P138" s="16">
        <v>120</v>
      </c>
      <c r="Q138" s="16">
        <v>0</v>
      </c>
      <c r="R138" s="16">
        <v>0</v>
      </c>
      <c r="S138" s="4" t="s">
        <v>374</v>
      </c>
      <c r="T138" s="4" t="s">
        <v>1991</v>
      </c>
      <c r="U138" s="4" t="s">
        <v>1568</v>
      </c>
      <c r="V138" s="4" t="s">
        <v>1564</v>
      </c>
    </row>
    <row r="139" spans="1:22" x14ac:dyDescent="0.25">
      <c r="A139" t="s">
        <v>374</v>
      </c>
      <c r="B139" s="2" t="s">
        <v>451</v>
      </c>
      <c r="C139" t="s">
        <v>1467</v>
      </c>
      <c r="D139" s="7" t="s">
        <v>2100</v>
      </c>
      <c r="E139" s="7">
        <v>1</v>
      </c>
      <c r="F139" s="7"/>
      <c r="G139" s="7" t="s">
        <v>2101</v>
      </c>
      <c r="H139" s="7" t="s">
        <v>2001</v>
      </c>
      <c r="I139" s="16">
        <v>792</v>
      </c>
      <c r="J139" s="16">
        <v>977</v>
      </c>
      <c r="K139" s="4" t="s">
        <v>1598</v>
      </c>
      <c r="L139" s="4" t="s">
        <v>1591</v>
      </c>
      <c r="M139" s="4" t="s">
        <v>1565</v>
      </c>
      <c r="N139" s="4" t="s">
        <v>1565</v>
      </c>
      <c r="O139" s="16">
        <v>117</v>
      </c>
      <c r="P139" s="16">
        <v>164</v>
      </c>
      <c r="Q139" s="16">
        <v>0</v>
      </c>
      <c r="R139" s="16">
        <v>0</v>
      </c>
      <c r="S139" s="4" t="s">
        <v>374</v>
      </c>
      <c r="T139" s="4" t="s">
        <v>1991</v>
      </c>
      <c r="U139" s="4" t="s">
        <v>1568</v>
      </c>
      <c r="V139" s="4" t="s">
        <v>1564</v>
      </c>
    </row>
    <row r="140" spans="1:22" x14ac:dyDescent="0.25">
      <c r="A140" t="s">
        <v>374</v>
      </c>
      <c r="B140" s="2" t="s">
        <v>452</v>
      </c>
      <c r="C140" t="s">
        <v>1467</v>
      </c>
      <c r="D140" s="7" t="s">
        <v>2070</v>
      </c>
      <c r="E140" s="7">
        <v>6</v>
      </c>
      <c r="F140" s="7"/>
      <c r="G140" s="7" t="s">
        <v>2071</v>
      </c>
      <c r="H140" s="7" t="s">
        <v>2001</v>
      </c>
      <c r="I140" s="16">
        <v>267</v>
      </c>
      <c r="J140" s="16">
        <v>2227</v>
      </c>
      <c r="K140" s="4" t="s">
        <v>1598</v>
      </c>
      <c r="L140" s="4" t="s">
        <v>1591</v>
      </c>
      <c r="M140" s="4" t="s">
        <v>1565</v>
      </c>
      <c r="N140" s="4" t="s">
        <v>1565</v>
      </c>
      <c r="O140" s="16">
        <v>138</v>
      </c>
      <c r="P140" s="16">
        <v>156</v>
      </c>
      <c r="Q140" s="16">
        <v>0</v>
      </c>
      <c r="R140" s="16">
        <v>0</v>
      </c>
      <c r="S140" s="4" t="s">
        <v>374</v>
      </c>
      <c r="T140" s="4" t="s">
        <v>1991</v>
      </c>
      <c r="U140" s="4" t="s">
        <v>1568</v>
      </c>
      <c r="V140" s="4" t="s">
        <v>1564</v>
      </c>
    </row>
    <row r="141" spans="1:22" x14ac:dyDescent="0.25">
      <c r="A141" t="s">
        <v>374</v>
      </c>
      <c r="B141" s="2" t="s">
        <v>453</v>
      </c>
      <c r="C141" t="s">
        <v>1467</v>
      </c>
      <c r="D141" s="7" t="s">
        <v>2102</v>
      </c>
      <c r="E141" s="7">
        <v>45</v>
      </c>
      <c r="F141" s="7"/>
      <c r="G141" s="7" t="s">
        <v>2103</v>
      </c>
      <c r="H141" s="7" t="s">
        <v>2001</v>
      </c>
      <c r="I141" s="16">
        <v>1550</v>
      </c>
      <c r="J141" s="16">
        <v>1904</v>
      </c>
      <c r="K141" s="4" t="s">
        <v>1598</v>
      </c>
      <c r="L141" s="4" t="s">
        <v>1591</v>
      </c>
      <c r="M141" s="4" t="s">
        <v>1565</v>
      </c>
      <c r="N141" s="4" t="s">
        <v>1565</v>
      </c>
      <c r="O141" s="16">
        <v>96</v>
      </c>
      <c r="P141" s="16">
        <v>142</v>
      </c>
      <c r="Q141" s="16">
        <v>0</v>
      </c>
      <c r="R141" s="16">
        <v>0</v>
      </c>
      <c r="S141" s="4" t="s">
        <v>374</v>
      </c>
      <c r="T141" s="4" t="s">
        <v>1991</v>
      </c>
      <c r="U141" s="4" t="s">
        <v>1568</v>
      </c>
      <c r="V141" s="4" t="s">
        <v>1564</v>
      </c>
    </row>
    <row r="142" spans="1:22" x14ac:dyDescent="0.25">
      <c r="A142" t="s">
        <v>374</v>
      </c>
      <c r="B142" s="2" t="s">
        <v>454</v>
      </c>
      <c r="C142" t="s">
        <v>1467</v>
      </c>
      <c r="D142" s="7" t="s">
        <v>2104</v>
      </c>
      <c r="E142" s="7">
        <v>2</v>
      </c>
      <c r="F142" s="7"/>
      <c r="G142" s="7" t="s">
        <v>2105</v>
      </c>
      <c r="H142" s="7" t="s">
        <v>1990</v>
      </c>
      <c r="I142" s="16">
        <v>375</v>
      </c>
      <c r="J142" s="16">
        <v>430</v>
      </c>
      <c r="K142" s="4" t="s">
        <v>1598</v>
      </c>
      <c r="L142" s="4" t="s">
        <v>1591</v>
      </c>
      <c r="M142" s="4" t="s">
        <v>1565</v>
      </c>
      <c r="N142" s="4" t="s">
        <v>1565</v>
      </c>
      <c r="O142" s="16">
        <v>167</v>
      </c>
      <c r="P142" s="16">
        <v>193</v>
      </c>
      <c r="Q142" s="16">
        <v>0</v>
      </c>
      <c r="R142" s="16">
        <v>0</v>
      </c>
      <c r="S142" s="4" t="s">
        <v>374</v>
      </c>
      <c r="T142" s="4" t="s">
        <v>1991</v>
      </c>
      <c r="U142" s="4" t="s">
        <v>1568</v>
      </c>
      <c r="V142" s="4" t="s">
        <v>1564</v>
      </c>
    </row>
    <row r="143" spans="1:22" x14ac:dyDescent="0.25">
      <c r="A143" t="s">
        <v>374</v>
      </c>
      <c r="B143" s="2" t="s">
        <v>455</v>
      </c>
      <c r="C143" t="s">
        <v>1467</v>
      </c>
      <c r="D143" s="7" t="s">
        <v>2106</v>
      </c>
      <c r="E143" s="7">
        <v>6</v>
      </c>
      <c r="F143" s="7"/>
      <c r="G143" s="7" t="s">
        <v>2107</v>
      </c>
      <c r="H143" s="7" t="s">
        <v>1990</v>
      </c>
      <c r="I143" s="16">
        <v>67</v>
      </c>
      <c r="J143" s="16">
        <v>90</v>
      </c>
      <c r="K143" s="4" t="s">
        <v>1598</v>
      </c>
      <c r="L143" s="4" t="s">
        <v>1591</v>
      </c>
      <c r="M143" s="4" t="s">
        <v>1565</v>
      </c>
      <c r="N143" s="4" t="s">
        <v>1565</v>
      </c>
      <c r="O143" s="16">
        <v>993</v>
      </c>
      <c r="P143" s="16">
        <v>1615</v>
      </c>
      <c r="Q143" s="16">
        <v>0</v>
      </c>
      <c r="R143" s="16">
        <v>0</v>
      </c>
      <c r="S143" s="4" t="s">
        <v>374</v>
      </c>
      <c r="T143" s="4" t="s">
        <v>1991</v>
      </c>
      <c r="U143" s="4" t="s">
        <v>1568</v>
      </c>
      <c r="V143" s="4" t="s">
        <v>1564</v>
      </c>
    </row>
    <row r="144" spans="1:22" x14ac:dyDescent="0.25">
      <c r="A144" t="s">
        <v>374</v>
      </c>
      <c r="B144" s="2" t="s">
        <v>456</v>
      </c>
      <c r="C144" t="s">
        <v>1467</v>
      </c>
      <c r="D144" s="7" t="s">
        <v>2108</v>
      </c>
      <c r="E144" s="7">
        <v>3</v>
      </c>
      <c r="F144" s="7"/>
      <c r="G144" s="7" t="s">
        <v>2109</v>
      </c>
      <c r="H144" s="7" t="s">
        <v>2001</v>
      </c>
      <c r="I144" s="16">
        <v>82</v>
      </c>
      <c r="J144" s="16">
        <v>108</v>
      </c>
      <c r="K144" s="4" t="s">
        <v>1598</v>
      </c>
      <c r="L144" s="4" t="s">
        <v>1591</v>
      </c>
      <c r="M144" s="4" t="s">
        <v>1565</v>
      </c>
      <c r="N144" s="4" t="s">
        <v>1565</v>
      </c>
      <c r="O144" s="16">
        <v>228</v>
      </c>
      <c r="P144" s="16">
        <v>283</v>
      </c>
      <c r="Q144" s="16">
        <v>0</v>
      </c>
      <c r="R144" s="16">
        <v>0</v>
      </c>
      <c r="S144" s="4" t="s">
        <v>374</v>
      </c>
      <c r="T144" s="4" t="s">
        <v>1991</v>
      </c>
      <c r="U144" s="4" t="s">
        <v>1568</v>
      </c>
      <c r="V144" s="4" t="s">
        <v>1564</v>
      </c>
    </row>
    <row r="145" spans="1:22" x14ac:dyDescent="0.25">
      <c r="A145" t="s">
        <v>374</v>
      </c>
      <c r="B145" s="2" t="s">
        <v>457</v>
      </c>
      <c r="C145" t="s">
        <v>1467</v>
      </c>
      <c r="D145" s="7" t="s">
        <v>2026</v>
      </c>
      <c r="E145" s="7">
        <v>6</v>
      </c>
      <c r="F145" s="7"/>
      <c r="G145" s="7" t="s">
        <v>2027</v>
      </c>
      <c r="H145" s="7" t="s">
        <v>1990</v>
      </c>
      <c r="I145" s="16">
        <v>489</v>
      </c>
      <c r="J145" s="16">
        <v>596</v>
      </c>
      <c r="K145" s="4" t="s">
        <v>1598</v>
      </c>
      <c r="L145" s="4" t="s">
        <v>1591</v>
      </c>
      <c r="M145" s="4" t="s">
        <v>1565</v>
      </c>
      <c r="N145" s="4" t="s">
        <v>1565</v>
      </c>
      <c r="O145" s="16">
        <v>600</v>
      </c>
      <c r="P145" s="16">
        <v>828</v>
      </c>
      <c r="Q145" s="16">
        <v>0</v>
      </c>
      <c r="R145" s="16">
        <v>0</v>
      </c>
      <c r="S145" s="4" t="s">
        <v>374</v>
      </c>
      <c r="T145" s="4" t="s">
        <v>1991</v>
      </c>
      <c r="U145" s="4" t="s">
        <v>1568</v>
      </c>
      <c r="V145" s="4" t="s">
        <v>1564</v>
      </c>
    </row>
    <row r="146" spans="1:22" x14ac:dyDescent="0.25">
      <c r="A146" s="7" t="s">
        <v>374</v>
      </c>
      <c r="B146" s="8" t="s">
        <v>458</v>
      </c>
      <c r="C146" s="7" t="s">
        <v>1467</v>
      </c>
      <c r="D146" s="7" t="s">
        <v>2056</v>
      </c>
      <c r="E146" s="7">
        <v>8</v>
      </c>
      <c r="F146" s="7"/>
      <c r="G146" s="7" t="s">
        <v>2110</v>
      </c>
      <c r="H146" s="7" t="s">
        <v>1990</v>
      </c>
      <c r="I146" s="16">
        <v>431</v>
      </c>
      <c r="J146" s="16">
        <v>1903</v>
      </c>
      <c r="K146" s="4" t="s">
        <v>1598</v>
      </c>
      <c r="L146" s="4" t="s">
        <v>1591</v>
      </c>
      <c r="M146" s="4" t="s">
        <v>1565</v>
      </c>
      <c r="N146" s="4" t="s">
        <v>1565</v>
      </c>
      <c r="O146" s="16">
        <v>62</v>
      </c>
      <c r="P146" s="16">
        <v>78</v>
      </c>
      <c r="Q146" s="16">
        <v>0</v>
      </c>
      <c r="R146" s="16">
        <v>0</v>
      </c>
      <c r="S146" s="4" t="s">
        <v>374</v>
      </c>
      <c r="T146" s="4" t="s">
        <v>1991</v>
      </c>
      <c r="U146" s="4" t="s">
        <v>1568</v>
      </c>
      <c r="V146" s="4" t="s">
        <v>1564</v>
      </c>
    </row>
    <row r="147" spans="1:22" x14ac:dyDescent="0.25">
      <c r="A147" t="s">
        <v>374</v>
      </c>
      <c r="B147" s="2" t="s">
        <v>459</v>
      </c>
      <c r="C147" t="s">
        <v>1467</v>
      </c>
      <c r="D147" s="7" t="s">
        <v>2056</v>
      </c>
      <c r="E147" s="7">
        <v>6</v>
      </c>
      <c r="F147" s="7"/>
      <c r="G147" s="7" t="s">
        <v>2110</v>
      </c>
      <c r="H147" s="7" t="s">
        <v>1990</v>
      </c>
      <c r="I147" s="16">
        <v>1317</v>
      </c>
      <c r="J147" s="16">
        <v>6959</v>
      </c>
      <c r="K147" s="4" t="s">
        <v>1598</v>
      </c>
      <c r="L147" s="4" t="s">
        <v>1591</v>
      </c>
      <c r="M147" s="4" t="s">
        <v>1565</v>
      </c>
      <c r="N147" s="4" t="s">
        <v>1565</v>
      </c>
      <c r="O147" s="16">
        <v>84</v>
      </c>
      <c r="P147" s="16">
        <v>96</v>
      </c>
      <c r="Q147" s="16">
        <v>0</v>
      </c>
      <c r="R147" s="16">
        <v>0</v>
      </c>
      <c r="S147" s="4" t="s">
        <v>374</v>
      </c>
      <c r="T147" s="4" t="s">
        <v>1991</v>
      </c>
      <c r="U147" s="4" t="s">
        <v>1568</v>
      </c>
      <c r="V147" s="4" t="s">
        <v>1564</v>
      </c>
    </row>
    <row r="148" spans="1:22" x14ac:dyDescent="0.25">
      <c r="A148" t="s">
        <v>374</v>
      </c>
      <c r="B148" s="2" t="s">
        <v>460</v>
      </c>
      <c r="C148" t="s">
        <v>1467</v>
      </c>
      <c r="D148" s="7" t="s">
        <v>2111</v>
      </c>
      <c r="E148" s="7">
        <v>3</v>
      </c>
      <c r="F148" s="7" t="s">
        <v>1600</v>
      </c>
      <c r="G148" s="7" t="s">
        <v>2112</v>
      </c>
      <c r="H148" s="7" t="s">
        <v>1994</v>
      </c>
      <c r="I148" s="16">
        <v>128</v>
      </c>
      <c r="J148" s="16">
        <v>167</v>
      </c>
      <c r="K148" s="4" t="s">
        <v>1598</v>
      </c>
      <c r="L148" s="4" t="s">
        <v>1591</v>
      </c>
      <c r="M148" s="4" t="s">
        <v>1565</v>
      </c>
      <c r="N148" s="4" t="s">
        <v>1565</v>
      </c>
      <c r="O148" s="16">
        <v>128</v>
      </c>
      <c r="P148" s="16">
        <v>156</v>
      </c>
      <c r="Q148" s="16">
        <v>0</v>
      </c>
      <c r="R148" s="16">
        <v>0</v>
      </c>
      <c r="S148" s="4" t="s">
        <v>374</v>
      </c>
      <c r="T148" s="4" t="s">
        <v>1991</v>
      </c>
      <c r="U148" s="4" t="s">
        <v>1568</v>
      </c>
      <c r="V148" s="4" t="s">
        <v>1564</v>
      </c>
    </row>
    <row r="149" spans="1:22" x14ac:dyDescent="0.25">
      <c r="A149" t="s">
        <v>374</v>
      </c>
      <c r="B149" s="2" t="s">
        <v>461</v>
      </c>
      <c r="C149" t="s">
        <v>1467</v>
      </c>
      <c r="D149" s="7" t="s">
        <v>2113</v>
      </c>
      <c r="E149" s="7">
        <v>2</v>
      </c>
      <c r="F149" s="7"/>
      <c r="G149" s="7" t="s">
        <v>2114</v>
      </c>
      <c r="H149" s="7" t="s">
        <v>1990</v>
      </c>
      <c r="I149" s="16">
        <v>2125</v>
      </c>
      <c r="J149" s="16">
        <v>10711</v>
      </c>
      <c r="K149" s="4" t="s">
        <v>1598</v>
      </c>
      <c r="L149" s="4" t="s">
        <v>1591</v>
      </c>
      <c r="M149" s="4" t="s">
        <v>1565</v>
      </c>
      <c r="N149" s="4" t="s">
        <v>1565</v>
      </c>
      <c r="O149" s="16">
        <v>1217</v>
      </c>
      <c r="P149" s="16">
        <v>1335</v>
      </c>
      <c r="Q149" s="16">
        <v>0</v>
      </c>
      <c r="R149" s="16">
        <v>0</v>
      </c>
      <c r="S149" s="4" t="s">
        <v>374</v>
      </c>
      <c r="T149" s="4" t="s">
        <v>1991</v>
      </c>
      <c r="U149" s="4" t="s">
        <v>1568</v>
      </c>
      <c r="V149" s="4" t="s">
        <v>1564</v>
      </c>
    </row>
    <row r="150" spans="1:22" x14ac:dyDescent="0.25">
      <c r="A150" t="s">
        <v>374</v>
      </c>
      <c r="B150" s="2" t="s">
        <v>462</v>
      </c>
      <c r="C150" t="s">
        <v>1467</v>
      </c>
      <c r="D150" s="7" t="s">
        <v>2115</v>
      </c>
      <c r="E150" s="7">
        <v>2</v>
      </c>
      <c r="F150" s="7"/>
      <c r="G150" s="7" t="s">
        <v>2116</v>
      </c>
      <c r="H150" s="7" t="s">
        <v>1990</v>
      </c>
      <c r="I150" s="16">
        <v>1548</v>
      </c>
      <c r="J150" s="16">
        <v>7144</v>
      </c>
      <c r="K150" s="4" t="s">
        <v>1598</v>
      </c>
      <c r="L150" s="4" t="s">
        <v>1591</v>
      </c>
      <c r="M150" s="4" t="s">
        <v>1565</v>
      </c>
      <c r="N150" s="4" t="s">
        <v>1565</v>
      </c>
      <c r="O150" s="16">
        <v>85</v>
      </c>
      <c r="P150" s="16">
        <v>96</v>
      </c>
      <c r="Q150" s="16">
        <v>0</v>
      </c>
      <c r="R150" s="16">
        <v>0</v>
      </c>
      <c r="S150" s="4" t="s">
        <v>374</v>
      </c>
      <c r="T150" s="4" t="s">
        <v>1991</v>
      </c>
      <c r="U150" s="4" t="s">
        <v>1568</v>
      </c>
      <c r="V150" s="4" t="s">
        <v>1564</v>
      </c>
    </row>
    <row r="151" spans="1:22" x14ac:dyDescent="0.25">
      <c r="A151" t="s">
        <v>374</v>
      </c>
      <c r="B151" s="2" t="s">
        <v>463</v>
      </c>
      <c r="C151" t="s">
        <v>1467</v>
      </c>
      <c r="D151" s="7" t="s">
        <v>2117</v>
      </c>
      <c r="E151" s="7">
        <v>1</v>
      </c>
      <c r="F151" s="7"/>
      <c r="G151" s="7" t="s">
        <v>2118</v>
      </c>
      <c r="H151" s="7" t="s">
        <v>1990</v>
      </c>
      <c r="I151" s="16">
        <v>134</v>
      </c>
      <c r="J151" s="16">
        <v>141</v>
      </c>
      <c r="K151" s="4" t="s">
        <v>1598</v>
      </c>
      <c r="L151" s="4" t="s">
        <v>1591</v>
      </c>
      <c r="M151" s="4" t="s">
        <v>1565</v>
      </c>
      <c r="N151" s="4" t="s">
        <v>1565</v>
      </c>
      <c r="O151" s="16">
        <v>326</v>
      </c>
      <c r="P151" s="16">
        <v>504</v>
      </c>
      <c r="Q151" s="16">
        <v>0</v>
      </c>
      <c r="R151" s="16">
        <v>0</v>
      </c>
      <c r="S151" s="4" t="s">
        <v>374</v>
      </c>
      <c r="T151" s="4" t="s">
        <v>1991</v>
      </c>
      <c r="U151" s="4" t="s">
        <v>1568</v>
      </c>
      <c r="V151" s="4" t="s">
        <v>1564</v>
      </c>
    </row>
    <row r="152" spans="1:22" x14ac:dyDescent="0.25">
      <c r="A152" t="s">
        <v>374</v>
      </c>
      <c r="B152" s="2" t="s">
        <v>464</v>
      </c>
      <c r="C152" t="s">
        <v>1467</v>
      </c>
      <c r="D152" s="7" t="s">
        <v>2026</v>
      </c>
      <c r="E152" s="7">
        <v>29</v>
      </c>
      <c r="F152" s="7"/>
      <c r="G152" s="7" t="s">
        <v>2119</v>
      </c>
      <c r="H152" s="7" t="s">
        <v>1990</v>
      </c>
      <c r="I152" s="16">
        <v>1186</v>
      </c>
      <c r="J152" s="16">
        <v>638</v>
      </c>
      <c r="K152" s="4" t="s">
        <v>1598</v>
      </c>
      <c r="L152" s="4" t="s">
        <v>1591</v>
      </c>
      <c r="M152" s="4" t="s">
        <v>1565</v>
      </c>
      <c r="N152" s="4" t="s">
        <v>1565</v>
      </c>
      <c r="O152" s="16">
        <v>72</v>
      </c>
      <c r="P152" s="16">
        <v>96</v>
      </c>
      <c r="Q152" s="16">
        <v>0</v>
      </c>
      <c r="R152" s="16">
        <v>0</v>
      </c>
      <c r="S152" s="4" t="s">
        <v>374</v>
      </c>
      <c r="T152" s="4" t="s">
        <v>1991</v>
      </c>
      <c r="U152" s="4" t="s">
        <v>1568</v>
      </c>
      <c r="V152" s="4" t="s">
        <v>1564</v>
      </c>
    </row>
    <row r="153" spans="1:22" x14ac:dyDescent="0.25">
      <c r="A153" t="s">
        <v>374</v>
      </c>
      <c r="B153" s="2" t="s">
        <v>465</v>
      </c>
      <c r="C153" t="s">
        <v>1467</v>
      </c>
      <c r="D153" s="7" t="s">
        <v>2026</v>
      </c>
      <c r="E153" s="7">
        <v>27</v>
      </c>
      <c r="F153" s="7"/>
      <c r="G153" s="7" t="s">
        <v>2119</v>
      </c>
      <c r="H153" s="7" t="s">
        <v>1990</v>
      </c>
      <c r="I153" s="16">
        <v>1782</v>
      </c>
      <c r="J153" s="16">
        <v>3176</v>
      </c>
      <c r="K153" s="4" t="s">
        <v>1598</v>
      </c>
      <c r="L153" s="4" t="s">
        <v>1591</v>
      </c>
      <c r="M153" s="4" t="s">
        <v>1565</v>
      </c>
      <c r="N153" s="4" t="s">
        <v>1565</v>
      </c>
      <c r="O153" s="16">
        <v>341</v>
      </c>
      <c r="P153" s="16">
        <v>407</v>
      </c>
      <c r="Q153" s="16">
        <v>0</v>
      </c>
      <c r="R153" s="16">
        <v>0</v>
      </c>
      <c r="S153" s="4" t="s">
        <v>374</v>
      </c>
      <c r="T153" s="4" t="s">
        <v>1991</v>
      </c>
      <c r="U153" s="4" t="s">
        <v>1568</v>
      </c>
      <c r="V153" s="4" t="s">
        <v>1564</v>
      </c>
    </row>
    <row r="154" spans="1:22" x14ac:dyDescent="0.25">
      <c r="A154" t="s">
        <v>374</v>
      </c>
      <c r="B154" s="2" t="s">
        <v>466</v>
      </c>
      <c r="C154" t="s">
        <v>1467</v>
      </c>
      <c r="D154" s="7" t="s">
        <v>2051</v>
      </c>
      <c r="E154" s="7">
        <v>2</v>
      </c>
      <c r="F154" s="7" t="s">
        <v>1619</v>
      </c>
      <c r="G154" s="7" t="s">
        <v>2052</v>
      </c>
      <c r="H154" s="7" t="s">
        <v>2046</v>
      </c>
      <c r="I154" s="16">
        <v>346</v>
      </c>
      <c r="J154" s="16">
        <v>1607</v>
      </c>
      <c r="K154" s="4" t="s">
        <v>1598</v>
      </c>
      <c r="L154" s="4" t="s">
        <v>1591</v>
      </c>
      <c r="M154" s="4" t="s">
        <v>1565</v>
      </c>
      <c r="N154" s="4" t="s">
        <v>1565</v>
      </c>
      <c r="O154" s="16">
        <v>48</v>
      </c>
      <c r="P154" s="16">
        <v>60</v>
      </c>
      <c r="Q154" s="16">
        <v>0</v>
      </c>
      <c r="R154" s="16">
        <v>0</v>
      </c>
      <c r="S154" s="4" t="s">
        <v>374</v>
      </c>
      <c r="T154" s="4" t="s">
        <v>1991</v>
      </c>
      <c r="U154" s="4" t="s">
        <v>1568</v>
      </c>
      <c r="V154" s="4" t="s">
        <v>1564</v>
      </c>
    </row>
    <row r="155" spans="1:22" x14ac:dyDescent="0.25">
      <c r="A155" t="s">
        <v>374</v>
      </c>
      <c r="B155" s="2" t="s">
        <v>467</v>
      </c>
      <c r="C155" t="s">
        <v>1467</v>
      </c>
      <c r="D155" s="7" t="s">
        <v>2066</v>
      </c>
      <c r="E155" s="7">
        <v>5</v>
      </c>
      <c r="F155" s="7"/>
      <c r="G155" s="7" t="s">
        <v>2067</v>
      </c>
      <c r="H155" s="7" t="s">
        <v>1990</v>
      </c>
      <c r="I155" s="16">
        <v>60</v>
      </c>
      <c r="J155" s="16">
        <v>60</v>
      </c>
      <c r="K155" s="4" t="s">
        <v>1598</v>
      </c>
      <c r="L155" s="4" t="s">
        <v>1591</v>
      </c>
      <c r="M155" s="4" t="s">
        <v>1565</v>
      </c>
      <c r="N155" s="4" t="s">
        <v>1565</v>
      </c>
      <c r="O155" s="16">
        <v>98</v>
      </c>
      <c r="P155" s="16">
        <v>129</v>
      </c>
      <c r="Q155" s="16">
        <v>0</v>
      </c>
      <c r="R155" s="16">
        <v>0</v>
      </c>
      <c r="S155" s="4" t="s">
        <v>374</v>
      </c>
      <c r="T155" s="4" t="s">
        <v>1991</v>
      </c>
      <c r="U155" s="4" t="s">
        <v>1568</v>
      </c>
      <c r="V155" s="4" t="s">
        <v>1564</v>
      </c>
    </row>
    <row r="156" spans="1:22" x14ac:dyDescent="0.25">
      <c r="A156" t="s">
        <v>374</v>
      </c>
      <c r="B156" s="2" t="s">
        <v>468</v>
      </c>
      <c r="C156" t="s">
        <v>1467</v>
      </c>
      <c r="D156" s="7" t="s">
        <v>2072</v>
      </c>
      <c r="E156" s="7">
        <v>2</v>
      </c>
      <c r="F156" s="7"/>
      <c r="G156" s="7" t="s">
        <v>2073</v>
      </c>
      <c r="H156" s="7" t="s">
        <v>2046</v>
      </c>
      <c r="I156" s="16">
        <v>47</v>
      </c>
      <c r="J156" s="16">
        <v>60</v>
      </c>
      <c r="K156" s="4" t="s">
        <v>1598</v>
      </c>
      <c r="L156" s="4" t="s">
        <v>1591</v>
      </c>
      <c r="M156" s="4" t="s">
        <v>1565</v>
      </c>
      <c r="N156" s="4" t="s">
        <v>1565</v>
      </c>
      <c r="O156" s="16">
        <v>108</v>
      </c>
      <c r="P156" s="16">
        <v>144</v>
      </c>
      <c r="Q156" s="16">
        <v>0</v>
      </c>
      <c r="R156" s="16">
        <v>0</v>
      </c>
      <c r="S156" s="4" t="s">
        <v>374</v>
      </c>
      <c r="T156" s="4" t="s">
        <v>1991</v>
      </c>
      <c r="U156" s="4" t="s">
        <v>1568</v>
      </c>
      <c r="V156" s="4" t="s">
        <v>1564</v>
      </c>
    </row>
    <row r="157" spans="1:22" x14ac:dyDescent="0.25">
      <c r="A157" t="s">
        <v>374</v>
      </c>
      <c r="B157" s="2" t="s">
        <v>469</v>
      </c>
      <c r="C157" t="s">
        <v>1467</v>
      </c>
      <c r="D157" s="7" t="s">
        <v>2120</v>
      </c>
      <c r="E157" s="7">
        <v>5</v>
      </c>
      <c r="F157" s="7"/>
      <c r="G157" s="7" t="s">
        <v>2121</v>
      </c>
      <c r="H157" s="7" t="s">
        <v>2001</v>
      </c>
      <c r="I157" s="16">
        <v>468</v>
      </c>
      <c r="J157" s="16">
        <v>495</v>
      </c>
      <c r="K157" s="4" t="s">
        <v>1598</v>
      </c>
      <c r="L157" s="4" t="s">
        <v>1591</v>
      </c>
      <c r="M157" s="4" t="s">
        <v>1565</v>
      </c>
      <c r="N157" s="4" t="s">
        <v>1565</v>
      </c>
      <c r="O157" s="16">
        <v>85</v>
      </c>
      <c r="P157" s="16">
        <v>107</v>
      </c>
      <c r="Q157" s="16">
        <v>0</v>
      </c>
      <c r="R157" s="16">
        <v>0</v>
      </c>
      <c r="S157" s="4" t="s">
        <v>374</v>
      </c>
      <c r="T157" s="4" t="s">
        <v>1991</v>
      </c>
      <c r="U157" s="4" t="s">
        <v>1568</v>
      </c>
      <c r="V157" s="4" t="s">
        <v>1564</v>
      </c>
    </row>
    <row r="158" spans="1:22" x14ac:dyDescent="0.25">
      <c r="A158" t="s">
        <v>374</v>
      </c>
      <c r="B158" s="2" t="s">
        <v>470</v>
      </c>
      <c r="C158" t="s">
        <v>1467</v>
      </c>
      <c r="D158" s="7" t="s">
        <v>2122</v>
      </c>
      <c r="E158" s="7">
        <v>4</v>
      </c>
      <c r="F158" s="7"/>
      <c r="G158" s="7" t="s">
        <v>2123</v>
      </c>
      <c r="H158" s="7" t="s">
        <v>2046</v>
      </c>
      <c r="I158" s="16">
        <v>24</v>
      </c>
      <c r="J158" s="16">
        <v>211</v>
      </c>
      <c r="K158" s="4" t="s">
        <v>1598</v>
      </c>
      <c r="L158" s="4" t="s">
        <v>1591</v>
      </c>
      <c r="M158" s="4" t="s">
        <v>1565</v>
      </c>
      <c r="N158" s="4" t="s">
        <v>1565</v>
      </c>
      <c r="O158" s="16">
        <v>142</v>
      </c>
      <c r="P158" s="16">
        <v>162</v>
      </c>
      <c r="Q158" s="16">
        <v>0</v>
      </c>
      <c r="R158" s="16">
        <v>0</v>
      </c>
      <c r="S158" s="4" t="s">
        <v>374</v>
      </c>
      <c r="T158" s="4" t="s">
        <v>1991</v>
      </c>
      <c r="U158" s="4" t="s">
        <v>1568</v>
      </c>
      <c r="V158" s="4" t="s">
        <v>1564</v>
      </c>
    </row>
    <row r="159" spans="1:22" x14ac:dyDescent="0.25">
      <c r="A159" t="s">
        <v>374</v>
      </c>
      <c r="B159" s="2" t="s">
        <v>471</v>
      </c>
      <c r="C159" t="s">
        <v>1467</v>
      </c>
      <c r="D159" s="7" t="s">
        <v>2090</v>
      </c>
      <c r="E159" s="7">
        <v>16</v>
      </c>
      <c r="F159" s="7"/>
      <c r="G159" s="7" t="s">
        <v>2091</v>
      </c>
      <c r="H159" s="7" t="s">
        <v>2001</v>
      </c>
      <c r="I159" s="16">
        <v>614</v>
      </c>
      <c r="J159" s="16">
        <v>610</v>
      </c>
      <c r="K159" s="4" t="s">
        <v>1706</v>
      </c>
      <c r="L159" s="4" t="s">
        <v>1591</v>
      </c>
      <c r="M159" s="4" t="s">
        <v>1565</v>
      </c>
      <c r="N159" s="4" t="s">
        <v>1565</v>
      </c>
      <c r="O159" s="16">
        <v>6108</v>
      </c>
      <c r="P159" s="16">
        <v>3288</v>
      </c>
      <c r="Q159" s="16">
        <v>0</v>
      </c>
      <c r="R159" s="16">
        <v>0</v>
      </c>
      <c r="S159" s="4" t="s">
        <v>374</v>
      </c>
      <c r="T159" s="4" t="s">
        <v>1991</v>
      </c>
      <c r="U159" s="4" t="s">
        <v>1568</v>
      </c>
      <c r="V159" s="4" t="s">
        <v>1565</v>
      </c>
    </row>
    <row r="160" spans="1:22" x14ac:dyDescent="0.25">
      <c r="A160" t="s">
        <v>374</v>
      </c>
      <c r="B160" s="2" t="s">
        <v>472</v>
      </c>
      <c r="C160" t="s">
        <v>1467</v>
      </c>
      <c r="D160" s="7" t="s">
        <v>2124</v>
      </c>
      <c r="E160" s="7">
        <v>4</v>
      </c>
      <c r="F160" s="7"/>
      <c r="G160" s="7" t="s">
        <v>2125</v>
      </c>
      <c r="H160" s="7" t="s">
        <v>1994</v>
      </c>
      <c r="I160" s="16">
        <v>499</v>
      </c>
      <c r="J160" s="16">
        <v>610</v>
      </c>
      <c r="K160" s="4" t="s">
        <v>1598</v>
      </c>
      <c r="L160" s="4" t="s">
        <v>1591</v>
      </c>
      <c r="M160" s="4" t="s">
        <v>1565</v>
      </c>
      <c r="N160" s="4" t="s">
        <v>1565</v>
      </c>
      <c r="O160" s="16">
        <v>54</v>
      </c>
      <c r="P160" s="16">
        <v>72</v>
      </c>
      <c r="Q160" s="16">
        <v>0</v>
      </c>
      <c r="R160" s="16">
        <v>0</v>
      </c>
      <c r="S160" s="4" t="s">
        <v>374</v>
      </c>
      <c r="T160" s="4" t="s">
        <v>1991</v>
      </c>
      <c r="U160" s="4" t="s">
        <v>1568</v>
      </c>
      <c r="V160" s="4" t="s">
        <v>1564</v>
      </c>
    </row>
    <row r="161" spans="1:22" x14ac:dyDescent="0.25">
      <c r="A161" t="s">
        <v>374</v>
      </c>
      <c r="B161" s="2" t="s">
        <v>473</v>
      </c>
      <c r="C161" t="s">
        <v>1467</v>
      </c>
      <c r="D161" s="7" t="s">
        <v>2126</v>
      </c>
      <c r="E161" s="7">
        <v>106</v>
      </c>
      <c r="F161" s="7"/>
      <c r="G161" s="7" t="s">
        <v>2127</v>
      </c>
      <c r="H161" s="7" t="s">
        <v>1990</v>
      </c>
      <c r="I161" s="16">
        <v>305</v>
      </c>
      <c r="J161" s="16">
        <v>393</v>
      </c>
      <c r="K161" s="4" t="s">
        <v>1598</v>
      </c>
      <c r="L161" s="4" t="s">
        <v>1591</v>
      </c>
      <c r="M161" s="4" t="s">
        <v>1565</v>
      </c>
      <c r="N161" s="4" t="s">
        <v>1565</v>
      </c>
      <c r="O161" s="16">
        <v>108</v>
      </c>
      <c r="P161" s="16">
        <v>120</v>
      </c>
      <c r="Q161" s="16">
        <v>0</v>
      </c>
      <c r="R161" s="16">
        <v>0</v>
      </c>
      <c r="S161" s="4" t="s">
        <v>374</v>
      </c>
      <c r="T161" s="4" t="s">
        <v>1991</v>
      </c>
      <c r="U161" s="4" t="s">
        <v>1568</v>
      </c>
      <c r="V161" s="4" t="s">
        <v>1564</v>
      </c>
    </row>
    <row r="162" spans="1:22" x14ac:dyDescent="0.25">
      <c r="A162" t="s">
        <v>374</v>
      </c>
      <c r="B162" s="2" t="s">
        <v>474</v>
      </c>
      <c r="C162" t="s">
        <v>1467</v>
      </c>
      <c r="D162" s="7" t="s">
        <v>2128</v>
      </c>
      <c r="E162" s="7">
        <v>19</v>
      </c>
      <c r="F162" s="7"/>
      <c r="G162" s="7" t="s">
        <v>2129</v>
      </c>
      <c r="H162" s="7" t="s">
        <v>2080</v>
      </c>
      <c r="I162" s="16">
        <v>190</v>
      </c>
      <c r="J162" s="16">
        <v>930</v>
      </c>
      <c r="K162" s="4" t="s">
        <v>1598</v>
      </c>
      <c r="L162" s="4" t="s">
        <v>1591</v>
      </c>
      <c r="M162" s="4" t="s">
        <v>1565</v>
      </c>
      <c r="N162" s="4" t="s">
        <v>1565</v>
      </c>
      <c r="O162" s="16">
        <v>1404</v>
      </c>
      <c r="P162" s="16">
        <v>1452</v>
      </c>
      <c r="Q162" s="16">
        <v>0</v>
      </c>
      <c r="R162" s="16">
        <v>0</v>
      </c>
      <c r="S162" s="4" t="s">
        <v>374</v>
      </c>
      <c r="T162" s="4" t="s">
        <v>1991</v>
      </c>
      <c r="U162" s="4" t="s">
        <v>1568</v>
      </c>
      <c r="V162" s="4" t="s">
        <v>1564</v>
      </c>
    </row>
    <row r="163" spans="1:22" x14ac:dyDescent="0.25">
      <c r="A163" t="s">
        <v>374</v>
      </c>
      <c r="B163" s="2" t="s">
        <v>475</v>
      </c>
      <c r="C163" t="s">
        <v>1467</v>
      </c>
      <c r="D163" s="7" t="s">
        <v>2130</v>
      </c>
      <c r="E163" s="7">
        <v>37</v>
      </c>
      <c r="F163" s="7"/>
      <c r="G163" s="7" t="s">
        <v>2131</v>
      </c>
      <c r="H163" s="7" t="s">
        <v>1990</v>
      </c>
      <c r="I163" s="16">
        <v>37</v>
      </c>
      <c r="J163" s="16">
        <v>187</v>
      </c>
      <c r="K163" s="4" t="s">
        <v>1598</v>
      </c>
      <c r="L163" s="4" t="s">
        <v>1591</v>
      </c>
      <c r="M163" s="4" t="s">
        <v>1564</v>
      </c>
      <c r="N163" s="4" t="s">
        <v>1565</v>
      </c>
      <c r="O163" s="16">
        <v>3319</v>
      </c>
      <c r="P163" s="16">
        <v>1607</v>
      </c>
      <c r="Q163" s="16">
        <v>0</v>
      </c>
      <c r="R163" s="16">
        <v>0</v>
      </c>
      <c r="S163" s="4" t="s">
        <v>374</v>
      </c>
      <c r="T163" s="4" t="s">
        <v>1991</v>
      </c>
      <c r="U163" s="4" t="s">
        <v>1568</v>
      </c>
      <c r="V163" s="4" t="s">
        <v>1564</v>
      </c>
    </row>
    <row r="164" spans="1:22" x14ac:dyDescent="0.25">
      <c r="A164" t="s">
        <v>374</v>
      </c>
      <c r="B164" s="2" t="s">
        <v>476</v>
      </c>
      <c r="C164" t="s">
        <v>1467</v>
      </c>
      <c r="D164" s="7" t="s">
        <v>2019</v>
      </c>
      <c r="E164" s="7">
        <v>11</v>
      </c>
      <c r="F164" s="7"/>
      <c r="G164" s="7" t="s">
        <v>2020</v>
      </c>
      <c r="H164" s="7" t="s">
        <v>1990</v>
      </c>
      <c r="I164" s="16">
        <v>79</v>
      </c>
      <c r="J164" s="16">
        <v>42</v>
      </c>
      <c r="K164" s="4" t="s">
        <v>1598</v>
      </c>
      <c r="L164" s="4" t="s">
        <v>1591</v>
      </c>
      <c r="M164" s="4" t="s">
        <v>1564</v>
      </c>
      <c r="N164" s="4" t="s">
        <v>1565</v>
      </c>
      <c r="O164" s="16">
        <v>83</v>
      </c>
      <c r="P164" s="16">
        <v>107</v>
      </c>
      <c r="Q164" s="16">
        <v>0</v>
      </c>
      <c r="R164" s="16">
        <v>0</v>
      </c>
      <c r="S164" s="4" t="s">
        <v>374</v>
      </c>
      <c r="T164" s="4" t="s">
        <v>1991</v>
      </c>
      <c r="U164" s="4" t="s">
        <v>1568</v>
      </c>
      <c r="V164" s="4" t="s">
        <v>1564</v>
      </c>
    </row>
    <row r="165" spans="1:22" x14ac:dyDescent="0.25">
      <c r="A165" t="s">
        <v>374</v>
      </c>
      <c r="B165" s="2" t="s">
        <v>477</v>
      </c>
      <c r="C165" t="s">
        <v>1467</v>
      </c>
      <c r="D165" s="7" t="s">
        <v>1999</v>
      </c>
      <c r="E165" s="7">
        <v>8</v>
      </c>
      <c r="F165" s="7"/>
      <c r="G165" s="7" t="s">
        <v>2000</v>
      </c>
      <c r="H165" s="7" t="s">
        <v>2001</v>
      </c>
      <c r="I165" s="16">
        <v>855</v>
      </c>
      <c r="J165" s="16">
        <v>1055</v>
      </c>
      <c r="K165" s="4" t="s">
        <v>1590</v>
      </c>
      <c r="L165" s="4" t="s">
        <v>1591</v>
      </c>
      <c r="M165" s="4" t="s">
        <v>1565</v>
      </c>
      <c r="N165" s="4" t="s">
        <v>1565</v>
      </c>
      <c r="O165" s="16">
        <v>0</v>
      </c>
      <c r="P165" s="16">
        <v>0</v>
      </c>
      <c r="Q165" s="16">
        <v>0</v>
      </c>
      <c r="R165" s="16">
        <v>0</v>
      </c>
      <c r="S165" s="4" t="s">
        <v>374</v>
      </c>
      <c r="T165" s="4" t="s">
        <v>1991</v>
      </c>
      <c r="U165" s="4" t="s">
        <v>1568</v>
      </c>
      <c r="V165" s="4" t="s">
        <v>1564</v>
      </c>
    </row>
    <row r="166" spans="1:22" x14ac:dyDescent="0.25">
      <c r="A166" t="s">
        <v>374</v>
      </c>
      <c r="B166" s="2" t="s">
        <v>478</v>
      </c>
      <c r="C166" t="s">
        <v>1467</v>
      </c>
      <c r="D166" s="7" t="s">
        <v>2132</v>
      </c>
      <c r="E166" s="7">
        <v>11</v>
      </c>
      <c r="F166" s="7"/>
      <c r="G166" s="7" t="s">
        <v>2133</v>
      </c>
      <c r="H166" s="7" t="s">
        <v>1990</v>
      </c>
      <c r="I166" s="16">
        <v>487</v>
      </c>
      <c r="J166" s="16">
        <v>2298</v>
      </c>
      <c r="K166" s="4" t="s">
        <v>1590</v>
      </c>
      <c r="L166" s="4" t="s">
        <v>1591</v>
      </c>
      <c r="M166" s="4" t="s">
        <v>1565</v>
      </c>
      <c r="N166" s="4" t="s">
        <v>1565</v>
      </c>
      <c r="O166" s="16">
        <v>728</v>
      </c>
      <c r="P166" s="16">
        <v>1059</v>
      </c>
      <c r="Q166" s="16">
        <v>0</v>
      </c>
      <c r="R166" s="16">
        <v>0</v>
      </c>
      <c r="S166" s="4" t="s">
        <v>374</v>
      </c>
      <c r="T166" s="4" t="s">
        <v>1991</v>
      </c>
      <c r="U166" s="4" t="s">
        <v>1568</v>
      </c>
      <c r="V166" s="4" t="s">
        <v>1564</v>
      </c>
    </row>
    <row r="167" spans="1:22" x14ac:dyDescent="0.25">
      <c r="A167" t="s">
        <v>374</v>
      </c>
      <c r="B167" s="2" t="s">
        <v>479</v>
      </c>
      <c r="C167" t="s">
        <v>1467</v>
      </c>
      <c r="D167" s="7" t="s">
        <v>2026</v>
      </c>
      <c r="E167" s="7">
        <v>12</v>
      </c>
      <c r="F167" s="7" t="s">
        <v>1600</v>
      </c>
      <c r="G167" s="7" t="s">
        <v>2119</v>
      </c>
      <c r="H167" s="7" t="s">
        <v>1990</v>
      </c>
      <c r="I167" s="16">
        <v>613</v>
      </c>
      <c r="J167" s="16">
        <v>1045</v>
      </c>
      <c r="K167" s="4" t="s">
        <v>1598</v>
      </c>
      <c r="L167" s="4" t="s">
        <v>1591</v>
      </c>
      <c r="M167" s="4" t="s">
        <v>1565</v>
      </c>
      <c r="N167" s="4" t="s">
        <v>1565</v>
      </c>
      <c r="O167" s="16">
        <v>269</v>
      </c>
      <c r="P167" s="16">
        <v>307</v>
      </c>
      <c r="Q167" s="16">
        <v>0</v>
      </c>
      <c r="R167" s="16">
        <v>0</v>
      </c>
      <c r="S167" s="4" t="s">
        <v>374</v>
      </c>
      <c r="T167" s="4" t="s">
        <v>1991</v>
      </c>
      <c r="U167" s="4" t="s">
        <v>1568</v>
      </c>
      <c r="V167" s="4" t="s">
        <v>1564</v>
      </c>
    </row>
    <row r="168" spans="1:22" x14ac:dyDescent="0.25">
      <c r="A168" t="s">
        <v>374</v>
      </c>
      <c r="B168" s="2" t="s">
        <v>480</v>
      </c>
      <c r="C168" t="s">
        <v>1467</v>
      </c>
      <c r="D168" s="7" t="s">
        <v>2134</v>
      </c>
      <c r="E168" s="7">
        <v>3</v>
      </c>
      <c r="F168" s="7"/>
      <c r="G168" s="7" t="s">
        <v>2135</v>
      </c>
      <c r="H168" s="7" t="s">
        <v>1994</v>
      </c>
      <c r="I168" s="16">
        <v>499</v>
      </c>
      <c r="J168" s="16">
        <v>853</v>
      </c>
      <c r="K168" s="4" t="s">
        <v>1598</v>
      </c>
      <c r="L168" s="4" t="s">
        <v>1591</v>
      </c>
      <c r="M168" s="4" t="s">
        <v>1565</v>
      </c>
      <c r="N168" s="4" t="s">
        <v>1565</v>
      </c>
      <c r="O168" s="16">
        <v>36</v>
      </c>
      <c r="P168" s="16">
        <v>60</v>
      </c>
      <c r="Q168" s="16">
        <v>0</v>
      </c>
      <c r="R168" s="16">
        <v>0</v>
      </c>
      <c r="S168" s="4" t="s">
        <v>374</v>
      </c>
      <c r="T168" s="4" t="s">
        <v>1991</v>
      </c>
      <c r="U168" s="4" t="s">
        <v>1568</v>
      </c>
      <c r="V168" s="4" t="s">
        <v>1564</v>
      </c>
    </row>
    <row r="169" spans="1:22" x14ac:dyDescent="0.25">
      <c r="A169" t="s">
        <v>374</v>
      </c>
      <c r="B169" s="2" t="s">
        <v>481</v>
      </c>
      <c r="C169" t="s">
        <v>1467</v>
      </c>
      <c r="D169" s="7" t="s">
        <v>2136</v>
      </c>
      <c r="E169" s="7">
        <v>21</v>
      </c>
      <c r="F169" s="7"/>
      <c r="G169" s="7" t="s">
        <v>2137</v>
      </c>
      <c r="H169" s="7" t="s">
        <v>2080</v>
      </c>
      <c r="I169" s="16">
        <v>436</v>
      </c>
      <c r="J169" s="16">
        <v>576</v>
      </c>
      <c r="K169" s="4" t="s">
        <v>1598</v>
      </c>
      <c r="L169" s="4" t="s">
        <v>1591</v>
      </c>
      <c r="M169" s="4" t="s">
        <v>1565</v>
      </c>
      <c r="N169" s="4" t="s">
        <v>1565</v>
      </c>
      <c r="O169" s="16">
        <v>123</v>
      </c>
      <c r="P169" s="16">
        <v>151</v>
      </c>
      <c r="Q169" s="16">
        <v>0</v>
      </c>
      <c r="R169" s="16">
        <v>0</v>
      </c>
      <c r="S169" s="4" t="s">
        <v>374</v>
      </c>
      <c r="T169" s="4" t="s">
        <v>1991</v>
      </c>
      <c r="U169" s="4" t="s">
        <v>1568</v>
      </c>
      <c r="V169" s="4" t="s">
        <v>1564</v>
      </c>
    </row>
    <row r="170" spans="1:22" x14ac:dyDescent="0.25">
      <c r="A170" t="s">
        <v>374</v>
      </c>
      <c r="B170" s="2" t="s">
        <v>482</v>
      </c>
      <c r="C170" t="s">
        <v>1467</v>
      </c>
      <c r="D170" s="7" t="s">
        <v>2136</v>
      </c>
      <c r="E170" s="7">
        <v>23</v>
      </c>
      <c r="F170" s="7"/>
      <c r="G170" s="7" t="s">
        <v>2137</v>
      </c>
      <c r="H170" s="7" t="s">
        <v>2080</v>
      </c>
      <c r="I170" s="16">
        <v>1598</v>
      </c>
      <c r="J170" s="16">
        <v>1646</v>
      </c>
      <c r="K170" s="4" t="s">
        <v>1598</v>
      </c>
      <c r="L170" s="4" t="s">
        <v>1591</v>
      </c>
      <c r="M170" s="4" t="s">
        <v>1565</v>
      </c>
      <c r="N170" s="4" t="s">
        <v>1565</v>
      </c>
      <c r="O170" s="16">
        <v>48</v>
      </c>
      <c r="P170" s="16">
        <v>65</v>
      </c>
      <c r="Q170" s="16">
        <v>0</v>
      </c>
      <c r="R170" s="16">
        <v>0</v>
      </c>
      <c r="S170" s="4" t="s">
        <v>374</v>
      </c>
      <c r="T170" s="4" t="s">
        <v>1991</v>
      </c>
      <c r="U170" s="4" t="s">
        <v>1568</v>
      </c>
      <c r="V170" s="4" t="s">
        <v>1564</v>
      </c>
    </row>
    <row r="171" spans="1:22" x14ac:dyDescent="0.25">
      <c r="A171" t="s">
        <v>374</v>
      </c>
      <c r="B171" s="2" t="s">
        <v>483</v>
      </c>
      <c r="C171" t="s">
        <v>1467</v>
      </c>
      <c r="D171" s="7" t="s">
        <v>2138</v>
      </c>
      <c r="E171" s="7">
        <v>10</v>
      </c>
      <c r="F171" s="7"/>
      <c r="G171" s="7" t="s">
        <v>2139</v>
      </c>
      <c r="H171" s="7" t="s">
        <v>1994</v>
      </c>
      <c r="I171" s="16">
        <v>545</v>
      </c>
      <c r="J171" s="16">
        <v>492</v>
      </c>
      <c r="K171" s="4" t="s">
        <v>1598</v>
      </c>
      <c r="L171" s="4" t="s">
        <v>1591</v>
      </c>
      <c r="M171" s="4" t="s">
        <v>1565</v>
      </c>
      <c r="N171" s="4" t="s">
        <v>1565</v>
      </c>
      <c r="O171" s="16">
        <v>49</v>
      </c>
      <c r="P171" s="16">
        <v>60</v>
      </c>
      <c r="Q171" s="16">
        <v>0</v>
      </c>
      <c r="R171" s="16">
        <v>0</v>
      </c>
      <c r="S171" s="4" t="s">
        <v>374</v>
      </c>
      <c r="T171" s="4" t="s">
        <v>1991</v>
      </c>
      <c r="U171" s="4" t="s">
        <v>1568</v>
      </c>
      <c r="V171" s="4" t="s">
        <v>1564</v>
      </c>
    </row>
    <row r="172" spans="1:22" x14ac:dyDescent="0.25">
      <c r="A172" t="s">
        <v>374</v>
      </c>
      <c r="B172" s="2" t="s">
        <v>484</v>
      </c>
      <c r="C172" t="s">
        <v>1467</v>
      </c>
      <c r="D172" s="7" t="s">
        <v>2138</v>
      </c>
      <c r="E172" s="7">
        <v>6</v>
      </c>
      <c r="F172" s="7"/>
      <c r="G172" s="7" t="s">
        <v>2139</v>
      </c>
      <c r="H172" s="7" t="s">
        <v>1994</v>
      </c>
      <c r="I172" s="16">
        <v>505</v>
      </c>
      <c r="J172" s="16">
        <v>657</v>
      </c>
      <c r="K172" s="4" t="s">
        <v>1598</v>
      </c>
      <c r="L172" s="4" t="s">
        <v>1591</v>
      </c>
      <c r="M172" s="4" t="s">
        <v>1565</v>
      </c>
      <c r="N172" s="4" t="s">
        <v>1565</v>
      </c>
      <c r="O172" s="16">
        <v>36</v>
      </c>
      <c r="P172" s="16">
        <v>48</v>
      </c>
      <c r="Q172" s="16">
        <v>0</v>
      </c>
      <c r="R172" s="16">
        <v>0</v>
      </c>
      <c r="S172" s="4" t="s">
        <v>374</v>
      </c>
      <c r="T172" s="4" t="s">
        <v>1991</v>
      </c>
      <c r="U172" s="4" t="s">
        <v>1568</v>
      </c>
      <c r="V172" s="4" t="s">
        <v>1564</v>
      </c>
    </row>
    <row r="173" spans="1:22" x14ac:dyDescent="0.25">
      <c r="A173" t="s">
        <v>374</v>
      </c>
      <c r="B173" s="2" t="s">
        <v>485</v>
      </c>
      <c r="C173" t="s">
        <v>1467</v>
      </c>
      <c r="D173" s="7" t="s">
        <v>2138</v>
      </c>
      <c r="E173" s="7">
        <v>9</v>
      </c>
      <c r="F173" s="7"/>
      <c r="G173" s="7" t="s">
        <v>2139</v>
      </c>
      <c r="H173" s="7" t="s">
        <v>1994</v>
      </c>
      <c r="I173" s="16">
        <v>509</v>
      </c>
      <c r="J173" s="16">
        <v>659</v>
      </c>
      <c r="K173" s="4" t="s">
        <v>1598</v>
      </c>
      <c r="L173" s="4" t="s">
        <v>1591</v>
      </c>
      <c r="M173" s="4" t="s">
        <v>1565</v>
      </c>
      <c r="N173" s="4" t="s">
        <v>1565</v>
      </c>
      <c r="O173" s="16">
        <v>67</v>
      </c>
      <c r="P173" s="16">
        <v>107</v>
      </c>
      <c r="Q173" s="16">
        <v>0</v>
      </c>
      <c r="R173" s="16">
        <v>0</v>
      </c>
      <c r="S173" s="4" t="s">
        <v>374</v>
      </c>
      <c r="T173" s="4" t="s">
        <v>1991</v>
      </c>
      <c r="U173" s="4" t="s">
        <v>1568</v>
      </c>
      <c r="V173" s="4" t="s">
        <v>1564</v>
      </c>
    </row>
    <row r="174" spans="1:22" x14ac:dyDescent="0.25">
      <c r="A174" t="s">
        <v>374</v>
      </c>
      <c r="B174" s="2" t="s">
        <v>486</v>
      </c>
      <c r="C174" t="s">
        <v>1467</v>
      </c>
      <c r="D174" s="7" t="s">
        <v>2140</v>
      </c>
      <c r="E174" s="7">
        <v>4</v>
      </c>
      <c r="F174" s="7"/>
      <c r="G174" s="7" t="s">
        <v>2141</v>
      </c>
      <c r="H174" s="7" t="s">
        <v>1994</v>
      </c>
      <c r="I174" s="16">
        <v>125</v>
      </c>
      <c r="J174" s="16">
        <v>148</v>
      </c>
      <c r="K174" s="4" t="s">
        <v>1598</v>
      </c>
      <c r="L174" s="4" t="s">
        <v>1591</v>
      </c>
      <c r="M174" s="4" t="s">
        <v>1565</v>
      </c>
      <c r="N174" s="4" t="s">
        <v>1565</v>
      </c>
      <c r="O174" s="16">
        <v>49</v>
      </c>
      <c r="P174" s="16">
        <v>72</v>
      </c>
      <c r="Q174" s="16">
        <v>0</v>
      </c>
      <c r="R174" s="16">
        <v>0</v>
      </c>
      <c r="S174" s="4" t="s">
        <v>374</v>
      </c>
      <c r="T174" s="4" t="s">
        <v>1991</v>
      </c>
      <c r="U174" s="4" t="s">
        <v>1568</v>
      </c>
      <c r="V174" s="4" t="s">
        <v>1564</v>
      </c>
    </row>
    <row r="175" spans="1:22" x14ac:dyDescent="0.25">
      <c r="A175" t="s">
        <v>374</v>
      </c>
      <c r="B175" s="2" t="s">
        <v>487</v>
      </c>
      <c r="C175" t="s">
        <v>1467</v>
      </c>
      <c r="D175" s="7" t="s">
        <v>2140</v>
      </c>
      <c r="E175" s="7">
        <v>6</v>
      </c>
      <c r="F175" s="7"/>
      <c r="G175" s="7" t="s">
        <v>2141</v>
      </c>
      <c r="H175" s="7" t="s">
        <v>1994</v>
      </c>
      <c r="I175" s="16">
        <v>200</v>
      </c>
      <c r="J175" s="16">
        <v>259</v>
      </c>
      <c r="K175" s="4" t="s">
        <v>1598</v>
      </c>
      <c r="L175" s="4" t="s">
        <v>1591</v>
      </c>
      <c r="M175" s="4" t="s">
        <v>1565</v>
      </c>
      <c r="N175" s="4" t="s">
        <v>1565</v>
      </c>
      <c r="O175" s="16">
        <v>566</v>
      </c>
      <c r="P175" s="16">
        <v>608</v>
      </c>
      <c r="Q175" s="16">
        <v>0</v>
      </c>
      <c r="R175" s="16">
        <v>0</v>
      </c>
      <c r="S175" s="4" t="s">
        <v>374</v>
      </c>
      <c r="T175" s="4" t="s">
        <v>1991</v>
      </c>
      <c r="U175" s="4" t="s">
        <v>1568</v>
      </c>
      <c r="V175" s="4" t="s">
        <v>1564</v>
      </c>
    </row>
    <row r="176" spans="1:22" x14ac:dyDescent="0.25">
      <c r="A176" t="s">
        <v>374</v>
      </c>
      <c r="B176" s="2" t="s">
        <v>488</v>
      </c>
      <c r="C176" t="s">
        <v>1467</v>
      </c>
      <c r="D176" s="7" t="s">
        <v>2142</v>
      </c>
      <c r="E176" s="7">
        <v>12</v>
      </c>
      <c r="F176" s="7"/>
      <c r="G176" s="7" t="s">
        <v>2143</v>
      </c>
      <c r="H176" s="7" t="s">
        <v>1994</v>
      </c>
      <c r="I176" s="16">
        <v>83</v>
      </c>
      <c r="J176" s="16">
        <v>98</v>
      </c>
      <c r="K176" s="4" t="s">
        <v>1598</v>
      </c>
      <c r="L176" s="4" t="s">
        <v>1591</v>
      </c>
      <c r="M176" s="4" t="s">
        <v>1565</v>
      </c>
      <c r="N176" s="4" t="s">
        <v>1565</v>
      </c>
      <c r="O176" s="16">
        <v>456</v>
      </c>
      <c r="P176" s="16">
        <v>653</v>
      </c>
      <c r="Q176" s="16">
        <v>0</v>
      </c>
      <c r="R176" s="16">
        <v>0</v>
      </c>
      <c r="S176" s="4" t="s">
        <v>374</v>
      </c>
      <c r="T176" s="4" t="s">
        <v>1991</v>
      </c>
      <c r="U176" s="4" t="s">
        <v>1568</v>
      </c>
      <c r="V176" s="4" t="s">
        <v>1564</v>
      </c>
    </row>
    <row r="177" spans="1:22" x14ac:dyDescent="0.25">
      <c r="A177" t="s">
        <v>374</v>
      </c>
      <c r="B177" s="2" t="s">
        <v>489</v>
      </c>
      <c r="C177" t="s">
        <v>1467</v>
      </c>
      <c r="D177" s="7" t="s">
        <v>2144</v>
      </c>
      <c r="E177" s="7">
        <v>3</v>
      </c>
      <c r="F177" s="7"/>
      <c r="G177" s="7" t="s">
        <v>2145</v>
      </c>
      <c r="H177" s="7" t="s">
        <v>1994</v>
      </c>
      <c r="I177" s="16">
        <v>6128</v>
      </c>
      <c r="J177" s="16">
        <v>3299</v>
      </c>
      <c r="K177" s="4" t="s">
        <v>1598</v>
      </c>
      <c r="L177" s="4" t="s">
        <v>1591</v>
      </c>
      <c r="M177" s="4" t="s">
        <v>1565</v>
      </c>
      <c r="N177" s="4" t="s">
        <v>1565</v>
      </c>
      <c r="O177" s="16">
        <v>85</v>
      </c>
      <c r="P177" s="16">
        <v>108</v>
      </c>
      <c r="Q177" s="16">
        <v>0</v>
      </c>
      <c r="R177" s="16">
        <v>0</v>
      </c>
      <c r="S177" s="4" t="s">
        <v>374</v>
      </c>
      <c r="T177" s="4" t="s">
        <v>1991</v>
      </c>
      <c r="U177" s="4" t="s">
        <v>1568</v>
      </c>
      <c r="V177" s="4" t="s">
        <v>1564</v>
      </c>
    </row>
    <row r="178" spans="1:22" x14ac:dyDescent="0.25">
      <c r="A178" t="s">
        <v>374</v>
      </c>
      <c r="B178" s="2" t="s">
        <v>490</v>
      </c>
      <c r="C178" t="s">
        <v>1467</v>
      </c>
      <c r="D178" s="7" t="s">
        <v>2138</v>
      </c>
      <c r="E178" s="7">
        <v>1</v>
      </c>
      <c r="F178" s="7"/>
      <c r="G178" s="7" t="s">
        <v>2139</v>
      </c>
      <c r="H178" s="7" t="s">
        <v>1994</v>
      </c>
      <c r="I178" s="16">
        <v>41</v>
      </c>
      <c r="J178" s="16">
        <v>264</v>
      </c>
      <c r="K178" s="4" t="s">
        <v>1598</v>
      </c>
      <c r="L178" s="4" t="s">
        <v>1591</v>
      </c>
      <c r="M178" s="4" t="s">
        <v>1565</v>
      </c>
      <c r="N178" s="4" t="s">
        <v>1565</v>
      </c>
      <c r="O178" s="16">
        <v>55</v>
      </c>
      <c r="P178" s="16">
        <v>72</v>
      </c>
      <c r="Q178" s="16">
        <v>0</v>
      </c>
      <c r="R178" s="16">
        <v>0</v>
      </c>
      <c r="S178" s="4" t="s">
        <v>374</v>
      </c>
      <c r="T178" s="4" t="s">
        <v>1991</v>
      </c>
      <c r="U178" s="4" t="s">
        <v>1568</v>
      </c>
      <c r="V178" s="4" t="s">
        <v>1564</v>
      </c>
    </row>
    <row r="179" spans="1:22" x14ac:dyDescent="0.25">
      <c r="A179" t="s">
        <v>374</v>
      </c>
      <c r="B179" s="2" t="s">
        <v>491</v>
      </c>
      <c r="C179" t="s">
        <v>1467</v>
      </c>
      <c r="D179" s="7" t="s">
        <v>2138</v>
      </c>
      <c r="E179" s="7">
        <v>8</v>
      </c>
      <c r="F179" s="7"/>
      <c r="G179" s="7" t="s">
        <v>2139</v>
      </c>
      <c r="H179" s="7" t="s">
        <v>1994</v>
      </c>
      <c r="I179" s="16">
        <v>343</v>
      </c>
      <c r="J179" s="16">
        <v>486</v>
      </c>
      <c r="K179" s="4" t="s">
        <v>1598</v>
      </c>
      <c r="L179" s="4" t="s">
        <v>1591</v>
      </c>
      <c r="M179" s="4" t="s">
        <v>1565</v>
      </c>
      <c r="N179" s="4" t="s">
        <v>1565</v>
      </c>
      <c r="O179" s="16">
        <v>36</v>
      </c>
      <c r="P179" s="16">
        <v>48</v>
      </c>
      <c r="Q179" s="16">
        <v>0</v>
      </c>
      <c r="R179" s="16">
        <v>0</v>
      </c>
      <c r="S179" s="4" t="s">
        <v>374</v>
      </c>
      <c r="T179" s="4" t="s">
        <v>1991</v>
      </c>
      <c r="U179" s="4" t="s">
        <v>1568</v>
      </c>
      <c r="V179" s="4" t="s">
        <v>1564</v>
      </c>
    </row>
    <row r="180" spans="1:22" x14ac:dyDescent="0.25">
      <c r="A180" t="s">
        <v>374</v>
      </c>
      <c r="B180" s="2" t="s">
        <v>492</v>
      </c>
      <c r="C180" t="s">
        <v>1467</v>
      </c>
      <c r="D180" s="7" t="s">
        <v>2146</v>
      </c>
      <c r="E180" s="7">
        <v>3</v>
      </c>
      <c r="F180" s="7"/>
      <c r="G180" s="7" t="s">
        <v>2147</v>
      </c>
      <c r="H180" s="7" t="s">
        <v>1994</v>
      </c>
      <c r="I180" s="16">
        <v>50</v>
      </c>
      <c r="J180" s="16">
        <v>318</v>
      </c>
      <c r="K180" s="4" t="s">
        <v>1590</v>
      </c>
      <c r="L180" s="4" t="s">
        <v>1591</v>
      </c>
      <c r="M180" s="4" t="s">
        <v>1565</v>
      </c>
      <c r="N180" s="4" t="s">
        <v>1565</v>
      </c>
      <c r="O180" s="16">
        <v>1153</v>
      </c>
      <c r="P180" s="16">
        <v>0</v>
      </c>
      <c r="Q180" s="16">
        <v>0</v>
      </c>
      <c r="R180" s="16">
        <v>0</v>
      </c>
      <c r="S180" s="4" t="s">
        <v>374</v>
      </c>
      <c r="T180" s="4" t="s">
        <v>1991</v>
      </c>
      <c r="U180" s="4" t="s">
        <v>1568</v>
      </c>
      <c r="V180" s="4" t="s">
        <v>1564</v>
      </c>
    </row>
    <row r="181" spans="1:22" x14ac:dyDescent="0.25">
      <c r="A181" t="s">
        <v>374</v>
      </c>
      <c r="B181" s="2" t="s">
        <v>493</v>
      </c>
      <c r="C181" t="s">
        <v>1467</v>
      </c>
      <c r="D181" s="7" t="s">
        <v>2148</v>
      </c>
      <c r="E181" s="7">
        <v>4</v>
      </c>
      <c r="F181" s="7"/>
      <c r="G181" s="7" t="s">
        <v>2149</v>
      </c>
      <c r="H181" s="7" t="s">
        <v>1994</v>
      </c>
      <c r="I181" s="16">
        <v>336</v>
      </c>
      <c r="J181" s="16">
        <v>394</v>
      </c>
      <c r="K181" s="4" t="s">
        <v>1598</v>
      </c>
      <c r="L181" s="4" t="s">
        <v>1591</v>
      </c>
      <c r="M181" s="4" t="s">
        <v>1565</v>
      </c>
      <c r="N181" s="4" t="s">
        <v>1565</v>
      </c>
      <c r="O181" s="16">
        <v>84</v>
      </c>
      <c r="P181" s="16">
        <v>109</v>
      </c>
      <c r="Q181" s="16">
        <v>0</v>
      </c>
      <c r="R181" s="16">
        <v>0</v>
      </c>
      <c r="S181" s="4" t="s">
        <v>374</v>
      </c>
      <c r="T181" s="4" t="s">
        <v>1991</v>
      </c>
      <c r="U181" s="4" t="s">
        <v>1568</v>
      </c>
      <c r="V181" s="4" t="s">
        <v>1564</v>
      </c>
    </row>
    <row r="182" spans="1:22" x14ac:dyDescent="0.25">
      <c r="A182" t="s">
        <v>374</v>
      </c>
      <c r="B182" s="2" t="s">
        <v>494</v>
      </c>
      <c r="C182" t="s">
        <v>1467</v>
      </c>
      <c r="D182" s="7" t="s">
        <v>2150</v>
      </c>
      <c r="E182" s="7">
        <v>5</v>
      </c>
      <c r="F182" s="7"/>
      <c r="G182" s="7" t="s">
        <v>2151</v>
      </c>
      <c r="H182" s="7" t="s">
        <v>1994</v>
      </c>
      <c r="I182" s="16">
        <v>1130</v>
      </c>
      <c r="J182" s="16">
        <v>5369</v>
      </c>
      <c r="K182" s="4" t="s">
        <v>1598</v>
      </c>
      <c r="L182" s="4" t="s">
        <v>1591</v>
      </c>
      <c r="M182" s="4" t="s">
        <v>1565</v>
      </c>
      <c r="N182" s="4" t="s">
        <v>1565</v>
      </c>
      <c r="O182" s="16">
        <v>83</v>
      </c>
      <c r="P182" s="16">
        <v>95</v>
      </c>
      <c r="Q182" s="16">
        <v>0</v>
      </c>
      <c r="R182" s="16">
        <v>0</v>
      </c>
      <c r="S182" s="4" t="s">
        <v>374</v>
      </c>
      <c r="T182" s="4" t="s">
        <v>1991</v>
      </c>
      <c r="U182" s="4" t="s">
        <v>1568</v>
      </c>
      <c r="V182" s="4" t="s">
        <v>1564</v>
      </c>
    </row>
    <row r="183" spans="1:22" x14ac:dyDescent="0.25">
      <c r="A183" t="s">
        <v>374</v>
      </c>
      <c r="B183" s="2" t="s">
        <v>495</v>
      </c>
      <c r="C183" t="s">
        <v>1467</v>
      </c>
      <c r="D183" s="7" t="s">
        <v>2044</v>
      </c>
      <c r="E183" s="7">
        <v>6</v>
      </c>
      <c r="F183" s="7"/>
      <c r="G183" s="7" t="s">
        <v>2152</v>
      </c>
      <c r="H183" s="7" t="s">
        <v>1990</v>
      </c>
      <c r="I183" s="16">
        <v>53</v>
      </c>
      <c r="J183" s="16">
        <v>97</v>
      </c>
      <c r="K183" s="4" t="s">
        <v>1598</v>
      </c>
      <c r="L183" s="4" t="s">
        <v>1591</v>
      </c>
      <c r="M183" s="4" t="s">
        <v>1565</v>
      </c>
      <c r="N183" s="4" t="s">
        <v>1565</v>
      </c>
      <c r="O183" s="16">
        <v>398</v>
      </c>
      <c r="P183" s="16">
        <v>624</v>
      </c>
      <c r="Q183" s="16">
        <v>0</v>
      </c>
      <c r="R183" s="16">
        <v>0</v>
      </c>
      <c r="S183" s="4" t="s">
        <v>374</v>
      </c>
      <c r="T183" s="4" t="s">
        <v>1991</v>
      </c>
      <c r="U183" s="4" t="s">
        <v>1568</v>
      </c>
      <c r="V183" s="4" t="s">
        <v>1564</v>
      </c>
    </row>
    <row r="184" spans="1:22" x14ac:dyDescent="0.25">
      <c r="A184" t="s">
        <v>374</v>
      </c>
      <c r="B184" s="2" t="s">
        <v>496</v>
      </c>
      <c r="C184" t="s">
        <v>1467</v>
      </c>
      <c r="D184" s="7" t="s">
        <v>2146</v>
      </c>
      <c r="E184" s="7">
        <v>11</v>
      </c>
      <c r="F184" s="7"/>
      <c r="G184" s="7" t="s">
        <v>2153</v>
      </c>
      <c r="H184" s="7" t="s">
        <v>1994</v>
      </c>
      <c r="I184" s="16">
        <v>496</v>
      </c>
      <c r="J184" s="16">
        <v>640</v>
      </c>
      <c r="K184" s="4" t="s">
        <v>1598</v>
      </c>
      <c r="L184" s="4" t="s">
        <v>1591</v>
      </c>
      <c r="M184" s="4" t="s">
        <v>1565</v>
      </c>
      <c r="N184" s="4" t="s">
        <v>1565</v>
      </c>
      <c r="O184" s="16">
        <v>3</v>
      </c>
      <c r="P184" s="16">
        <v>1</v>
      </c>
      <c r="Q184" s="16">
        <v>0</v>
      </c>
      <c r="R184" s="16">
        <v>0</v>
      </c>
      <c r="S184" s="4" t="s">
        <v>374</v>
      </c>
      <c r="T184" s="4" t="s">
        <v>1991</v>
      </c>
      <c r="U184" s="4" t="s">
        <v>1568</v>
      </c>
      <c r="V184" s="4" t="s">
        <v>1564</v>
      </c>
    </row>
    <row r="185" spans="1:22" x14ac:dyDescent="0.25">
      <c r="A185" t="s">
        <v>374</v>
      </c>
      <c r="B185" s="2" t="s">
        <v>497</v>
      </c>
      <c r="C185" t="s">
        <v>1467</v>
      </c>
      <c r="D185" s="7" t="s">
        <v>1607</v>
      </c>
      <c r="E185" s="7">
        <v>1</v>
      </c>
      <c r="F185" s="7" t="s">
        <v>1600</v>
      </c>
      <c r="G185" s="7" t="s">
        <v>2058</v>
      </c>
      <c r="H185" s="7" t="s">
        <v>2001</v>
      </c>
      <c r="I185" s="16">
        <v>1834</v>
      </c>
      <c r="J185" s="16">
        <v>1538</v>
      </c>
      <c r="K185" s="4" t="s">
        <v>1598</v>
      </c>
      <c r="L185" s="4" t="s">
        <v>1591</v>
      </c>
      <c r="M185" s="4" t="s">
        <v>1565</v>
      </c>
      <c r="N185" s="4" t="s">
        <v>1565</v>
      </c>
      <c r="O185" s="16">
        <v>777</v>
      </c>
      <c r="P185" s="16">
        <v>1301</v>
      </c>
      <c r="Q185" s="16">
        <v>0</v>
      </c>
      <c r="R185" s="16">
        <v>0</v>
      </c>
      <c r="S185" s="4" t="s">
        <v>374</v>
      </c>
      <c r="T185" s="4" t="s">
        <v>1991</v>
      </c>
      <c r="U185" s="4" t="s">
        <v>1568</v>
      </c>
      <c r="V185" s="4" t="s">
        <v>1564</v>
      </c>
    </row>
    <row r="186" spans="1:22" x14ac:dyDescent="0.25">
      <c r="A186" t="s">
        <v>374</v>
      </c>
      <c r="B186" s="2" t="s">
        <v>498</v>
      </c>
      <c r="C186" t="s">
        <v>1467</v>
      </c>
      <c r="D186" s="7" t="s">
        <v>2051</v>
      </c>
      <c r="E186" s="7">
        <v>17</v>
      </c>
      <c r="F186" s="7"/>
      <c r="G186" s="7" t="s">
        <v>2052</v>
      </c>
      <c r="H186" s="7" t="s">
        <v>2046</v>
      </c>
      <c r="I186" s="16">
        <v>940</v>
      </c>
      <c r="J186" s="16">
        <v>4659</v>
      </c>
      <c r="K186" s="4" t="s">
        <v>1598</v>
      </c>
      <c r="L186" s="4" t="s">
        <v>1591</v>
      </c>
      <c r="M186" s="4" t="s">
        <v>1564</v>
      </c>
      <c r="N186" s="4" t="s">
        <v>1565</v>
      </c>
      <c r="O186" s="16">
        <v>70</v>
      </c>
      <c r="P186" s="16">
        <v>94</v>
      </c>
      <c r="Q186" s="16">
        <v>0</v>
      </c>
      <c r="R186" s="16">
        <v>0</v>
      </c>
      <c r="S186" s="4" t="s">
        <v>374</v>
      </c>
      <c r="T186" s="4" t="s">
        <v>1991</v>
      </c>
      <c r="U186" s="4" t="s">
        <v>1568</v>
      </c>
      <c r="V186" s="4" t="s">
        <v>1564</v>
      </c>
    </row>
    <row r="187" spans="1:22" x14ac:dyDescent="0.25">
      <c r="A187" t="s">
        <v>374</v>
      </c>
      <c r="B187" s="2" t="s">
        <v>499</v>
      </c>
      <c r="C187" t="s">
        <v>1467</v>
      </c>
      <c r="D187" s="7" t="s">
        <v>2154</v>
      </c>
      <c r="E187" s="7">
        <v>5</v>
      </c>
      <c r="F187" s="7"/>
      <c r="G187" s="7" t="s">
        <v>2155</v>
      </c>
      <c r="H187" s="7" t="s">
        <v>2080</v>
      </c>
      <c r="I187" s="16">
        <v>39</v>
      </c>
      <c r="J187" s="16">
        <v>47</v>
      </c>
      <c r="K187" s="4" t="s">
        <v>1598</v>
      </c>
      <c r="L187" s="4" t="s">
        <v>1591</v>
      </c>
      <c r="M187" s="4" t="s">
        <v>1565</v>
      </c>
      <c r="N187" s="4" t="s">
        <v>1565</v>
      </c>
      <c r="O187" s="16">
        <v>103</v>
      </c>
      <c r="P187" s="16">
        <v>121</v>
      </c>
      <c r="Q187" s="16">
        <v>0</v>
      </c>
      <c r="R187" s="16">
        <v>0</v>
      </c>
      <c r="S187" s="4" t="s">
        <v>374</v>
      </c>
      <c r="T187" s="4" t="s">
        <v>1991</v>
      </c>
      <c r="U187" s="4" t="s">
        <v>1568</v>
      </c>
      <c r="V187" s="4" t="s">
        <v>1564</v>
      </c>
    </row>
    <row r="188" spans="1:22" x14ac:dyDescent="0.25">
      <c r="A188" t="s">
        <v>374</v>
      </c>
      <c r="B188" s="2" t="s">
        <v>500</v>
      </c>
      <c r="C188" t="s">
        <v>1467</v>
      </c>
      <c r="D188" s="7" t="s">
        <v>2156</v>
      </c>
      <c r="E188" s="7">
        <v>11</v>
      </c>
      <c r="F188" s="7"/>
      <c r="G188" s="7" t="s">
        <v>2157</v>
      </c>
      <c r="H188" s="7" t="s">
        <v>1990</v>
      </c>
      <c r="I188" s="16">
        <v>29</v>
      </c>
      <c r="J188" s="16">
        <v>40</v>
      </c>
      <c r="K188" s="4" t="s">
        <v>1706</v>
      </c>
      <c r="L188" s="4" t="s">
        <v>1591</v>
      </c>
      <c r="M188" s="4" t="s">
        <v>1565</v>
      </c>
      <c r="N188" s="4" t="s">
        <v>1565</v>
      </c>
      <c r="O188" s="16">
        <v>1889</v>
      </c>
      <c r="P188" s="16">
        <v>1017</v>
      </c>
      <c r="Q188" s="16">
        <v>0</v>
      </c>
      <c r="R188" s="16">
        <v>0</v>
      </c>
      <c r="S188" s="4" t="s">
        <v>374</v>
      </c>
      <c r="T188" s="4" t="s">
        <v>1991</v>
      </c>
      <c r="U188" s="4" t="s">
        <v>1568</v>
      </c>
      <c r="V188" s="4" t="s">
        <v>1565</v>
      </c>
    </row>
    <row r="189" spans="1:22" x14ac:dyDescent="0.25">
      <c r="A189" t="s">
        <v>374</v>
      </c>
      <c r="B189" s="2" t="s">
        <v>501</v>
      </c>
      <c r="C189" t="s">
        <v>1467</v>
      </c>
      <c r="D189" s="7" t="s">
        <v>2126</v>
      </c>
      <c r="E189" s="7">
        <v>105</v>
      </c>
      <c r="F189" s="7"/>
      <c r="G189" s="7" t="s">
        <v>2158</v>
      </c>
      <c r="H189" s="7" t="s">
        <v>1990</v>
      </c>
      <c r="I189" s="16">
        <v>60</v>
      </c>
      <c r="J189" s="16">
        <v>89</v>
      </c>
      <c r="K189" s="4" t="s">
        <v>1590</v>
      </c>
      <c r="L189" s="4" t="s">
        <v>1591</v>
      </c>
      <c r="M189" s="4" t="s">
        <v>1565</v>
      </c>
      <c r="N189" s="4" t="s">
        <v>1565</v>
      </c>
      <c r="O189" s="16">
        <v>614</v>
      </c>
      <c r="P189" s="16">
        <v>1501</v>
      </c>
      <c r="Q189" s="16">
        <v>0</v>
      </c>
      <c r="R189" s="16">
        <v>0</v>
      </c>
      <c r="S189" s="4" t="s">
        <v>374</v>
      </c>
      <c r="T189" s="4" t="s">
        <v>1991</v>
      </c>
      <c r="U189" s="4" t="s">
        <v>1568</v>
      </c>
      <c r="V189" s="4" t="s">
        <v>1564</v>
      </c>
    </row>
    <row r="190" spans="1:22" x14ac:dyDescent="0.25">
      <c r="A190" t="s">
        <v>374</v>
      </c>
      <c r="B190" s="2" t="s">
        <v>502</v>
      </c>
      <c r="C190" t="s">
        <v>1467</v>
      </c>
      <c r="D190" s="7" t="s">
        <v>2068</v>
      </c>
      <c r="E190" s="7">
        <v>3</v>
      </c>
      <c r="F190" s="7"/>
      <c r="G190" s="7" t="s">
        <v>2069</v>
      </c>
      <c r="H190" s="7" t="s">
        <v>2001</v>
      </c>
      <c r="I190" s="16">
        <v>43</v>
      </c>
      <c r="J190" s="16">
        <v>59</v>
      </c>
      <c r="K190" s="4" t="s">
        <v>1598</v>
      </c>
      <c r="L190" s="4" t="s">
        <v>1591</v>
      </c>
      <c r="M190" s="4" t="s">
        <v>1565</v>
      </c>
      <c r="N190" s="4" t="s">
        <v>1565</v>
      </c>
      <c r="O190" s="16">
        <v>192</v>
      </c>
      <c r="P190" s="16">
        <v>107</v>
      </c>
      <c r="Q190" s="16">
        <v>0</v>
      </c>
      <c r="R190" s="16">
        <v>0</v>
      </c>
      <c r="S190" s="4" t="s">
        <v>374</v>
      </c>
      <c r="T190" s="4" t="s">
        <v>1991</v>
      </c>
      <c r="U190" s="4" t="s">
        <v>1568</v>
      </c>
      <c r="V190" s="4" t="s">
        <v>1564</v>
      </c>
    </row>
    <row r="191" spans="1:22" x14ac:dyDescent="0.25">
      <c r="A191" t="s">
        <v>374</v>
      </c>
      <c r="B191" s="2" t="s">
        <v>503</v>
      </c>
      <c r="C191" t="s">
        <v>1467</v>
      </c>
      <c r="D191" s="7" t="s">
        <v>2159</v>
      </c>
      <c r="E191" s="7">
        <v>5</v>
      </c>
      <c r="F191" s="7"/>
      <c r="G191" s="7" t="s">
        <v>2160</v>
      </c>
      <c r="H191" s="7" t="s">
        <v>2046</v>
      </c>
      <c r="I191" s="16">
        <v>33</v>
      </c>
      <c r="J191" s="16">
        <v>48</v>
      </c>
      <c r="K191" s="4" t="s">
        <v>1598</v>
      </c>
      <c r="L191" s="4" t="s">
        <v>1591</v>
      </c>
      <c r="M191" s="4" t="s">
        <v>1565</v>
      </c>
      <c r="N191" s="4" t="s">
        <v>1565</v>
      </c>
      <c r="O191" s="16">
        <v>210</v>
      </c>
      <c r="P191" s="16">
        <v>266</v>
      </c>
      <c r="Q191" s="16">
        <v>0</v>
      </c>
      <c r="R191" s="16">
        <v>0</v>
      </c>
      <c r="S191" s="4" t="s">
        <v>374</v>
      </c>
      <c r="T191" s="4" t="s">
        <v>1991</v>
      </c>
      <c r="U191" s="4" t="s">
        <v>1568</v>
      </c>
      <c r="V191" s="4" t="s">
        <v>1564</v>
      </c>
    </row>
    <row r="192" spans="1:22" x14ac:dyDescent="0.25">
      <c r="A192" t="s">
        <v>374</v>
      </c>
      <c r="B192" s="2" t="s">
        <v>504</v>
      </c>
      <c r="C192" t="s">
        <v>1467</v>
      </c>
      <c r="D192" s="7" t="s">
        <v>2161</v>
      </c>
      <c r="E192" s="7">
        <v>46</v>
      </c>
      <c r="F192" s="7"/>
      <c r="G192" s="7" t="s">
        <v>2162</v>
      </c>
      <c r="H192" s="7" t="s">
        <v>1990</v>
      </c>
      <c r="I192" s="16">
        <v>75</v>
      </c>
      <c r="J192" s="16">
        <v>486</v>
      </c>
      <c r="K192" s="4" t="s">
        <v>1590</v>
      </c>
      <c r="L192" s="4" t="s">
        <v>1591</v>
      </c>
      <c r="M192" s="4" t="s">
        <v>1565</v>
      </c>
      <c r="N192" s="4" t="s">
        <v>1565</v>
      </c>
      <c r="O192" s="16">
        <v>2261</v>
      </c>
      <c r="P192" s="16">
        <v>1545</v>
      </c>
      <c r="Q192" s="16">
        <v>0</v>
      </c>
      <c r="R192" s="16">
        <v>0</v>
      </c>
      <c r="S192" s="4" t="s">
        <v>374</v>
      </c>
      <c r="T192" s="4" t="s">
        <v>1991</v>
      </c>
      <c r="U192" s="4" t="s">
        <v>1568</v>
      </c>
      <c r="V192" s="4" t="s">
        <v>1564</v>
      </c>
    </row>
    <row r="193" spans="1:22" x14ac:dyDescent="0.25">
      <c r="A193" t="s">
        <v>374</v>
      </c>
      <c r="B193" s="2" t="s">
        <v>505</v>
      </c>
      <c r="C193" t="s">
        <v>1467</v>
      </c>
      <c r="D193" s="7" t="s">
        <v>2148</v>
      </c>
      <c r="E193" s="7">
        <v>1</v>
      </c>
      <c r="F193" s="7"/>
      <c r="G193" s="7" t="s">
        <v>2149</v>
      </c>
      <c r="H193" s="7" t="s">
        <v>1994</v>
      </c>
      <c r="I193" s="16">
        <v>47</v>
      </c>
      <c r="J193" s="16">
        <v>62</v>
      </c>
      <c r="K193" s="4" t="s">
        <v>1598</v>
      </c>
      <c r="L193" s="4" t="s">
        <v>1591</v>
      </c>
      <c r="M193" s="4" t="s">
        <v>1565</v>
      </c>
      <c r="N193" s="4" t="s">
        <v>1565</v>
      </c>
      <c r="O193" s="16">
        <v>152</v>
      </c>
      <c r="P193" s="16">
        <v>199</v>
      </c>
      <c r="Q193" s="16">
        <v>0</v>
      </c>
      <c r="R193" s="16">
        <v>0</v>
      </c>
      <c r="S193" s="4" t="s">
        <v>374</v>
      </c>
      <c r="T193" s="4" t="s">
        <v>1991</v>
      </c>
      <c r="U193" s="4" t="s">
        <v>1568</v>
      </c>
      <c r="V193" s="4" t="s">
        <v>1564</v>
      </c>
    </row>
    <row r="194" spans="1:22" x14ac:dyDescent="0.25">
      <c r="A194" t="s">
        <v>374</v>
      </c>
      <c r="B194" s="2" t="s">
        <v>506</v>
      </c>
      <c r="C194" t="s">
        <v>1467</v>
      </c>
      <c r="D194" s="7" t="s">
        <v>2163</v>
      </c>
      <c r="E194" s="7">
        <v>1</v>
      </c>
      <c r="F194" s="7"/>
      <c r="G194" s="7" t="s">
        <v>2164</v>
      </c>
      <c r="H194" s="7" t="s">
        <v>2001</v>
      </c>
      <c r="I194" s="16">
        <v>396</v>
      </c>
      <c r="J194" s="16">
        <v>2084</v>
      </c>
      <c r="K194" s="4" t="s">
        <v>1598</v>
      </c>
      <c r="L194" s="4" t="s">
        <v>1591</v>
      </c>
      <c r="M194" s="4" t="s">
        <v>1565</v>
      </c>
      <c r="N194" s="4" t="s">
        <v>1565</v>
      </c>
      <c r="O194" s="16">
        <v>36</v>
      </c>
      <c r="P194" s="16">
        <v>48</v>
      </c>
      <c r="Q194" s="16">
        <v>0</v>
      </c>
      <c r="R194" s="16">
        <v>0</v>
      </c>
      <c r="S194" s="4" t="s">
        <v>374</v>
      </c>
      <c r="T194" s="4" t="s">
        <v>1991</v>
      </c>
      <c r="U194" s="4" t="s">
        <v>1568</v>
      </c>
      <c r="V194" s="4" t="s">
        <v>1564</v>
      </c>
    </row>
    <row r="195" spans="1:22" x14ac:dyDescent="0.25">
      <c r="A195" t="s">
        <v>374</v>
      </c>
      <c r="B195" s="2" t="s">
        <v>507</v>
      </c>
      <c r="C195" t="s">
        <v>1467</v>
      </c>
      <c r="D195" s="7" t="s">
        <v>2165</v>
      </c>
      <c r="E195" s="7">
        <v>22</v>
      </c>
      <c r="F195" s="7"/>
      <c r="G195" s="7" t="s">
        <v>2166</v>
      </c>
      <c r="H195" s="7" t="s">
        <v>2046</v>
      </c>
      <c r="I195" s="16">
        <v>2297</v>
      </c>
      <c r="J195" s="16">
        <v>10542</v>
      </c>
      <c r="K195" s="4" t="s">
        <v>1598</v>
      </c>
      <c r="L195" s="4" t="s">
        <v>1591</v>
      </c>
      <c r="M195" s="4" t="s">
        <v>1565</v>
      </c>
      <c r="N195" s="4" t="s">
        <v>1565</v>
      </c>
      <c r="O195" s="16">
        <v>0</v>
      </c>
      <c r="P195" s="16">
        <v>6</v>
      </c>
      <c r="Q195" s="16">
        <v>0</v>
      </c>
      <c r="R195" s="16">
        <v>0</v>
      </c>
      <c r="S195" s="4" t="s">
        <v>374</v>
      </c>
      <c r="T195" s="4" t="s">
        <v>1991</v>
      </c>
      <c r="U195" s="4" t="s">
        <v>1568</v>
      </c>
      <c r="V195" s="4" t="s">
        <v>1564</v>
      </c>
    </row>
    <row r="196" spans="1:22" x14ac:dyDescent="0.25">
      <c r="A196" t="s">
        <v>374</v>
      </c>
      <c r="B196" s="2" t="s">
        <v>508</v>
      </c>
      <c r="C196" t="s">
        <v>1467</v>
      </c>
      <c r="D196" s="7" t="s">
        <v>2124</v>
      </c>
      <c r="E196" s="7">
        <v>2</v>
      </c>
      <c r="F196" s="7"/>
      <c r="G196" s="7" t="s">
        <v>2125</v>
      </c>
      <c r="H196" s="7" t="s">
        <v>1994</v>
      </c>
      <c r="I196" s="16">
        <v>298</v>
      </c>
      <c r="J196" s="16">
        <v>458</v>
      </c>
      <c r="K196" s="4" t="s">
        <v>1598</v>
      </c>
      <c r="L196" s="4" t="s">
        <v>1591</v>
      </c>
      <c r="M196" s="4" t="s">
        <v>1565</v>
      </c>
      <c r="N196" s="4" t="s">
        <v>1565</v>
      </c>
      <c r="O196" s="16">
        <v>89</v>
      </c>
      <c r="P196" s="16">
        <v>140</v>
      </c>
      <c r="Q196" s="16">
        <v>0</v>
      </c>
      <c r="R196" s="16">
        <v>0</v>
      </c>
      <c r="S196" s="4" t="s">
        <v>374</v>
      </c>
      <c r="T196" s="4" t="s">
        <v>1991</v>
      </c>
      <c r="U196" s="4" t="s">
        <v>1568</v>
      </c>
      <c r="V196" s="4" t="s">
        <v>1564</v>
      </c>
    </row>
    <row r="197" spans="1:22" x14ac:dyDescent="0.25">
      <c r="A197" t="s">
        <v>374</v>
      </c>
      <c r="B197" s="2" t="s">
        <v>509</v>
      </c>
      <c r="C197" t="s">
        <v>1467</v>
      </c>
      <c r="D197" s="7" t="s">
        <v>2167</v>
      </c>
      <c r="E197" s="7">
        <v>13</v>
      </c>
      <c r="F197" s="7"/>
      <c r="G197" s="7" t="s">
        <v>2168</v>
      </c>
      <c r="H197" s="7" t="s">
        <v>1990</v>
      </c>
      <c r="I197" s="16">
        <v>253</v>
      </c>
      <c r="J197" s="16">
        <v>340</v>
      </c>
      <c r="K197" s="4" t="s">
        <v>1598</v>
      </c>
      <c r="L197" s="4" t="s">
        <v>1591</v>
      </c>
      <c r="M197" s="4" t="s">
        <v>1565</v>
      </c>
      <c r="N197" s="4" t="s">
        <v>1565</v>
      </c>
      <c r="O197" s="16">
        <v>130</v>
      </c>
      <c r="P197" s="16">
        <v>189</v>
      </c>
      <c r="Q197" s="16">
        <v>0</v>
      </c>
      <c r="R197" s="16">
        <v>0</v>
      </c>
      <c r="S197" s="4" t="s">
        <v>374</v>
      </c>
      <c r="T197" s="4" t="s">
        <v>1991</v>
      </c>
      <c r="U197" s="4" t="s">
        <v>1568</v>
      </c>
      <c r="V197" s="4" t="s">
        <v>1564</v>
      </c>
    </row>
    <row r="198" spans="1:22" x14ac:dyDescent="0.25">
      <c r="A198" t="s">
        <v>374</v>
      </c>
      <c r="B198" s="2" t="s">
        <v>510</v>
      </c>
      <c r="C198" t="s">
        <v>1467</v>
      </c>
      <c r="D198" s="7" t="s">
        <v>1883</v>
      </c>
      <c r="E198" s="7">
        <v>0</v>
      </c>
      <c r="F198" s="7"/>
      <c r="G198" s="7" t="s">
        <v>2030</v>
      </c>
      <c r="H198" s="7" t="s">
        <v>1990</v>
      </c>
      <c r="I198" s="16">
        <v>40</v>
      </c>
      <c r="J198" s="16">
        <v>141</v>
      </c>
      <c r="K198" s="4" t="s">
        <v>1761</v>
      </c>
      <c r="L198" s="4" t="s">
        <v>1591</v>
      </c>
      <c r="M198" s="4" t="s">
        <v>1565</v>
      </c>
      <c r="N198" s="4" t="s">
        <v>1565</v>
      </c>
      <c r="O198" s="16">
        <v>1358</v>
      </c>
      <c r="P198" s="16">
        <v>6414</v>
      </c>
      <c r="Q198" s="16">
        <v>0</v>
      </c>
      <c r="R198" s="16">
        <v>0</v>
      </c>
      <c r="S198" s="4" t="s">
        <v>374</v>
      </c>
      <c r="T198" s="4" t="s">
        <v>1991</v>
      </c>
      <c r="U198" s="4" t="s">
        <v>1568</v>
      </c>
      <c r="V198" s="4" t="s">
        <v>1564</v>
      </c>
    </row>
    <row r="199" spans="1:22" x14ac:dyDescent="0.25">
      <c r="A199" t="s">
        <v>374</v>
      </c>
      <c r="B199" s="2" t="s">
        <v>511</v>
      </c>
      <c r="C199" t="s">
        <v>1467</v>
      </c>
      <c r="D199" s="7" t="s">
        <v>2074</v>
      </c>
      <c r="E199" s="7">
        <v>0</v>
      </c>
      <c r="F199" s="7"/>
      <c r="G199" s="7" t="s">
        <v>2075</v>
      </c>
      <c r="H199" s="7" t="s">
        <v>1990</v>
      </c>
      <c r="I199" s="16">
        <v>1029</v>
      </c>
      <c r="J199" s="16">
        <v>1028</v>
      </c>
      <c r="K199" s="4" t="s">
        <v>1761</v>
      </c>
      <c r="L199" s="4" t="s">
        <v>1591</v>
      </c>
      <c r="M199" s="4" t="s">
        <v>1565</v>
      </c>
      <c r="N199" s="4" t="s">
        <v>1565</v>
      </c>
      <c r="O199" s="16">
        <v>981</v>
      </c>
      <c r="P199" s="16">
        <v>4331</v>
      </c>
      <c r="Q199" s="16">
        <v>0</v>
      </c>
      <c r="R199" s="16">
        <v>0</v>
      </c>
      <c r="S199" s="4" t="s">
        <v>374</v>
      </c>
      <c r="T199" s="4" t="s">
        <v>1991</v>
      </c>
      <c r="U199" s="4" t="s">
        <v>1568</v>
      </c>
      <c r="V199" s="4" t="s">
        <v>1564</v>
      </c>
    </row>
    <row r="200" spans="1:22" x14ac:dyDescent="0.25">
      <c r="A200" t="s">
        <v>374</v>
      </c>
      <c r="B200" s="2" t="s">
        <v>512</v>
      </c>
      <c r="C200" t="s">
        <v>1467</v>
      </c>
      <c r="D200" s="7" t="s">
        <v>2017</v>
      </c>
      <c r="E200" s="7">
        <v>0</v>
      </c>
      <c r="F200" s="7"/>
      <c r="G200" s="7" t="s">
        <v>2018</v>
      </c>
      <c r="H200" s="7" t="s">
        <v>1990</v>
      </c>
      <c r="I200" s="16">
        <v>489</v>
      </c>
      <c r="J200" s="16">
        <v>623</v>
      </c>
      <c r="K200" s="4" t="s">
        <v>1761</v>
      </c>
      <c r="L200" s="4" t="s">
        <v>1591</v>
      </c>
      <c r="M200" s="4" t="s">
        <v>1565</v>
      </c>
      <c r="N200" s="4" t="s">
        <v>1565</v>
      </c>
      <c r="O200" s="16">
        <v>180</v>
      </c>
      <c r="P200" s="16">
        <v>1169</v>
      </c>
      <c r="Q200" s="16">
        <v>0</v>
      </c>
      <c r="R200" s="16">
        <v>0</v>
      </c>
      <c r="S200" s="4" t="s">
        <v>374</v>
      </c>
      <c r="T200" s="4" t="s">
        <v>1991</v>
      </c>
      <c r="U200" s="4" t="s">
        <v>1568</v>
      </c>
      <c r="V200" s="4" t="s">
        <v>1564</v>
      </c>
    </row>
    <row r="201" spans="1:22" x14ac:dyDescent="0.25">
      <c r="A201" t="s">
        <v>374</v>
      </c>
      <c r="B201" s="2" t="s">
        <v>513</v>
      </c>
      <c r="C201" t="s">
        <v>1467</v>
      </c>
      <c r="D201" s="7" t="s">
        <v>2169</v>
      </c>
      <c r="E201" s="7">
        <v>0</v>
      </c>
      <c r="F201" s="7"/>
      <c r="G201" s="7" t="s">
        <v>2170</v>
      </c>
      <c r="H201" s="7" t="s">
        <v>2080</v>
      </c>
      <c r="I201" s="16">
        <v>352</v>
      </c>
      <c r="J201" s="16">
        <v>382</v>
      </c>
      <c r="K201" s="4" t="s">
        <v>1761</v>
      </c>
      <c r="L201" s="4" t="s">
        <v>1591</v>
      </c>
      <c r="M201" s="4" t="s">
        <v>1565</v>
      </c>
      <c r="N201" s="4" t="s">
        <v>1565</v>
      </c>
      <c r="O201" s="16">
        <v>334</v>
      </c>
      <c r="P201" s="16">
        <v>2000</v>
      </c>
      <c r="Q201" s="16">
        <v>0</v>
      </c>
      <c r="R201" s="16">
        <v>0</v>
      </c>
      <c r="S201" s="4" t="s">
        <v>374</v>
      </c>
      <c r="T201" s="4" t="s">
        <v>1991</v>
      </c>
      <c r="U201" s="4" t="s">
        <v>1568</v>
      </c>
      <c r="V201" s="4" t="s">
        <v>1564</v>
      </c>
    </row>
    <row r="202" spans="1:22" x14ac:dyDescent="0.25">
      <c r="A202" t="s">
        <v>374</v>
      </c>
      <c r="B202" s="2" t="s">
        <v>514</v>
      </c>
      <c r="C202" t="s">
        <v>1467</v>
      </c>
      <c r="D202" s="7" t="s">
        <v>2171</v>
      </c>
      <c r="E202" s="7">
        <v>0</v>
      </c>
      <c r="F202" s="7"/>
      <c r="G202" s="7" t="s">
        <v>2172</v>
      </c>
      <c r="H202" s="7" t="s">
        <v>1994</v>
      </c>
      <c r="I202" s="16">
        <v>1558</v>
      </c>
      <c r="J202" s="16">
        <v>8119</v>
      </c>
      <c r="K202" s="4" t="s">
        <v>1761</v>
      </c>
      <c r="L202" s="4" t="s">
        <v>1591</v>
      </c>
      <c r="M202" s="4" t="s">
        <v>1565</v>
      </c>
      <c r="N202" s="4" t="s">
        <v>1565</v>
      </c>
      <c r="O202" s="16">
        <v>771</v>
      </c>
      <c r="P202" s="16">
        <v>4523</v>
      </c>
      <c r="Q202" s="16">
        <v>0</v>
      </c>
      <c r="R202" s="16">
        <v>0</v>
      </c>
      <c r="S202" s="4" t="s">
        <v>374</v>
      </c>
      <c r="T202" s="4" t="s">
        <v>1991</v>
      </c>
      <c r="U202" s="4" t="s">
        <v>1568</v>
      </c>
      <c r="V202" s="4" t="s">
        <v>1564</v>
      </c>
    </row>
    <row r="203" spans="1:22" x14ac:dyDescent="0.25">
      <c r="A203" t="s">
        <v>374</v>
      </c>
      <c r="B203" s="2" t="s">
        <v>515</v>
      </c>
      <c r="C203" t="s">
        <v>1467</v>
      </c>
      <c r="D203" s="7" t="s">
        <v>2173</v>
      </c>
      <c r="E203" s="7">
        <v>0</v>
      </c>
      <c r="F203" s="7"/>
      <c r="G203" s="7" t="s">
        <v>2174</v>
      </c>
      <c r="H203" s="7" t="s">
        <v>1994</v>
      </c>
      <c r="I203" s="16">
        <v>1153</v>
      </c>
      <c r="J203" s="16">
        <v>1358</v>
      </c>
      <c r="K203" s="4" t="s">
        <v>1761</v>
      </c>
      <c r="L203" s="4" t="s">
        <v>1591</v>
      </c>
      <c r="M203" s="4" t="s">
        <v>1565</v>
      </c>
      <c r="N203" s="4" t="s">
        <v>1565</v>
      </c>
      <c r="O203" s="16">
        <v>295</v>
      </c>
      <c r="P203" s="16">
        <v>1202</v>
      </c>
      <c r="Q203" s="16">
        <v>0</v>
      </c>
      <c r="R203" s="16">
        <v>0</v>
      </c>
      <c r="S203" s="4" t="s">
        <v>374</v>
      </c>
      <c r="T203" s="4" t="s">
        <v>1991</v>
      </c>
      <c r="U203" s="4" t="s">
        <v>1568</v>
      </c>
      <c r="V203" s="4" t="s">
        <v>1564</v>
      </c>
    </row>
    <row r="204" spans="1:22" x14ac:dyDescent="0.25">
      <c r="A204" t="s">
        <v>374</v>
      </c>
      <c r="B204" s="2" t="s">
        <v>516</v>
      </c>
      <c r="C204" t="s">
        <v>1467</v>
      </c>
      <c r="D204" s="7" t="s">
        <v>2173</v>
      </c>
      <c r="E204" s="7">
        <v>0</v>
      </c>
      <c r="F204" s="7"/>
      <c r="G204" s="7" t="s">
        <v>2174</v>
      </c>
      <c r="H204" s="7" t="s">
        <v>1994</v>
      </c>
      <c r="I204" s="16">
        <v>475</v>
      </c>
      <c r="J204" s="16">
        <v>695</v>
      </c>
      <c r="K204" s="4" t="s">
        <v>1761</v>
      </c>
      <c r="L204" s="4" t="s">
        <v>1591</v>
      </c>
      <c r="M204" s="4" t="s">
        <v>1565</v>
      </c>
      <c r="N204" s="4" t="s">
        <v>1565</v>
      </c>
      <c r="O204" s="16">
        <v>1709</v>
      </c>
      <c r="P204" s="16">
        <v>10123</v>
      </c>
      <c r="Q204" s="16">
        <v>0</v>
      </c>
      <c r="R204" s="16">
        <v>0</v>
      </c>
      <c r="S204" s="4" t="s">
        <v>374</v>
      </c>
      <c r="T204" s="4" t="s">
        <v>1991</v>
      </c>
      <c r="U204" s="4" t="s">
        <v>1568</v>
      </c>
      <c r="V204" s="4" t="s">
        <v>1564</v>
      </c>
    </row>
    <row r="205" spans="1:22" x14ac:dyDescent="0.25">
      <c r="A205" t="s">
        <v>374</v>
      </c>
      <c r="B205" s="2" t="s">
        <v>517</v>
      </c>
      <c r="C205" t="s">
        <v>1467</v>
      </c>
      <c r="D205" s="7" t="s">
        <v>2175</v>
      </c>
      <c r="E205" s="7">
        <v>0</v>
      </c>
      <c r="F205" s="7"/>
      <c r="G205" s="7" t="s">
        <v>2176</v>
      </c>
      <c r="H205" s="7" t="s">
        <v>1994</v>
      </c>
      <c r="I205" s="16">
        <v>160</v>
      </c>
      <c r="J205" s="16">
        <v>192</v>
      </c>
      <c r="K205" s="4" t="s">
        <v>1761</v>
      </c>
      <c r="L205" s="4" t="s">
        <v>1591</v>
      </c>
      <c r="M205" s="4" t="s">
        <v>1565</v>
      </c>
      <c r="N205" s="4" t="s">
        <v>1565</v>
      </c>
      <c r="O205" s="16">
        <v>2474</v>
      </c>
      <c r="P205" s="16">
        <v>14574</v>
      </c>
      <c r="Q205" s="16">
        <v>0</v>
      </c>
      <c r="R205" s="16">
        <v>0</v>
      </c>
      <c r="S205" s="4" t="s">
        <v>374</v>
      </c>
      <c r="T205" s="4" t="s">
        <v>1991</v>
      </c>
      <c r="U205" s="4" t="s">
        <v>1568</v>
      </c>
      <c r="V205" s="4" t="s">
        <v>1564</v>
      </c>
    </row>
    <row r="206" spans="1:22" x14ac:dyDescent="0.25">
      <c r="A206" t="s">
        <v>374</v>
      </c>
      <c r="B206" s="2" t="s">
        <v>518</v>
      </c>
      <c r="C206" t="s">
        <v>1467</v>
      </c>
      <c r="D206" s="7" t="s">
        <v>2177</v>
      </c>
      <c r="E206" s="7">
        <v>0</v>
      </c>
      <c r="F206" s="7"/>
      <c r="G206" s="7" t="s">
        <v>2178</v>
      </c>
      <c r="H206" s="7" t="s">
        <v>1994</v>
      </c>
      <c r="I206" s="16">
        <v>515</v>
      </c>
      <c r="J206" s="16">
        <v>2579</v>
      </c>
      <c r="K206" s="4" t="s">
        <v>1761</v>
      </c>
      <c r="L206" s="4" t="s">
        <v>1591</v>
      </c>
      <c r="M206" s="4" t="s">
        <v>1565</v>
      </c>
      <c r="N206" s="4" t="s">
        <v>1565</v>
      </c>
      <c r="O206" s="16">
        <v>403</v>
      </c>
      <c r="P206" s="16">
        <v>2140</v>
      </c>
      <c r="Q206" s="16">
        <v>0</v>
      </c>
      <c r="R206" s="16">
        <v>0</v>
      </c>
      <c r="S206" s="4" t="s">
        <v>374</v>
      </c>
      <c r="T206" s="4" t="s">
        <v>1991</v>
      </c>
      <c r="U206" s="4" t="s">
        <v>1568</v>
      </c>
      <c r="V206" s="4" t="s">
        <v>1564</v>
      </c>
    </row>
    <row r="207" spans="1:22" x14ac:dyDescent="0.25">
      <c r="A207" t="s">
        <v>374</v>
      </c>
      <c r="B207" s="2" t="s">
        <v>519</v>
      </c>
      <c r="C207" t="s">
        <v>1467</v>
      </c>
      <c r="D207" s="7" t="s">
        <v>2180</v>
      </c>
      <c r="E207" s="7">
        <v>0</v>
      </c>
      <c r="F207" s="7"/>
      <c r="G207" s="7" t="s">
        <v>2181</v>
      </c>
      <c r="H207" s="7" t="s">
        <v>1994</v>
      </c>
      <c r="I207" s="16">
        <v>20</v>
      </c>
      <c r="J207" s="16">
        <v>30</v>
      </c>
      <c r="K207" s="4" t="s">
        <v>1761</v>
      </c>
      <c r="L207" s="4" t="s">
        <v>1591</v>
      </c>
      <c r="M207" s="4" t="s">
        <v>1565</v>
      </c>
      <c r="N207" s="4" t="s">
        <v>1565</v>
      </c>
      <c r="O207" s="16">
        <v>412</v>
      </c>
      <c r="P207" s="16">
        <v>2422</v>
      </c>
      <c r="Q207" s="16">
        <v>0</v>
      </c>
      <c r="R207" s="16">
        <v>0</v>
      </c>
      <c r="S207" s="4" t="s">
        <v>374</v>
      </c>
      <c r="T207" s="4" t="s">
        <v>1991</v>
      </c>
      <c r="U207" s="4" t="s">
        <v>1568</v>
      </c>
      <c r="V207" s="4" t="s">
        <v>1564</v>
      </c>
    </row>
    <row r="208" spans="1:22" x14ac:dyDescent="0.25">
      <c r="A208" t="s">
        <v>374</v>
      </c>
      <c r="B208" s="2" t="s">
        <v>520</v>
      </c>
      <c r="C208" t="s">
        <v>1467</v>
      </c>
      <c r="D208" s="7" t="s">
        <v>2136</v>
      </c>
      <c r="E208" s="7">
        <v>0</v>
      </c>
      <c r="F208" s="7"/>
      <c r="G208" s="7" t="s">
        <v>2137</v>
      </c>
      <c r="H208" s="7" t="s">
        <v>2080</v>
      </c>
      <c r="I208" s="16">
        <v>263</v>
      </c>
      <c r="J208" s="16">
        <v>318</v>
      </c>
      <c r="K208" s="4" t="s">
        <v>1761</v>
      </c>
      <c r="L208" s="4" t="s">
        <v>1591</v>
      </c>
      <c r="M208" s="4" t="s">
        <v>1565</v>
      </c>
      <c r="N208" s="4" t="s">
        <v>1565</v>
      </c>
      <c r="O208" s="16">
        <v>72</v>
      </c>
      <c r="P208" s="16">
        <v>414</v>
      </c>
      <c r="Q208" s="16">
        <v>0</v>
      </c>
      <c r="R208" s="16">
        <v>0</v>
      </c>
      <c r="S208" s="4" t="s">
        <v>374</v>
      </c>
      <c r="T208" s="4" t="s">
        <v>1991</v>
      </c>
      <c r="U208" s="4" t="s">
        <v>1568</v>
      </c>
      <c r="V208" s="4" t="s">
        <v>1564</v>
      </c>
    </row>
    <row r="209" spans="1:22" x14ac:dyDescent="0.25">
      <c r="A209" t="s">
        <v>374</v>
      </c>
      <c r="B209" s="2" t="s">
        <v>521</v>
      </c>
      <c r="C209" t="s">
        <v>1467</v>
      </c>
      <c r="D209" s="7" t="s">
        <v>2182</v>
      </c>
      <c r="E209" s="7">
        <v>0</v>
      </c>
      <c r="F209" s="7"/>
      <c r="G209" s="7" t="s">
        <v>2183</v>
      </c>
      <c r="H209" s="7" t="s">
        <v>1994</v>
      </c>
      <c r="I209" s="16">
        <v>102</v>
      </c>
      <c r="J209" s="16">
        <v>141</v>
      </c>
      <c r="K209" s="4" t="s">
        <v>1761</v>
      </c>
      <c r="L209" s="4" t="s">
        <v>1591</v>
      </c>
      <c r="M209" s="4" t="s">
        <v>1565</v>
      </c>
      <c r="N209" s="4" t="s">
        <v>1565</v>
      </c>
      <c r="O209" s="16">
        <v>235</v>
      </c>
      <c r="P209" s="16">
        <v>1500</v>
      </c>
      <c r="Q209" s="16">
        <v>0</v>
      </c>
      <c r="R209" s="16">
        <v>0</v>
      </c>
      <c r="S209" s="4" t="s">
        <v>374</v>
      </c>
      <c r="T209" s="4" t="s">
        <v>1991</v>
      </c>
      <c r="U209" s="4" t="s">
        <v>1568</v>
      </c>
      <c r="V209" s="4" t="s">
        <v>1564</v>
      </c>
    </row>
    <row r="210" spans="1:22" x14ac:dyDescent="0.25">
      <c r="A210" t="s">
        <v>374</v>
      </c>
      <c r="B210" s="2" t="s">
        <v>522</v>
      </c>
      <c r="C210" t="s">
        <v>1467</v>
      </c>
      <c r="D210" s="7" t="s">
        <v>2148</v>
      </c>
      <c r="E210" s="7">
        <v>0</v>
      </c>
      <c r="F210" s="7"/>
      <c r="G210" s="7" t="s">
        <v>2149</v>
      </c>
      <c r="H210" s="7" t="s">
        <v>1994</v>
      </c>
      <c r="I210" s="16">
        <v>1329</v>
      </c>
      <c r="J210" s="16">
        <v>1328</v>
      </c>
      <c r="K210" s="4" t="s">
        <v>1761</v>
      </c>
      <c r="L210" s="4" t="s">
        <v>1591</v>
      </c>
      <c r="M210" s="4" t="s">
        <v>1565</v>
      </c>
      <c r="N210" s="4" t="s">
        <v>1565</v>
      </c>
      <c r="O210" s="16">
        <v>710</v>
      </c>
      <c r="P210" s="16">
        <v>4014</v>
      </c>
      <c r="Q210" s="16">
        <v>0</v>
      </c>
      <c r="R210" s="16">
        <v>0</v>
      </c>
      <c r="S210" s="4" t="s">
        <v>374</v>
      </c>
      <c r="T210" s="4" t="s">
        <v>1991</v>
      </c>
      <c r="U210" s="4" t="s">
        <v>1568</v>
      </c>
      <c r="V210" s="4" t="s">
        <v>1564</v>
      </c>
    </row>
    <row r="211" spans="1:22" x14ac:dyDescent="0.25">
      <c r="A211" t="s">
        <v>374</v>
      </c>
      <c r="B211" s="2" t="s">
        <v>523</v>
      </c>
      <c r="C211" t="s">
        <v>1467</v>
      </c>
      <c r="D211" s="7" t="s">
        <v>2146</v>
      </c>
      <c r="E211" s="7">
        <v>0</v>
      </c>
      <c r="F211" s="7"/>
      <c r="G211" s="7" t="s">
        <v>2147</v>
      </c>
      <c r="H211" s="7" t="s">
        <v>1994</v>
      </c>
      <c r="I211" s="16">
        <v>169</v>
      </c>
      <c r="J211" s="16">
        <v>105</v>
      </c>
      <c r="K211" s="4" t="s">
        <v>1761</v>
      </c>
      <c r="L211" s="4" t="s">
        <v>1591</v>
      </c>
      <c r="M211" s="4" t="s">
        <v>1565</v>
      </c>
      <c r="N211" s="4" t="s">
        <v>1565</v>
      </c>
      <c r="O211" s="16">
        <v>1846</v>
      </c>
      <c r="P211" s="16">
        <v>9285</v>
      </c>
      <c r="Q211" s="16">
        <v>0</v>
      </c>
      <c r="R211" s="16">
        <v>0</v>
      </c>
      <c r="S211" s="4" t="s">
        <v>374</v>
      </c>
      <c r="T211" s="4" t="s">
        <v>1991</v>
      </c>
      <c r="U211" s="4" t="s">
        <v>1568</v>
      </c>
      <c r="V211" s="4" t="s">
        <v>1564</v>
      </c>
    </row>
    <row r="212" spans="1:22" x14ac:dyDescent="0.25">
      <c r="A212" t="s">
        <v>374</v>
      </c>
      <c r="B212" s="2" t="s">
        <v>524</v>
      </c>
      <c r="C212" t="s">
        <v>1467</v>
      </c>
      <c r="D212" s="7" t="s">
        <v>2184</v>
      </c>
      <c r="E212" s="7">
        <v>0</v>
      </c>
      <c r="F212" s="7"/>
      <c r="G212" s="7" t="s">
        <v>2185</v>
      </c>
      <c r="H212" s="7" t="s">
        <v>2080</v>
      </c>
      <c r="I212" s="16">
        <v>60</v>
      </c>
      <c r="J212" s="16">
        <v>72</v>
      </c>
      <c r="K212" s="4" t="s">
        <v>1761</v>
      </c>
      <c r="L212" s="4" t="s">
        <v>1591</v>
      </c>
      <c r="M212" s="4" t="s">
        <v>1565</v>
      </c>
      <c r="N212" s="4" t="s">
        <v>1565</v>
      </c>
      <c r="O212" s="16">
        <v>950</v>
      </c>
      <c r="P212" s="16">
        <v>4626</v>
      </c>
      <c r="Q212" s="16">
        <v>0</v>
      </c>
      <c r="R212" s="16">
        <v>0</v>
      </c>
      <c r="S212" s="4" t="s">
        <v>374</v>
      </c>
      <c r="T212" s="4" t="s">
        <v>1991</v>
      </c>
      <c r="U212" s="4" t="s">
        <v>1568</v>
      </c>
      <c r="V212" s="4" t="s">
        <v>1564</v>
      </c>
    </row>
    <row r="213" spans="1:22" x14ac:dyDescent="0.25">
      <c r="A213" t="s">
        <v>374</v>
      </c>
      <c r="B213" s="2" t="s">
        <v>525</v>
      </c>
      <c r="C213" t="s">
        <v>1467</v>
      </c>
      <c r="D213" s="7" t="s">
        <v>2186</v>
      </c>
      <c r="E213" s="7">
        <v>0</v>
      </c>
      <c r="F213" s="7"/>
      <c r="G213" s="7" t="s">
        <v>2187</v>
      </c>
      <c r="H213" s="7" t="s">
        <v>1994</v>
      </c>
      <c r="I213" s="16">
        <v>156374</v>
      </c>
      <c r="J213" s="16">
        <v>124760</v>
      </c>
      <c r="K213" s="4" t="s">
        <v>1761</v>
      </c>
      <c r="L213" s="4" t="s">
        <v>1591</v>
      </c>
      <c r="M213" s="4" t="s">
        <v>1565</v>
      </c>
      <c r="N213" s="4" t="s">
        <v>1565</v>
      </c>
      <c r="O213" s="16">
        <v>247</v>
      </c>
      <c r="P213" s="16">
        <v>1590</v>
      </c>
      <c r="Q213" s="16">
        <v>0</v>
      </c>
      <c r="R213" s="16">
        <v>0</v>
      </c>
      <c r="S213" s="4" t="s">
        <v>374</v>
      </c>
      <c r="T213" s="4" t="s">
        <v>1991</v>
      </c>
      <c r="U213" s="4" t="s">
        <v>1568</v>
      </c>
      <c r="V213" s="4" t="s">
        <v>1564</v>
      </c>
    </row>
    <row r="214" spans="1:22" x14ac:dyDescent="0.25">
      <c r="A214" t="s">
        <v>374</v>
      </c>
      <c r="B214" s="2" t="s">
        <v>526</v>
      </c>
      <c r="C214" t="s">
        <v>1467</v>
      </c>
      <c r="D214" s="7" t="s">
        <v>2188</v>
      </c>
      <c r="E214" s="7">
        <v>0</v>
      </c>
      <c r="F214" s="7"/>
      <c r="G214" s="7" t="s">
        <v>2189</v>
      </c>
      <c r="H214" s="7" t="s">
        <v>1994</v>
      </c>
      <c r="I214" s="16">
        <v>241</v>
      </c>
      <c r="J214" s="16">
        <v>286</v>
      </c>
      <c r="K214" s="4" t="s">
        <v>1761</v>
      </c>
      <c r="L214" s="4" t="s">
        <v>1591</v>
      </c>
      <c r="M214" s="4" t="s">
        <v>1565</v>
      </c>
      <c r="N214" s="4" t="s">
        <v>1565</v>
      </c>
      <c r="O214" s="16">
        <v>1209</v>
      </c>
      <c r="P214" s="16">
        <v>5916</v>
      </c>
      <c r="Q214" s="16">
        <v>0</v>
      </c>
      <c r="R214" s="16">
        <v>0</v>
      </c>
      <c r="S214" s="4" t="s">
        <v>374</v>
      </c>
      <c r="T214" s="4" t="s">
        <v>1991</v>
      </c>
      <c r="U214" s="4" t="s">
        <v>1568</v>
      </c>
      <c r="V214" s="4" t="s">
        <v>1564</v>
      </c>
    </row>
    <row r="215" spans="1:22" x14ac:dyDescent="0.25">
      <c r="A215" t="s">
        <v>374</v>
      </c>
      <c r="B215" s="2" t="s">
        <v>527</v>
      </c>
      <c r="C215" t="s">
        <v>1467</v>
      </c>
      <c r="D215" s="7" t="s">
        <v>2128</v>
      </c>
      <c r="E215" s="7">
        <v>0</v>
      </c>
      <c r="F215" s="7"/>
      <c r="G215" s="7" t="s">
        <v>2129</v>
      </c>
      <c r="H215" s="7" t="s">
        <v>2080</v>
      </c>
      <c r="I215" s="16">
        <v>166</v>
      </c>
      <c r="J215" s="16">
        <v>190</v>
      </c>
      <c r="K215" s="4" t="s">
        <v>1761</v>
      </c>
      <c r="L215" s="4" t="s">
        <v>1591</v>
      </c>
      <c r="M215" s="4" t="s">
        <v>1565</v>
      </c>
      <c r="N215" s="4" t="s">
        <v>1565</v>
      </c>
      <c r="O215" s="16">
        <v>103</v>
      </c>
      <c r="P215" s="16">
        <v>653</v>
      </c>
      <c r="Q215" s="16">
        <v>0</v>
      </c>
      <c r="R215" s="16">
        <v>0</v>
      </c>
      <c r="S215" s="4" t="s">
        <v>374</v>
      </c>
      <c r="T215" s="4" t="s">
        <v>1991</v>
      </c>
      <c r="U215" s="4" t="s">
        <v>1568</v>
      </c>
      <c r="V215" s="4" t="s">
        <v>1564</v>
      </c>
    </row>
    <row r="216" spans="1:22" x14ac:dyDescent="0.25">
      <c r="A216" t="s">
        <v>374</v>
      </c>
      <c r="B216" s="2" t="s">
        <v>528</v>
      </c>
      <c r="C216" t="s">
        <v>1467</v>
      </c>
      <c r="D216" s="7" t="s">
        <v>2190</v>
      </c>
      <c r="E216" s="7">
        <v>0</v>
      </c>
      <c r="F216" s="7"/>
      <c r="G216" s="7" t="s">
        <v>2191</v>
      </c>
      <c r="H216" s="7" t="s">
        <v>1994</v>
      </c>
      <c r="I216" s="16">
        <v>1023</v>
      </c>
      <c r="J216" s="16">
        <v>4954</v>
      </c>
      <c r="K216" s="4" t="s">
        <v>1761</v>
      </c>
      <c r="L216" s="4" t="s">
        <v>1591</v>
      </c>
      <c r="M216" s="4" t="s">
        <v>1565</v>
      </c>
      <c r="N216" s="4" t="s">
        <v>1565</v>
      </c>
      <c r="O216" s="16">
        <v>216</v>
      </c>
      <c r="P216" s="16">
        <v>1415</v>
      </c>
      <c r="Q216" s="16">
        <v>0</v>
      </c>
      <c r="R216" s="16">
        <v>0</v>
      </c>
      <c r="S216" s="4" t="s">
        <v>374</v>
      </c>
      <c r="T216" s="4" t="s">
        <v>1991</v>
      </c>
      <c r="U216" s="4" t="s">
        <v>1568</v>
      </c>
      <c r="V216" s="4" t="s">
        <v>1564</v>
      </c>
    </row>
    <row r="217" spans="1:22" x14ac:dyDescent="0.25">
      <c r="A217" t="s">
        <v>374</v>
      </c>
      <c r="B217" s="2" t="s">
        <v>529</v>
      </c>
      <c r="C217" t="s">
        <v>1467</v>
      </c>
      <c r="D217" s="7" t="s">
        <v>2192</v>
      </c>
      <c r="E217" s="7">
        <v>0</v>
      </c>
      <c r="F217" s="7"/>
      <c r="G217" s="7" t="s">
        <v>2193</v>
      </c>
      <c r="H217" s="7" t="s">
        <v>2080</v>
      </c>
      <c r="I217" s="16">
        <v>160</v>
      </c>
      <c r="J217" s="16">
        <v>226</v>
      </c>
      <c r="K217" s="4" t="s">
        <v>1761</v>
      </c>
      <c r="L217" s="4" t="s">
        <v>1591</v>
      </c>
      <c r="M217" s="4" t="s">
        <v>1565</v>
      </c>
      <c r="N217" s="4" t="s">
        <v>1565</v>
      </c>
      <c r="O217" s="16">
        <v>1621</v>
      </c>
      <c r="P217" s="16">
        <v>8390</v>
      </c>
      <c r="Q217" s="16">
        <v>0</v>
      </c>
      <c r="R217" s="16">
        <v>0</v>
      </c>
      <c r="S217" s="4" t="s">
        <v>374</v>
      </c>
      <c r="T217" s="4" t="s">
        <v>1991</v>
      </c>
      <c r="U217" s="4" t="s">
        <v>1568</v>
      </c>
      <c r="V217" s="4" t="s">
        <v>1564</v>
      </c>
    </row>
    <row r="218" spans="1:22" x14ac:dyDescent="0.25">
      <c r="A218" t="s">
        <v>374</v>
      </c>
      <c r="B218" s="2" t="s">
        <v>530</v>
      </c>
      <c r="C218" t="s">
        <v>1467</v>
      </c>
      <c r="D218" s="7" t="s">
        <v>2148</v>
      </c>
      <c r="E218" s="7">
        <v>0</v>
      </c>
      <c r="F218" s="7"/>
      <c r="G218" s="7" t="s">
        <v>2149</v>
      </c>
      <c r="H218" s="7" t="s">
        <v>1994</v>
      </c>
      <c r="I218" s="16">
        <v>184</v>
      </c>
      <c r="J218" s="16">
        <v>197</v>
      </c>
      <c r="K218" s="4" t="s">
        <v>1761</v>
      </c>
      <c r="L218" s="4" t="s">
        <v>1591</v>
      </c>
      <c r="M218" s="4" t="s">
        <v>1565</v>
      </c>
      <c r="N218" s="4" t="s">
        <v>1565</v>
      </c>
      <c r="O218" s="16">
        <v>746</v>
      </c>
      <c r="P218" s="16">
        <v>4234</v>
      </c>
      <c r="Q218" s="16">
        <v>0</v>
      </c>
      <c r="R218" s="16">
        <v>0</v>
      </c>
      <c r="S218" s="4" t="s">
        <v>374</v>
      </c>
      <c r="T218" s="4" t="s">
        <v>1991</v>
      </c>
      <c r="U218" s="4" t="s">
        <v>1568</v>
      </c>
      <c r="V218" s="4" t="s">
        <v>1564</v>
      </c>
    </row>
    <row r="219" spans="1:22" x14ac:dyDescent="0.25">
      <c r="A219" t="s">
        <v>374</v>
      </c>
      <c r="B219" s="2" t="s">
        <v>531</v>
      </c>
      <c r="C219" t="s">
        <v>1467</v>
      </c>
      <c r="D219" s="7" t="s">
        <v>2138</v>
      </c>
      <c r="E219" s="7">
        <v>0</v>
      </c>
      <c r="F219" s="7"/>
      <c r="G219" s="7" t="s">
        <v>2139</v>
      </c>
      <c r="H219" s="7" t="s">
        <v>1994</v>
      </c>
      <c r="I219" s="16">
        <v>96</v>
      </c>
      <c r="J219" s="16">
        <v>361</v>
      </c>
      <c r="K219" s="4" t="s">
        <v>1761</v>
      </c>
      <c r="L219" s="4" t="s">
        <v>1591</v>
      </c>
      <c r="M219" s="4" t="s">
        <v>1565</v>
      </c>
      <c r="N219" s="4" t="s">
        <v>1565</v>
      </c>
      <c r="O219" s="16">
        <v>72</v>
      </c>
      <c r="P219" s="16">
        <v>480</v>
      </c>
      <c r="Q219" s="16">
        <v>0</v>
      </c>
      <c r="R219" s="16">
        <v>0</v>
      </c>
      <c r="S219" s="4" t="s">
        <v>374</v>
      </c>
      <c r="T219" s="4" t="s">
        <v>1991</v>
      </c>
      <c r="U219" s="4" t="s">
        <v>1568</v>
      </c>
      <c r="V219" s="4" t="s">
        <v>1564</v>
      </c>
    </row>
    <row r="220" spans="1:22" x14ac:dyDescent="0.25">
      <c r="A220" t="s">
        <v>374</v>
      </c>
      <c r="B220" s="2" t="s">
        <v>532</v>
      </c>
      <c r="C220" t="s">
        <v>1467</v>
      </c>
      <c r="D220" s="7" t="s">
        <v>2173</v>
      </c>
      <c r="E220" s="7">
        <v>0</v>
      </c>
      <c r="F220" s="7"/>
      <c r="G220" s="7" t="s">
        <v>2174</v>
      </c>
      <c r="H220" s="7" t="s">
        <v>1994</v>
      </c>
      <c r="I220" s="16">
        <v>35</v>
      </c>
      <c r="J220" s="16">
        <v>144</v>
      </c>
      <c r="K220" s="4" t="s">
        <v>1761</v>
      </c>
      <c r="L220" s="4" t="s">
        <v>1591</v>
      </c>
      <c r="M220" s="4" t="s">
        <v>1565</v>
      </c>
      <c r="N220" s="4" t="s">
        <v>1565</v>
      </c>
      <c r="O220" s="16">
        <v>181</v>
      </c>
      <c r="P220" s="16">
        <v>834</v>
      </c>
      <c r="Q220" s="16">
        <v>0</v>
      </c>
      <c r="R220" s="16">
        <v>0</v>
      </c>
      <c r="S220" s="4" t="s">
        <v>374</v>
      </c>
      <c r="T220" s="4" t="s">
        <v>1991</v>
      </c>
      <c r="U220" s="4" t="s">
        <v>1568</v>
      </c>
      <c r="V220" s="4" t="s">
        <v>1564</v>
      </c>
    </row>
    <row r="221" spans="1:22" x14ac:dyDescent="0.25">
      <c r="A221" t="s">
        <v>374</v>
      </c>
      <c r="B221" s="2" t="s">
        <v>533</v>
      </c>
      <c r="C221" t="s">
        <v>1467</v>
      </c>
      <c r="D221" s="7" t="s">
        <v>2140</v>
      </c>
      <c r="E221" s="7">
        <v>0</v>
      </c>
      <c r="F221" s="7"/>
      <c r="G221" s="7" t="s">
        <v>2141</v>
      </c>
      <c r="H221" s="7" t="s">
        <v>1994</v>
      </c>
      <c r="I221" s="16">
        <v>544</v>
      </c>
      <c r="J221" s="16">
        <v>3001</v>
      </c>
      <c r="K221" s="4" t="s">
        <v>1761</v>
      </c>
      <c r="L221" s="4" t="s">
        <v>1591</v>
      </c>
      <c r="M221" s="4" t="s">
        <v>1565</v>
      </c>
      <c r="N221" s="4" t="s">
        <v>1565</v>
      </c>
      <c r="O221" s="16">
        <v>36</v>
      </c>
      <c r="P221" s="16">
        <v>180</v>
      </c>
      <c r="Q221" s="16">
        <v>0</v>
      </c>
      <c r="R221" s="16">
        <v>0</v>
      </c>
      <c r="S221" s="4" t="s">
        <v>374</v>
      </c>
      <c r="T221" s="4" t="s">
        <v>1991</v>
      </c>
      <c r="U221" s="4" t="s">
        <v>1568</v>
      </c>
      <c r="V221" s="4" t="s">
        <v>1564</v>
      </c>
    </row>
    <row r="222" spans="1:22" x14ac:dyDescent="0.25">
      <c r="A222" t="s">
        <v>374</v>
      </c>
      <c r="B222" s="2" t="s">
        <v>534</v>
      </c>
      <c r="C222" t="s">
        <v>1467</v>
      </c>
      <c r="D222" s="7" t="s">
        <v>2195</v>
      </c>
      <c r="E222" s="7">
        <v>0</v>
      </c>
      <c r="F222" s="7"/>
      <c r="G222" s="7" t="s">
        <v>2196</v>
      </c>
      <c r="H222" s="7" t="s">
        <v>1994</v>
      </c>
      <c r="I222" s="16">
        <v>263</v>
      </c>
      <c r="J222" s="16">
        <v>218</v>
      </c>
      <c r="K222" s="4" t="s">
        <v>1761</v>
      </c>
      <c r="L222" s="4" t="s">
        <v>1591</v>
      </c>
      <c r="M222" s="4" t="s">
        <v>1565</v>
      </c>
      <c r="N222" s="4" t="s">
        <v>1565</v>
      </c>
      <c r="O222" s="16">
        <v>1409</v>
      </c>
      <c r="P222" s="16">
        <v>6892</v>
      </c>
      <c r="Q222" s="16">
        <v>0</v>
      </c>
      <c r="R222" s="16">
        <v>0</v>
      </c>
      <c r="S222" s="4" t="s">
        <v>374</v>
      </c>
      <c r="T222" s="4" t="s">
        <v>1991</v>
      </c>
      <c r="U222" s="4" t="s">
        <v>1568</v>
      </c>
      <c r="V222" s="4" t="s">
        <v>1564</v>
      </c>
    </row>
    <row r="223" spans="1:22" x14ac:dyDescent="0.25">
      <c r="A223" t="s">
        <v>374</v>
      </c>
      <c r="B223" s="2" t="s">
        <v>535</v>
      </c>
      <c r="C223" t="s">
        <v>1467</v>
      </c>
      <c r="D223" s="7" t="s">
        <v>2083</v>
      </c>
      <c r="E223" s="7">
        <v>0</v>
      </c>
      <c r="F223" s="7"/>
      <c r="G223" s="7" t="s">
        <v>2084</v>
      </c>
      <c r="H223" s="7" t="s">
        <v>2080</v>
      </c>
      <c r="I223" s="16">
        <v>89</v>
      </c>
      <c r="J223" s="16">
        <v>126</v>
      </c>
      <c r="K223" s="4" t="s">
        <v>1761</v>
      </c>
      <c r="L223" s="4" t="s">
        <v>1591</v>
      </c>
      <c r="M223" s="4" t="s">
        <v>1565</v>
      </c>
      <c r="N223" s="4" t="s">
        <v>1565</v>
      </c>
      <c r="O223" s="16">
        <v>36</v>
      </c>
      <c r="P223" s="16">
        <v>144</v>
      </c>
      <c r="Q223" s="16">
        <v>0</v>
      </c>
      <c r="R223" s="16">
        <v>0</v>
      </c>
      <c r="S223" s="4" t="s">
        <v>374</v>
      </c>
      <c r="T223" s="4" t="s">
        <v>1991</v>
      </c>
      <c r="U223" s="4" t="s">
        <v>1568</v>
      </c>
      <c r="V223" s="4" t="s">
        <v>1564</v>
      </c>
    </row>
    <row r="224" spans="1:22" x14ac:dyDescent="0.25">
      <c r="A224" t="s">
        <v>374</v>
      </c>
      <c r="B224" s="2" t="s">
        <v>536</v>
      </c>
      <c r="C224" t="s">
        <v>1467</v>
      </c>
      <c r="D224" s="7" t="s">
        <v>2197</v>
      </c>
      <c r="E224" s="7">
        <v>0</v>
      </c>
      <c r="F224" s="7"/>
      <c r="G224" s="7" t="s">
        <v>2198</v>
      </c>
      <c r="H224" s="7" t="s">
        <v>1994</v>
      </c>
      <c r="I224" s="16">
        <v>40</v>
      </c>
      <c r="J224" s="16">
        <v>174</v>
      </c>
      <c r="K224" s="4" t="s">
        <v>1761</v>
      </c>
      <c r="L224" s="4" t="s">
        <v>1591</v>
      </c>
      <c r="M224" s="4" t="s">
        <v>1565</v>
      </c>
      <c r="N224" s="4" t="s">
        <v>1565</v>
      </c>
      <c r="O224" s="16">
        <v>1996</v>
      </c>
      <c r="P224" s="16">
        <v>10422</v>
      </c>
      <c r="Q224" s="16">
        <v>0</v>
      </c>
      <c r="R224" s="16">
        <v>0</v>
      </c>
      <c r="S224" s="4" t="s">
        <v>374</v>
      </c>
      <c r="T224" s="4" t="s">
        <v>1991</v>
      </c>
      <c r="U224" s="4" t="s">
        <v>1568</v>
      </c>
      <c r="V224" s="4" t="s">
        <v>1564</v>
      </c>
    </row>
    <row r="225" spans="1:22" x14ac:dyDescent="0.25">
      <c r="A225" t="s">
        <v>374</v>
      </c>
      <c r="B225" s="2" t="s">
        <v>537</v>
      </c>
      <c r="C225" t="s">
        <v>1467</v>
      </c>
      <c r="D225" s="7" t="s">
        <v>2177</v>
      </c>
      <c r="E225" s="7">
        <v>0</v>
      </c>
      <c r="F225" s="7"/>
      <c r="G225" s="7" t="s">
        <v>2178</v>
      </c>
      <c r="H225" s="7" t="s">
        <v>1994</v>
      </c>
      <c r="I225" s="16">
        <v>586</v>
      </c>
      <c r="J225" s="16">
        <v>807</v>
      </c>
      <c r="K225" s="4" t="s">
        <v>1761</v>
      </c>
      <c r="L225" s="4" t="s">
        <v>1591</v>
      </c>
      <c r="M225" s="4" t="s">
        <v>1565</v>
      </c>
      <c r="N225" s="4" t="s">
        <v>1565</v>
      </c>
      <c r="O225" s="16">
        <v>2244</v>
      </c>
      <c r="P225" s="16">
        <v>10583</v>
      </c>
      <c r="Q225" s="16">
        <v>0</v>
      </c>
      <c r="R225" s="16">
        <v>0</v>
      </c>
      <c r="S225" s="4" t="s">
        <v>374</v>
      </c>
      <c r="T225" s="4" t="s">
        <v>1991</v>
      </c>
      <c r="U225" s="4" t="s">
        <v>1568</v>
      </c>
      <c r="V225" s="4" t="s">
        <v>1564</v>
      </c>
    </row>
    <row r="226" spans="1:22" x14ac:dyDescent="0.25">
      <c r="A226" t="s">
        <v>374</v>
      </c>
      <c r="B226" s="2" t="s">
        <v>538</v>
      </c>
      <c r="C226" t="s">
        <v>1467</v>
      </c>
      <c r="D226" s="7" t="s">
        <v>2199</v>
      </c>
      <c r="E226" s="7">
        <v>0</v>
      </c>
      <c r="F226" s="7"/>
      <c r="G226" s="7" t="s">
        <v>2200</v>
      </c>
      <c r="H226" s="7" t="s">
        <v>1994</v>
      </c>
      <c r="I226" s="16">
        <v>3881</v>
      </c>
      <c r="J226" s="16">
        <v>1399</v>
      </c>
      <c r="K226" s="4" t="s">
        <v>1761</v>
      </c>
      <c r="L226" s="4" t="s">
        <v>1591</v>
      </c>
      <c r="M226" s="4" t="s">
        <v>1565</v>
      </c>
      <c r="N226" s="4" t="s">
        <v>1565</v>
      </c>
      <c r="O226" s="16">
        <v>1246</v>
      </c>
      <c r="P226" s="16">
        <v>6058</v>
      </c>
      <c r="Q226" s="16">
        <v>0</v>
      </c>
      <c r="R226" s="16">
        <v>0</v>
      </c>
      <c r="S226" s="4" t="s">
        <v>374</v>
      </c>
      <c r="T226" s="4" t="s">
        <v>1991</v>
      </c>
      <c r="U226" s="4" t="s">
        <v>1568</v>
      </c>
      <c r="V226" s="4" t="s">
        <v>1564</v>
      </c>
    </row>
    <row r="227" spans="1:22" x14ac:dyDescent="0.25">
      <c r="A227" t="s">
        <v>374</v>
      </c>
      <c r="B227" s="2" t="s">
        <v>539</v>
      </c>
      <c r="C227" t="s">
        <v>1467</v>
      </c>
      <c r="D227" s="7" t="s">
        <v>2098</v>
      </c>
      <c r="E227" s="7">
        <v>0</v>
      </c>
      <c r="F227" s="7"/>
      <c r="G227" s="7" t="s">
        <v>2099</v>
      </c>
      <c r="H227" s="7" t="s">
        <v>2001</v>
      </c>
      <c r="I227" s="16">
        <v>328</v>
      </c>
      <c r="J227" s="16">
        <v>370</v>
      </c>
      <c r="K227" s="4" t="s">
        <v>1761</v>
      </c>
      <c r="L227" s="4" t="s">
        <v>1591</v>
      </c>
      <c r="M227" s="4" t="s">
        <v>1565</v>
      </c>
      <c r="N227" s="4" t="s">
        <v>1565</v>
      </c>
      <c r="O227" s="16">
        <v>632</v>
      </c>
      <c r="P227" s="16">
        <v>2748</v>
      </c>
      <c r="Q227" s="16">
        <v>0</v>
      </c>
      <c r="R227" s="16">
        <v>0</v>
      </c>
      <c r="S227" s="4" t="s">
        <v>374</v>
      </c>
      <c r="T227" s="4" t="s">
        <v>1991</v>
      </c>
      <c r="U227" s="4" t="s">
        <v>1568</v>
      </c>
      <c r="V227" s="4" t="s">
        <v>1564</v>
      </c>
    </row>
    <row r="228" spans="1:22" x14ac:dyDescent="0.25">
      <c r="A228" t="s">
        <v>374</v>
      </c>
      <c r="B228" s="2" t="s">
        <v>540</v>
      </c>
      <c r="C228" t="s">
        <v>1467</v>
      </c>
      <c r="D228" s="7" t="s">
        <v>2026</v>
      </c>
      <c r="E228" s="7">
        <v>0</v>
      </c>
      <c r="F228" s="7"/>
      <c r="G228" s="7" t="s">
        <v>2027</v>
      </c>
      <c r="H228" s="7" t="s">
        <v>1990</v>
      </c>
      <c r="I228" s="16">
        <v>72</v>
      </c>
      <c r="J228" s="16">
        <v>70</v>
      </c>
      <c r="K228" s="4" t="s">
        <v>1761</v>
      </c>
      <c r="L228" s="4" t="s">
        <v>1591</v>
      </c>
      <c r="M228" s="4" t="s">
        <v>1565</v>
      </c>
      <c r="N228" s="4" t="s">
        <v>1565</v>
      </c>
      <c r="O228" s="16">
        <v>1421</v>
      </c>
      <c r="P228" s="16">
        <v>7052</v>
      </c>
      <c r="Q228" s="16">
        <v>0</v>
      </c>
      <c r="R228" s="16">
        <v>0</v>
      </c>
      <c r="S228" s="4" t="s">
        <v>374</v>
      </c>
      <c r="T228" s="4" t="s">
        <v>1991</v>
      </c>
      <c r="U228" s="4" t="s">
        <v>1568</v>
      </c>
      <c r="V228" s="4" t="s">
        <v>1564</v>
      </c>
    </row>
    <row r="229" spans="1:22" x14ac:dyDescent="0.25">
      <c r="A229" t="s">
        <v>374</v>
      </c>
      <c r="B229" s="2" t="s">
        <v>541</v>
      </c>
      <c r="C229" t="s">
        <v>1467</v>
      </c>
      <c r="D229" s="7" t="s">
        <v>2047</v>
      </c>
      <c r="E229" s="7">
        <v>0</v>
      </c>
      <c r="F229" s="7"/>
      <c r="G229" s="7" t="s">
        <v>2201</v>
      </c>
      <c r="H229" s="7" t="s">
        <v>2046</v>
      </c>
      <c r="I229" s="16">
        <v>644</v>
      </c>
      <c r="J229" s="16">
        <v>775</v>
      </c>
      <c r="K229" s="4" t="s">
        <v>1761</v>
      </c>
      <c r="L229" s="4" t="s">
        <v>1591</v>
      </c>
      <c r="M229" s="4" t="s">
        <v>1565</v>
      </c>
      <c r="N229" s="4" t="s">
        <v>1565</v>
      </c>
      <c r="O229" s="16">
        <v>717</v>
      </c>
      <c r="P229" s="16">
        <v>3460</v>
      </c>
      <c r="Q229" s="16">
        <v>0</v>
      </c>
      <c r="R229" s="16">
        <v>0</v>
      </c>
      <c r="S229" s="4" t="s">
        <v>374</v>
      </c>
      <c r="T229" s="4" t="s">
        <v>1991</v>
      </c>
      <c r="U229" s="4" t="s">
        <v>1568</v>
      </c>
      <c r="V229" s="4" t="s">
        <v>1564</v>
      </c>
    </row>
    <row r="230" spans="1:22" x14ac:dyDescent="0.25">
      <c r="A230" t="s">
        <v>374</v>
      </c>
      <c r="B230" s="2" t="s">
        <v>542</v>
      </c>
      <c r="C230" t="s">
        <v>1467</v>
      </c>
      <c r="D230" s="7" t="s">
        <v>1999</v>
      </c>
      <c r="E230" s="7">
        <v>0</v>
      </c>
      <c r="F230" s="7"/>
      <c r="G230" s="7" t="s">
        <v>2000</v>
      </c>
      <c r="H230" s="7" t="s">
        <v>2001</v>
      </c>
      <c r="I230" s="16">
        <v>61</v>
      </c>
      <c r="J230" s="16">
        <v>83</v>
      </c>
      <c r="K230" s="4" t="s">
        <v>1761</v>
      </c>
      <c r="L230" s="4" t="s">
        <v>1591</v>
      </c>
      <c r="M230" s="4" t="s">
        <v>1565</v>
      </c>
      <c r="N230" s="4" t="s">
        <v>1565</v>
      </c>
      <c r="O230" s="16">
        <v>1757</v>
      </c>
      <c r="P230" s="16">
        <v>9835</v>
      </c>
      <c r="Q230" s="16">
        <v>0</v>
      </c>
      <c r="R230" s="16">
        <v>0</v>
      </c>
      <c r="S230" s="4" t="s">
        <v>374</v>
      </c>
      <c r="T230" s="4" t="s">
        <v>1991</v>
      </c>
      <c r="U230" s="4" t="s">
        <v>1568</v>
      </c>
      <c r="V230" s="4" t="s">
        <v>1564</v>
      </c>
    </row>
    <row r="231" spans="1:22" x14ac:dyDescent="0.25">
      <c r="A231" t="s">
        <v>374</v>
      </c>
      <c r="B231" s="2" t="s">
        <v>543</v>
      </c>
      <c r="C231" t="s">
        <v>1467</v>
      </c>
      <c r="D231" s="7" t="s">
        <v>2202</v>
      </c>
      <c r="E231" s="7">
        <v>0</v>
      </c>
      <c r="F231" s="7"/>
      <c r="G231" s="7" t="s">
        <v>2203</v>
      </c>
      <c r="H231" s="7" t="s">
        <v>1990</v>
      </c>
      <c r="I231" s="16">
        <v>1344</v>
      </c>
      <c r="J231" s="16">
        <v>6515</v>
      </c>
      <c r="K231" s="4" t="s">
        <v>1761</v>
      </c>
      <c r="L231" s="4" t="s">
        <v>1591</v>
      </c>
      <c r="M231" s="4" t="s">
        <v>1565</v>
      </c>
      <c r="N231" s="4" t="s">
        <v>1565</v>
      </c>
      <c r="O231" s="16">
        <v>1126</v>
      </c>
      <c r="P231" s="16">
        <v>6185</v>
      </c>
      <c r="Q231" s="16">
        <v>0</v>
      </c>
      <c r="R231" s="16">
        <v>0</v>
      </c>
      <c r="S231" s="4" t="s">
        <v>374</v>
      </c>
      <c r="T231" s="4" t="s">
        <v>1991</v>
      </c>
      <c r="U231" s="4" t="s">
        <v>1568</v>
      </c>
      <c r="V231" s="4" t="s">
        <v>1564</v>
      </c>
    </row>
    <row r="232" spans="1:22" x14ac:dyDescent="0.25">
      <c r="A232" t="s">
        <v>374</v>
      </c>
      <c r="B232" s="2" t="s">
        <v>544</v>
      </c>
      <c r="C232" t="s">
        <v>1467</v>
      </c>
      <c r="D232" s="7" t="s">
        <v>2204</v>
      </c>
      <c r="E232" s="7">
        <v>0</v>
      </c>
      <c r="F232" s="7"/>
      <c r="G232" s="7" t="s">
        <v>2205</v>
      </c>
      <c r="H232" s="7" t="s">
        <v>1990</v>
      </c>
      <c r="I232" s="16">
        <v>704</v>
      </c>
      <c r="J232" s="16">
        <v>4046</v>
      </c>
      <c r="K232" s="4" t="s">
        <v>1761</v>
      </c>
      <c r="L232" s="4" t="s">
        <v>1591</v>
      </c>
      <c r="M232" s="4" t="s">
        <v>1565</v>
      </c>
      <c r="N232" s="4" t="s">
        <v>1565</v>
      </c>
      <c r="O232" s="16">
        <v>510</v>
      </c>
      <c r="P232" s="16">
        <v>2557</v>
      </c>
      <c r="Q232" s="16">
        <v>0</v>
      </c>
      <c r="R232" s="16">
        <v>0</v>
      </c>
      <c r="S232" s="4" t="s">
        <v>374</v>
      </c>
      <c r="T232" s="4" t="s">
        <v>1991</v>
      </c>
      <c r="U232" s="4" t="s">
        <v>1568</v>
      </c>
      <c r="V232" s="4" t="s">
        <v>1564</v>
      </c>
    </row>
    <row r="233" spans="1:22" x14ac:dyDescent="0.25">
      <c r="A233" t="s">
        <v>374</v>
      </c>
      <c r="B233" s="2" t="s">
        <v>545</v>
      </c>
      <c r="C233" t="s">
        <v>1467</v>
      </c>
      <c r="D233" s="7" t="s">
        <v>1982</v>
      </c>
      <c r="E233" s="7">
        <v>0</v>
      </c>
      <c r="F233" s="7"/>
      <c r="G233" s="7" t="s">
        <v>2206</v>
      </c>
      <c r="H233" s="7" t="s">
        <v>1990</v>
      </c>
      <c r="I233" s="16">
        <v>48</v>
      </c>
      <c r="J233" s="16">
        <v>65</v>
      </c>
      <c r="K233" s="4" t="s">
        <v>1761</v>
      </c>
      <c r="L233" s="4" t="s">
        <v>1591</v>
      </c>
      <c r="M233" s="4" t="s">
        <v>1565</v>
      </c>
      <c r="N233" s="4" t="s">
        <v>1565</v>
      </c>
      <c r="O233" s="16">
        <v>1315</v>
      </c>
      <c r="P233" s="16">
        <v>6638</v>
      </c>
      <c r="Q233" s="16">
        <v>0</v>
      </c>
      <c r="R233" s="16">
        <v>0</v>
      </c>
      <c r="S233" s="4" t="s">
        <v>374</v>
      </c>
      <c r="T233" s="4" t="s">
        <v>1991</v>
      </c>
      <c r="U233" s="4" t="s">
        <v>1568</v>
      </c>
      <c r="V233" s="4" t="s">
        <v>1564</v>
      </c>
    </row>
    <row r="234" spans="1:22" x14ac:dyDescent="0.25">
      <c r="A234" t="s">
        <v>374</v>
      </c>
      <c r="B234" s="2" t="s">
        <v>546</v>
      </c>
      <c r="C234" t="s">
        <v>1467</v>
      </c>
      <c r="D234" s="7" t="s">
        <v>2026</v>
      </c>
      <c r="E234" s="7">
        <v>0</v>
      </c>
      <c r="F234" s="7"/>
      <c r="G234" s="7" t="s">
        <v>2027</v>
      </c>
      <c r="H234" s="7" t="s">
        <v>1990</v>
      </c>
      <c r="I234" s="16">
        <v>594</v>
      </c>
      <c r="J234" s="16">
        <v>690</v>
      </c>
      <c r="K234" s="4" t="s">
        <v>1761</v>
      </c>
      <c r="L234" s="4" t="s">
        <v>1591</v>
      </c>
      <c r="M234" s="4" t="s">
        <v>1565</v>
      </c>
      <c r="N234" s="4" t="s">
        <v>1565</v>
      </c>
      <c r="O234" s="16">
        <v>307</v>
      </c>
      <c r="P234" s="16">
        <v>1481</v>
      </c>
      <c r="Q234" s="16">
        <v>0</v>
      </c>
      <c r="R234" s="16">
        <v>0</v>
      </c>
      <c r="S234" s="4" t="s">
        <v>374</v>
      </c>
      <c r="T234" s="4" t="s">
        <v>1991</v>
      </c>
      <c r="U234" s="4" t="s">
        <v>1568</v>
      </c>
      <c r="V234" s="4" t="s">
        <v>1564</v>
      </c>
    </row>
    <row r="235" spans="1:22" x14ac:dyDescent="0.25">
      <c r="A235" t="s">
        <v>374</v>
      </c>
      <c r="B235" s="2" t="s">
        <v>547</v>
      </c>
      <c r="C235" t="s">
        <v>1467</v>
      </c>
      <c r="D235" s="7" t="s">
        <v>2021</v>
      </c>
      <c r="E235" s="7">
        <v>0</v>
      </c>
      <c r="F235" s="7"/>
      <c r="G235" s="7" t="s">
        <v>2022</v>
      </c>
      <c r="H235" s="7" t="s">
        <v>1990</v>
      </c>
      <c r="I235" s="16">
        <v>31</v>
      </c>
      <c r="J235" s="16">
        <v>175</v>
      </c>
      <c r="K235" s="4" t="s">
        <v>1761</v>
      </c>
      <c r="L235" s="4" t="s">
        <v>1591</v>
      </c>
      <c r="M235" s="4" t="s">
        <v>1565</v>
      </c>
      <c r="N235" s="4" t="s">
        <v>1565</v>
      </c>
      <c r="O235" s="16">
        <v>199</v>
      </c>
      <c r="P235" s="16">
        <v>917</v>
      </c>
      <c r="Q235" s="16">
        <v>0</v>
      </c>
      <c r="R235" s="16">
        <v>0</v>
      </c>
      <c r="S235" s="4" t="s">
        <v>374</v>
      </c>
      <c r="T235" s="4" t="s">
        <v>1991</v>
      </c>
      <c r="U235" s="4" t="s">
        <v>1568</v>
      </c>
      <c r="V235" s="4" t="s">
        <v>1564</v>
      </c>
    </row>
    <row r="236" spans="1:22" x14ac:dyDescent="0.25">
      <c r="A236" t="s">
        <v>374</v>
      </c>
      <c r="B236" s="2" t="s">
        <v>548</v>
      </c>
      <c r="C236" t="s">
        <v>1467</v>
      </c>
      <c r="D236" s="7" t="s">
        <v>2008</v>
      </c>
      <c r="E236" s="7">
        <v>0</v>
      </c>
      <c r="F236" s="7"/>
      <c r="G236" s="7" t="s">
        <v>2009</v>
      </c>
      <c r="H236" s="7" t="s">
        <v>1990</v>
      </c>
      <c r="I236" s="16">
        <v>629</v>
      </c>
      <c r="J236" s="16">
        <v>803</v>
      </c>
      <c r="K236" s="4" t="s">
        <v>1761</v>
      </c>
      <c r="L236" s="4" t="s">
        <v>1591</v>
      </c>
      <c r="M236" s="4" t="s">
        <v>1565</v>
      </c>
      <c r="N236" s="4" t="s">
        <v>1565</v>
      </c>
      <c r="O236" s="16">
        <v>96</v>
      </c>
      <c r="P236" s="16">
        <v>467</v>
      </c>
      <c r="Q236" s="16">
        <v>0</v>
      </c>
      <c r="R236" s="16">
        <v>0</v>
      </c>
      <c r="S236" s="4" t="s">
        <v>374</v>
      </c>
      <c r="T236" s="4" t="s">
        <v>1991</v>
      </c>
      <c r="U236" s="4" t="s">
        <v>1568</v>
      </c>
      <c r="V236" s="4" t="s">
        <v>1564</v>
      </c>
    </row>
    <row r="237" spans="1:22" x14ac:dyDescent="0.25">
      <c r="A237" t="s">
        <v>374</v>
      </c>
      <c r="B237" s="2" t="s">
        <v>549</v>
      </c>
      <c r="C237" t="s">
        <v>1467</v>
      </c>
      <c r="D237" s="7" t="s">
        <v>2090</v>
      </c>
      <c r="E237" s="7">
        <v>0</v>
      </c>
      <c r="F237" s="7"/>
      <c r="G237" s="7" t="s">
        <v>2091</v>
      </c>
      <c r="H237" s="7" t="s">
        <v>2001</v>
      </c>
      <c r="I237" s="16">
        <v>692</v>
      </c>
      <c r="J237" s="16">
        <v>662</v>
      </c>
      <c r="K237" s="4" t="s">
        <v>1761</v>
      </c>
      <c r="L237" s="4" t="s">
        <v>1591</v>
      </c>
      <c r="M237" s="4" t="s">
        <v>1565</v>
      </c>
      <c r="N237" s="4" t="s">
        <v>1565</v>
      </c>
      <c r="O237" s="16">
        <v>36</v>
      </c>
      <c r="P237" s="16">
        <v>264</v>
      </c>
      <c r="Q237" s="16">
        <v>0</v>
      </c>
      <c r="R237" s="16">
        <v>0</v>
      </c>
      <c r="S237" s="4" t="s">
        <v>374</v>
      </c>
      <c r="T237" s="4" t="s">
        <v>1991</v>
      </c>
      <c r="U237" s="4" t="s">
        <v>1568</v>
      </c>
      <c r="V237" s="4" t="s">
        <v>1564</v>
      </c>
    </row>
    <row r="238" spans="1:22" x14ac:dyDescent="0.25">
      <c r="A238" t="s">
        <v>374</v>
      </c>
      <c r="B238" s="2" t="s">
        <v>550</v>
      </c>
      <c r="C238" t="s">
        <v>1467</v>
      </c>
      <c r="D238" s="7" t="s">
        <v>2026</v>
      </c>
      <c r="E238" s="7">
        <v>0</v>
      </c>
      <c r="F238" s="7"/>
      <c r="G238" s="7" t="s">
        <v>2027</v>
      </c>
      <c r="H238" s="7" t="s">
        <v>1990</v>
      </c>
      <c r="I238" s="16">
        <v>84</v>
      </c>
      <c r="J238" s="16">
        <v>97</v>
      </c>
      <c r="K238" s="4" t="s">
        <v>1761</v>
      </c>
      <c r="L238" s="4" t="s">
        <v>1591</v>
      </c>
      <c r="M238" s="4" t="s">
        <v>1565</v>
      </c>
      <c r="N238" s="4" t="s">
        <v>1565</v>
      </c>
      <c r="O238" s="16">
        <v>391</v>
      </c>
      <c r="P238" s="16">
        <v>2517</v>
      </c>
      <c r="Q238" s="16">
        <v>0</v>
      </c>
      <c r="R238" s="16">
        <v>0</v>
      </c>
      <c r="S238" s="4" t="s">
        <v>374</v>
      </c>
      <c r="T238" s="4" t="s">
        <v>1991</v>
      </c>
      <c r="U238" s="4" t="s">
        <v>1568</v>
      </c>
      <c r="V238" s="4" t="s">
        <v>1564</v>
      </c>
    </row>
    <row r="239" spans="1:22" x14ac:dyDescent="0.25">
      <c r="A239" t="s">
        <v>374</v>
      </c>
      <c r="B239" s="2" t="s">
        <v>551</v>
      </c>
      <c r="C239" t="s">
        <v>1467</v>
      </c>
      <c r="D239" s="7" t="s">
        <v>2207</v>
      </c>
      <c r="E239" s="7">
        <v>0</v>
      </c>
      <c r="F239" s="7"/>
      <c r="G239" s="7" t="s">
        <v>2208</v>
      </c>
      <c r="H239" s="7" t="s">
        <v>1990</v>
      </c>
      <c r="I239" s="16">
        <v>560</v>
      </c>
      <c r="J239" s="16">
        <v>803</v>
      </c>
      <c r="K239" s="4" t="s">
        <v>1761</v>
      </c>
      <c r="L239" s="4" t="s">
        <v>1591</v>
      </c>
      <c r="M239" s="4" t="s">
        <v>1565</v>
      </c>
      <c r="N239" s="4" t="s">
        <v>1565</v>
      </c>
      <c r="O239" s="16">
        <v>592</v>
      </c>
      <c r="P239" s="16">
        <v>2864</v>
      </c>
      <c r="Q239" s="16">
        <v>0</v>
      </c>
      <c r="R239" s="16">
        <v>0</v>
      </c>
      <c r="S239" s="4" t="s">
        <v>374</v>
      </c>
      <c r="T239" s="4" t="s">
        <v>1991</v>
      </c>
      <c r="U239" s="4" t="s">
        <v>1568</v>
      </c>
      <c r="V239" s="4" t="s">
        <v>1564</v>
      </c>
    </row>
    <row r="240" spans="1:22" x14ac:dyDescent="0.25">
      <c r="A240" t="s">
        <v>374</v>
      </c>
      <c r="B240" s="2" t="s">
        <v>552</v>
      </c>
      <c r="C240" t="s">
        <v>1467</v>
      </c>
      <c r="D240" s="7" t="s">
        <v>2209</v>
      </c>
      <c r="E240" s="7">
        <v>0</v>
      </c>
      <c r="F240" s="7"/>
      <c r="G240" s="7" t="s">
        <v>2210</v>
      </c>
      <c r="H240" s="7" t="s">
        <v>1990</v>
      </c>
      <c r="I240" s="16">
        <v>138</v>
      </c>
      <c r="J240" s="16">
        <v>198</v>
      </c>
      <c r="K240" s="4" t="s">
        <v>1761</v>
      </c>
      <c r="L240" s="4" t="s">
        <v>1591</v>
      </c>
      <c r="M240" s="4" t="s">
        <v>1565</v>
      </c>
      <c r="N240" s="4" t="s">
        <v>1565</v>
      </c>
      <c r="O240" s="16">
        <v>1204</v>
      </c>
      <c r="P240" s="16">
        <v>5697</v>
      </c>
      <c r="Q240" s="16">
        <v>0</v>
      </c>
      <c r="R240" s="16">
        <v>0</v>
      </c>
      <c r="S240" s="4" t="s">
        <v>374</v>
      </c>
      <c r="T240" s="4" t="s">
        <v>1991</v>
      </c>
      <c r="U240" s="4" t="s">
        <v>1568</v>
      </c>
      <c r="V240" s="4" t="s">
        <v>1564</v>
      </c>
    </row>
    <row r="241" spans="1:22" x14ac:dyDescent="0.25">
      <c r="A241" t="s">
        <v>374</v>
      </c>
      <c r="B241" s="2" t="s">
        <v>553</v>
      </c>
      <c r="C241" t="s">
        <v>1467</v>
      </c>
      <c r="D241" s="7" t="s">
        <v>2026</v>
      </c>
      <c r="E241" s="7">
        <v>0</v>
      </c>
      <c r="F241" s="7"/>
      <c r="G241" s="7" t="s">
        <v>2119</v>
      </c>
      <c r="H241" s="7" t="s">
        <v>1990</v>
      </c>
      <c r="I241" s="16">
        <v>129</v>
      </c>
      <c r="J241" s="16">
        <v>159</v>
      </c>
      <c r="K241" s="4" t="s">
        <v>1761</v>
      </c>
      <c r="L241" s="4" t="s">
        <v>1591</v>
      </c>
      <c r="M241" s="4" t="s">
        <v>1565</v>
      </c>
      <c r="N241" s="4" t="s">
        <v>1565</v>
      </c>
      <c r="O241" s="16">
        <v>443</v>
      </c>
      <c r="P241" s="16">
        <v>2466</v>
      </c>
      <c r="Q241" s="16">
        <v>0</v>
      </c>
      <c r="R241" s="16">
        <v>0</v>
      </c>
      <c r="S241" s="4" t="s">
        <v>374</v>
      </c>
      <c r="T241" s="4" t="s">
        <v>1991</v>
      </c>
      <c r="U241" s="4" t="s">
        <v>1568</v>
      </c>
      <c r="V241" s="4" t="s">
        <v>1564</v>
      </c>
    </row>
    <row r="242" spans="1:22" x14ac:dyDescent="0.25">
      <c r="A242" t="s">
        <v>374</v>
      </c>
      <c r="B242" s="2" t="s">
        <v>554</v>
      </c>
      <c r="C242" t="s">
        <v>1467</v>
      </c>
      <c r="D242" s="7" t="s">
        <v>2211</v>
      </c>
      <c r="E242" s="7">
        <v>0</v>
      </c>
      <c r="F242" s="7"/>
      <c r="G242" s="7" t="s">
        <v>2212</v>
      </c>
      <c r="H242" s="7" t="s">
        <v>1990</v>
      </c>
      <c r="I242" s="16">
        <v>9</v>
      </c>
      <c r="J242" s="16">
        <v>55</v>
      </c>
      <c r="K242" s="4" t="s">
        <v>1761</v>
      </c>
      <c r="L242" s="4" t="s">
        <v>1591</v>
      </c>
      <c r="M242" s="4" t="s">
        <v>1565</v>
      </c>
      <c r="N242" s="4" t="s">
        <v>1565</v>
      </c>
      <c r="O242" s="16">
        <v>995</v>
      </c>
      <c r="P242" s="16">
        <v>4977</v>
      </c>
      <c r="Q242" s="16">
        <v>0</v>
      </c>
      <c r="R242" s="16">
        <v>0</v>
      </c>
      <c r="S242" s="4" t="s">
        <v>374</v>
      </c>
      <c r="T242" s="4" t="s">
        <v>1991</v>
      </c>
      <c r="U242" s="4" t="s">
        <v>1568</v>
      </c>
      <c r="V242" s="4" t="s">
        <v>1564</v>
      </c>
    </row>
    <row r="243" spans="1:22" x14ac:dyDescent="0.25">
      <c r="A243" t="s">
        <v>374</v>
      </c>
      <c r="B243" s="2" t="s">
        <v>555</v>
      </c>
      <c r="C243" t="s">
        <v>1467</v>
      </c>
      <c r="D243" s="7" t="s">
        <v>2213</v>
      </c>
      <c r="E243" s="7">
        <v>0</v>
      </c>
      <c r="F243" s="7"/>
      <c r="G243" s="7" t="s">
        <v>2214</v>
      </c>
      <c r="H243" s="7" t="s">
        <v>1990</v>
      </c>
      <c r="I243" s="16">
        <v>37</v>
      </c>
      <c r="J243" s="16">
        <v>58</v>
      </c>
      <c r="K243" s="4" t="s">
        <v>1761</v>
      </c>
      <c r="L243" s="4" t="s">
        <v>1591</v>
      </c>
      <c r="M243" s="4" t="s">
        <v>1565</v>
      </c>
      <c r="N243" s="4" t="s">
        <v>1565</v>
      </c>
      <c r="O243" s="16">
        <v>1161</v>
      </c>
      <c r="P243" s="16">
        <v>5529</v>
      </c>
      <c r="Q243" s="16">
        <v>0</v>
      </c>
      <c r="R243" s="16">
        <v>0</v>
      </c>
      <c r="S243" s="4" t="s">
        <v>374</v>
      </c>
      <c r="T243" s="4" t="s">
        <v>1991</v>
      </c>
      <c r="U243" s="4" t="s">
        <v>1568</v>
      </c>
      <c r="V243" s="4" t="s">
        <v>1564</v>
      </c>
    </row>
    <row r="244" spans="1:22" x14ac:dyDescent="0.25">
      <c r="A244" t="s">
        <v>374</v>
      </c>
      <c r="B244" s="2" t="s">
        <v>556</v>
      </c>
      <c r="C244" t="s">
        <v>1467</v>
      </c>
      <c r="D244" s="7" t="s">
        <v>2004</v>
      </c>
      <c r="E244" s="7">
        <v>0</v>
      </c>
      <c r="F244" s="7"/>
      <c r="G244" s="7" t="s">
        <v>2005</v>
      </c>
      <c r="H244" s="7" t="s">
        <v>1990</v>
      </c>
      <c r="I244" s="16">
        <v>123</v>
      </c>
      <c r="J244" s="16">
        <v>217</v>
      </c>
      <c r="K244" s="4" t="s">
        <v>1761</v>
      </c>
      <c r="L244" s="4" t="s">
        <v>1591</v>
      </c>
      <c r="M244" s="4" t="s">
        <v>1565</v>
      </c>
      <c r="N244" s="4" t="s">
        <v>1565</v>
      </c>
      <c r="O244" s="16">
        <v>139</v>
      </c>
      <c r="P244" s="16">
        <v>709</v>
      </c>
      <c r="Q244" s="16">
        <v>0</v>
      </c>
      <c r="R244" s="16">
        <v>0</v>
      </c>
      <c r="S244" s="4" t="s">
        <v>374</v>
      </c>
      <c r="T244" s="4" t="s">
        <v>1991</v>
      </c>
      <c r="U244" s="4" t="s">
        <v>1568</v>
      </c>
      <c r="V244" s="4" t="s">
        <v>1564</v>
      </c>
    </row>
    <row r="245" spans="1:22" x14ac:dyDescent="0.25">
      <c r="A245" t="s">
        <v>374</v>
      </c>
      <c r="B245" s="2" t="s">
        <v>557</v>
      </c>
      <c r="C245" t="s">
        <v>1467</v>
      </c>
      <c r="D245" s="7" t="s">
        <v>2051</v>
      </c>
      <c r="E245" s="7">
        <v>0</v>
      </c>
      <c r="F245" s="7"/>
      <c r="G245" s="7" t="s">
        <v>2052</v>
      </c>
      <c r="H245" s="7" t="s">
        <v>2046</v>
      </c>
      <c r="I245" s="16">
        <v>73</v>
      </c>
      <c r="J245" s="16">
        <v>81</v>
      </c>
      <c r="K245" s="4" t="s">
        <v>1761</v>
      </c>
      <c r="L245" s="4" t="s">
        <v>1591</v>
      </c>
      <c r="M245" s="4" t="s">
        <v>1565</v>
      </c>
      <c r="N245" s="4" t="s">
        <v>1565</v>
      </c>
      <c r="O245" s="16">
        <v>856</v>
      </c>
      <c r="P245" s="16">
        <v>4660</v>
      </c>
      <c r="Q245" s="16">
        <v>0</v>
      </c>
      <c r="R245" s="16">
        <v>0</v>
      </c>
      <c r="S245" s="4" t="s">
        <v>374</v>
      </c>
      <c r="T245" s="4" t="s">
        <v>1991</v>
      </c>
      <c r="U245" s="4" t="s">
        <v>1568</v>
      </c>
      <c r="V245" s="4" t="s">
        <v>1564</v>
      </c>
    </row>
    <row r="246" spans="1:22" x14ac:dyDescent="0.25">
      <c r="A246" t="s">
        <v>374</v>
      </c>
      <c r="B246" s="2" t="s">
        <v>558</v>
      </c>
      <c r="C246" t="s">
        <v>1467</v>
      </c>
      <c r="D246" s="7" t="s">
        <v>2047</v>
      </c>
      <c r="E246" s="7">
        <v>0</v>
      </c>
      <c r="F246" s="7"/>
      <c r="G246" s="7" t="s">
        <v>2055</v>
      </c>
      <c r="H246" s="7" t="s">
        <v>2046</v>
      </c>
      <c r="I246" s="16">
        <v>1621</v>
      </c>
      <c r="J246" s="16">
        <v>7649</v>
      </c>
      <c r="K246" s="4" t="s">
        <v>1761</v>
      </c>
      <c r="L246" s="4" t="s">
        <v>1591</v>
      </c>
      <c r="M246" s="4" t="s">
        <v>1565</v>
      </c>
      <c r="N246" s="4" t="s">
        <v>1565</v>
      </c>
      <c r="O246" s="16">
        <v>391</v>
      </c>
      <c r="P246" s="16">
        <v>1872</v>
      </c>
      <c r="Q246" s="16">
        <v>0</v>
      </c>
      <c r="R246" s="16">
        <v>0</v>
      </c>
      <c r="S246" s="4" t="s">
        <v>374</v>
      </c>
      <c r="T246" s="4" t="s">
        <v>1991</v>
      </c>
      <c r="U246" s="4" t="s">
        <v>1568</v>
      </c>
      <c r="V246" s="4" t="s">
        <v>1564</v>
      </c>
    </row>
    <row r="247" spans="1:22" x14ac:dyDescent="0.25">
      <c r="A247" t="s">
        <v>374</v>
      </c>
      <c r="B247" s="2" t="s">
        <v>559</v>
      </c>
      <c r="C247" t="s">
        <v>1467</v>
      </c>
      <c r="D247" s="7" t="s">
        <v>2056</v>
      </c>
      <c r="E247" s="7">
        <v>0</v>
      </c>
      <c r="F247" s="7"/>
      <c r="G247" s="7" t="s">
        <v>2215</v>
      </c>
      <c r="H247" s="7" t="s">
        <v>1990</v>
      </c>
      <c r="I247" s="16">
        <v>486</v>
      </c>
      <c r="J247" s="16">
        <v>688</v>
      </c>
      <c r="K247" s="4" t="s">
        <v>1761</v>
      </c>
      <c r="L247" s="4" t="s">
        <v>1591</v>
      </c>
      <c r="M247" s="4" t="s">
        <v>1565</v>
      </c>
      <c r="N247" s="4" t="s">
        <v>1565</v>
      </c>
      <c r="O247" s="16">
        <v>913</v>
      </c>
      <c r="P247" s="16">
        <v>4630</v>
      </c>
      <c r="Q247" s="16">
        <v>0</v>
      </c>
      <c r="R247" s="16">
        <v>0</v>
      </c>
      <c r="S247" s="4" t="s">
        <v>374</v>
      </c>
      <c r="T247" s="4" t="s">
        <v>1991</v>
      </c>
      <c r="U247" s="4" t="s">
        <v>1568</v>
      </c>
      <c r="V247" s="4" t="s">
        <v>1564</v>
      </c>
    </row>
    <row r="248" spans="1:22" x14ac:dyDescent="0.25">
      <c r="A248" t="s">
        <v>374</v>
      </c>
      <c r="B248" s="2" t="s">
        <v>560</v>
      </c>
      <c r="C248" t="s">
        <v>1467</v>
      </c>
      <c r="D248" s="7" t="s">
        <v>2056</v>
      </c>
      <c r="E248" s="7">
        <v>0</v>
      </c>
      <c r="F248" s="7"/>
      <c r="G248" s="7" t="s">
        <v>2215</v>
      </c>
      <c r="H248" s="7" t="s">
        <v>1990</v>
      </c>
      <c r="I248" s="16">
        <v>827</v>
      </c>
      <c r="J248" s="16">
        <v>4228</v>
      </c>
      <c r="K248" s="4" t="s">
        <v>1761</v>
      </c>
      <c r="L248" s="4" t="s">
        <v>1591</v>
      </c>
      <c r="M248" s="4" t="s">
        <v>1565</v>
      </c>
      <c r="N248" s="4" t="s">
        <v>1565</v>
      </c>
      <c r="O248" s="16">
        <v>746</v>
      </c>
      <c r="P248" s="16">
        <v>3413</v>
      </c>
      <c r="Q248" s="16">
        <v>0</v>
      </c>
      <c r="R248" s="16">
        <v>0</v>
      </c>
      <c r="S248" s="4" t="s">
        <v>374</v>
      </c>
      <c r="T248" s="4" t="s">
        <v>1991</v>
      </c>
      <c r="U248" s="4" t="s">
        <v>1568</v>
      </c>
      <c r="V248" s="4" t="s">
        <v>1564</v>
      </c>
    </row>
    <row r="249" spans="1:22" x14ac:dyDescent="0.25">
      <c r="A249" t="s">
        <v>374</v>
      </c>
      <c r="B249" s="2" t="s">
        <v>561</v>
      </c>
      <c r="C249" t="s">
        <v>1467</v>
      </c>
      <c r="D249" s="7" t="s">
        <v>2021</v>
      </c>
      <c r="E249" s="7">
        <v>0</v>
      </c>
      <c r="F249" s="7"/>
      <c r="G249" s="7" t="s">
        <v>2022</v>
      </c>
      <c r="H249" s="7" t="s">
        <v>1990</v>
      </c>
      <c r="I249" s="16">
        <v>1006</v>
      </c>
      <c r="J249" s="16">
        <v>4982</v>
      </c>
      <c r="K249" s="4" t="s">
        <v>1761</v>
      </c>
      <c r="L249" s="4" t="s">
        <v>1591</v>
      </c>
      <c r="M249" s="4" t="s">
        <v>1565</v>
      </c>
      <c r="N249" s="4" t="s">
        <v>1565</v>
      </c>
      <c r="O249" s="16">
        <v>54</v>
      </c>
      <c r="P249" s="16">
        <v>252</v>
      </c>
      <c r="Q249" s="16">
        <v>0</v>
      </c>
      <c r="R249" s="16">
        <v>0</v>
      </c>
      <c r="S249" s="4" t="s">
        <v>374</v>
      </c>
      <c r="T249" s="4" t="s">
        <v>1991</v>
      </c>
      <c r="U249" s="4" t="s">
        <v>1568</v>
      </c>
      <c r="V249" s="4" t="s">
        <v>1564</v>
      </c>
    </row>
    <row r="250" spans="1:22" x14ac:dyDescent="0.25">
      <c r="A250" t="s">
        <v>374</v>
      </c>
      <c r="B250" s="2" t="s">
        <v>562</v>
      </c>
      <c r="C250" t="s">
        <v>1467</v>
      </c>
      <c r="D250" s="7" t="s">
        <v>2216</v>
      </c>
      <c r="E250" s="7">
        <v>0</v>
      </c>
      <c r="F250" s="7"/>
      <c r="G250" s="7" t="s">
        <v>2217</v>
      </c>
      <c r="H250" s="7" t="s">
        <v>1990</v>
      </c>
      <c r="I250" s="16">
        <v>845</v>
      </c>
      <c r="J250" s="16">
        <v>4015</v>
      </c>
      <c r="K250" s="4" t="s">
        <v>1761</v>
      </c>
      <c r="L250" s="4" t="s">
        <v>1591</v>
      </c>
      <c r="M250" s="4" t="s">
        <v>1565</v>
      </c>
      <c r="N250" s="4" t="s">
        <v>1565</v>
      </c>
      <c r="O250" s="16">
        <v>1531</v>
      </c>
      <c r="P250" s="16">
        <v>7116</v>
      </c>
      <c r="Q250" s="16">
        <v>0</v>
      </c>
      <c r="R250" s="16">
        <v>0</v>
      </c>
      <c r="S250" s="4" t="s">
        <v>374</v>
      </c>
      <c r="T250" s="4" t="s">
        <v>1991</v>
      </c>
      <c r="U250" s="4" t="s">
        <v>1568</v>
      </c>
      <c r="V250" s="4" t="s">
        <v>1564</v>
      </c>
    </row>
    <row r="251" spans="1:22" x14ac:dyDescent="0.25">
      <c r="A251" t="s">
        <v>374</v>
      </c>
      <c r="B251" s="2" t="s">
        <v>563</v>
      </c>
      <c r="C251" t="s">
        <v>1467</v>
      </c>
      <c r="D251" s="7" t="s">
        <v>2218</v>
      </c>
      <c r="E251" s="7">
        <v>0</v>
      </c>
      <c r="F251" s="7"/>
      <c r="G251" s="7" t="s">
        <v>2219</v>
      </c>
      <c r="H251" s="7" t="s">
        <v>1990</v>
      </c>
      <c r="I251" s="16">
        <v>122</v>
      </c>
      <c r="J251" s="16">
        <v>165</v>
      </c>
      <c r="K251" s="4" t="s">
        <v>1761</v>
      </c>
      <c r="L251" s="4" t="s">
        <v>1591</v>
      </c>
      <c r="M251" s="4" t="s">
        <v>1565</v>
      </c>
      <c r="N251" s="4" t="s">
        <v>1565</v>
      </c>
      <c r="O251" s="16">
        <v>439</v>
      </c>
      <c r="P251" s="16">
        <v>1983</v>
      </c>
      <c r="Q251" s="16">
        <v>0</v>
      </c>
      <c r="R251" s="16">
        <v>0</v>
      </c>
      <c r="S251" s="4" t="s">
        <v>374</v>
      </c>
      <c r="T251" s="4" t="s">
        <v>1991</v>
      </c>
      <c r="U251" s="4" t="s">
        <v>1568</v>
      </c>
      <c r="V251" s="4" t="s">
        <v>1564</v>
      </c>
    </row>
    <row r="252" spans="1:22" x14ac:dyDescent="0.25">
      <c r="A252" t="s">
        <v>374</v>
      </c>
      <c r="B252" s="2" t="s">
        <v>564</v>
      </c>
      <c r="C252" t="s">
        <v>1467</v>
      </c>
      <c r="D252" s="7" t="s">
        <v>2024</v>
      </c>
      <c r="E252" s="7">
        <v>0</v>
      </c>
      <c r="F252" s="7"/>
      <c r="G252" s="7" t="s">
        <v>2025</v>
      </c>
      <c r="H252" s="7" t="s">
        <v>1990</v>
      </c>
      <c r="I252" s="16">
        <v>101</v>
      </c>
      <c r="J252" s="16">
        <v>126</v>
      </c>
      <c r="K252" s="4" t="s">
        <v>1761</v>
      </c>
      <c r="L252" s="4" t="s">
        <v>1591</v>
      </c>
      <c r="M252" s="4" t="s">
        <v>1565</v>
      </c>
      <c r="N252" s="4" t="s">
        <v>1565</v>
      </c>
      <c r="O252" s="16">
        <v>24</v>
      </c>
      <c r="P252" s="16">
        <v>65</v>
      </c>
      <c r="Q252" s="16">
        <v>0</v>
      </c>
      <c r="R252" s="16">
        <v>0</v>
      </c>
      <c r="S252" s="4" t="s">
        <v>374</v>
      </c>
      <c r="T252" s="4" t="s">
        <v>1991</v>
      </c>
      <c r="U252" s="4" t="s">
        <v>1568</v>
      </c>
      <c r="V252" s="4" t="s">
        <v>1564</v>
      </c>
    </row>
    <row r="253" spans="1:22" x14ac:dyDescent="0.25">
      <c r="A253" t="s">
        <v>374</v>
      </c>
      <c r="B253" s="2" t="s">
        <v>565</v>
      </c>
      <c r="C253" t="s">
        <v>1467</v>
      </c>
      <c r="D253" s="7" t="s">
        <v>2220</v>
      </c>
      <c r="E253" s="7">
        <v>0</v>
      </c>
      <c r="F253" s="7"/>
      <c r="G253" s="7" t="s">
        <v>2221</v>
      </c>
      <c r="H253" s="7" t="s">
        <v>1990</v>
      </c>
      <c r="I253" s="16">
        <v>575</v>
      </c>
      <c r="J253" s="16">
        <v>799</v>
      </c>
      <c r="K253" s="4" t="s">
        <v>1761</v>
      </c>
      <c r="L253" s="4" t="s">
        <v>1591</v>
      </c>
      <c r="M253" s="4" t="s">
        <v>1565</v>
      </c>
      <c r="N253" s="4" t="s">
        <v>1565</v>
      </c>
      <c r="O253" s="16">
        <v>795</v>
      </c>
      <c r="P253" s="16">
        <v>3554</v>
      </c>
      <c r="Q253" s="16">
        <v>0</v>
      </c>
      <c r="R253" s="16">
        <v>0</v>
      </c>
      <c r="S253" s="4" t="s">
        <v>374</v>
      </c>
      <c r="T253" s="4" t="s">
        <v>1991</v>
      </c>
      <c r="U253" s="4" t="s">
        <v>1568</v>
      </c>
      <c r="V253" s="4" t="s">
        <v>1564</v>
      </c>
    </row>
    <row r="254" spans="1:22" x14ac:dyDescent="0.25">
      <c r="A254" t="s">
        <v>374</v>
      </c>
      <c r="B254" s="2" t="s">
        <v>566</v>
      </c>
      <c r="C254" t="s">
        <v>1467</v>
      </c>
      <c r="D254" s="7" t="s">
        <v>2044</v>
      </c>
      <c r="E254" s="7">
        <v>0</v>
      </c>
      <c r="F254" s="7"/>
      <c r="G254" s="7" t="s">
        <v>2045</v>
      </c>
      <c r="H254" s="7" t="s">
        <v>2046</v>
      </c>
      <c r="I254" s="16">
        <v>280</v>
      </c>
      <c r="J254" s="16">
        <v>352</v>
      </c>
      <c r="K254" s="4" t="s">
        <v>1761</v>
      </c>
      <c r="L254" s="4" t="s">
        <v>1591</v>
      </c>
      <c r="M254" s="4" t="s">
        <v>1565</v>
      </c>
      <c r="N254" s="4" t="s">
        <v>1565</v>
      </c>
      <c r="O254" s="16">
        <v>844</v>
      </c>
      <c r="P254" s="16">
        <v>3715</v>
      </c>
      <c r="Q254" s="16">
        <v>0</v>
      </c>
      <c r="R254" s="16">
        <v>0</v>
      </c>
      <c r="S254" s="4" t="s">
        <v>374</v>
      </c>
      <c r="T254" s="4" t="s">
        <v>1991</v>
      </c>
      <c r="U254" s="4" t="s">
        <v>1568</v>
      </c>
      <c r="V254" s="4" t="s">
        <v>1564</v>
      </c>
    </row>
    <row r="255" spans="1:22" x14ac:dyDescent="0.25">
      <c r="A255" t="s">
        <v>374</v>
      </c>
      <c r="B255" s="2" t="s">
        <v>567</v>
      </c>
      <c r="C255" t="s">
        <v>1467</v>
      </c>
      <c r="D255" s="7" t="s">
        <v>2070</v>
      </c>
      <c r="E255" s="7">
        <v>0</v>
      </c>
      <c r="F255" s="7"/>
      <c r="G255" s="7" t="s">
        <v>2071</v>
      </c>
      <c r="H255" s="7" t="s">
        <v>2001</v>
      </c>
      <c r="I255" s="16">
        <v>245</v>
      </c>
      <c r="J255" s="16">
        <v>325</v>
      </c>
      <c r="K255" s="4" t="s">
        <v>1761</v>
      </c>
      <c r="L255" s="4" t="s">
        <v>1591</v>
      </c>
      <c r="M255" s="4" t="s">
        <v>1565</v>
      </c>
      <c r="N255" s="4" t="s">
        <v>1565</v>
      </c>
      <c r="O255" s="16">
        <v>24</v>
      </c>
      <c r="P255" s="16">
        <v>180</v>
      </c>
      <c r="Q255" s="16">
        <v>0</v>
      </c>
      <c r="R255" s="16">
        <v>0</v>
      </c>
      <c r="S255" s="4" t="s">
        <v>374</v>
      </c>
      <c r="T255" s="4" t="s">
        <v>1991</v>
      </c>
      <c r="U255" s="4" t="s">
        <v>1568</v>
      </c>
      <c r="V255" s="4" t="s">
        <v>1564</v>
      </c>
    </row>
    <row r="256" spans="1:22" x14ac:dyDescent="0.25">
      <c r="A256" t="s">
        <v>374</v>
      </c>
      <c r="B256" s="2" t="s">
        <v>568</v>
      </c>
      <c r="C256" t="s">
        <v>1467</v>
      </c>
      <c r="D256" s="7" t="s">
        <v>2222</v>
      </c>
      <c r="E256" s="7">
        <v>0</v>
      </c>
      <c r="F256" s="7"/>
      <c r="G256" s="7" t="s">
        <v>2223</v>
      </c>
      <c r="H256" s="7" t="s">
        <v>1990</v>
      </c>
      <c r="I256" s="16">
        <v>135</v>
      </c>
      <c r="J256" s="16">
        <v>700</v>
      </c>
      <c r="K256" s="4" t="s">
        <v>1761</v>
      </c>
      <c r="L256" s="4" t="s">
        <v>1591</v>
      </c>
      <c r="M256" s="4" t="s">
        <v>1565</v>
      </c>
      <c r="N256" s="4" t="s">
        <v>1565</v>
      </c>
      <c r="O256" s="16">
        <v>1526</v>
      </c>
      <c r="P256" s="16">
        <v>9211</v>
      </c>
      <c r="Q256" s="16">
        <v>0</v>
      </c>
      <c r="R256" s="16">
        <v>0</v>
      </c>
      <c r="S256" s="4" t="s">
        <v>374</v>
      </c>
      <c r="T256" s="4" t="s">
        <v>1991</v>
      </c>
      <c r="U256" s="4" t="s">
        <v>1568</v>
      </c>
      <c r="V256" s="4" t="s">
        <v>1564</v>
      </c>
    </row>
    <row r="257" spans="1:22" x14ac:dyDescent="0.25">
      <c r="A257" t="s">
        <v>374</v>
      </c>
      <c r="B257" s="2" t="s">
        <v>569</v>
      </c>
      <c r="C257" t="s">
        <v>1467</v>
      </c>
      <c r="D257" s="7" t="s">
        <v>2062</v>
      </c>
      <c r="E257" s="7">
        <v>0</v>
      </c>
      <c r="F257" s="7"/>
      <c r="G257" s="7" t="s">
        <v>2063</v>
      </c>
      <c r="H257" s="7" t="s">
        <v>2001</v>
      </c>
      <c r="I257" s="16">
        <v>591</v>
      </c>
      <c r="J257" s="16">
        <v>639</v>
      </c>
      <c r="K257" s="4" t="s">
        <v>1761</v>
      </c>
      <c r="L257" s="4" t="s">
        <v>1591</v>
      </c>
      <c r="M257" s="4" t="s">
        <v>1565</v>
      </c>
      <c r="N257" s="4" t="s">
        <v>1565</v>
      </c>
      <c r="O257" s="16">
        <v>48</v>
      </c>
      <c r="P257" s="16">
        <v>312</v>
      </c>
      <c r="Q257" s="16">
        <v>0</v>
      </c>
      <c r="R257" s="16">
        <v>0</v>
      </c>
      <c r="S257" s="4" t="s">
        <v>374</v>
      </c>
      <c r="T257" s="4" t="s">
        <v>1991</v>
      </c>
      <c r="U257" s="4" t="s">
        <v>1568</v>
      </c>
      <c r="V257" s="4" t="s">
        <v>1564</v>
      </c>
    </row>
    <row r="258" spans="1:22" x14ac:dyDescent="0.25">
      <c r="A258" t="s">
        <v>374</v>
      </c>
      <c r="B258" s="2" t="s">
        <v>570</v>
      </c>
      <c r="C258" t="s">
        <v>1467</v>
      </c>
      <c r="D258" s="7" t="s">
        <v>2167</v>
      </c>
      <c r="E258" s="7">
        <v>0</v>
      </c>
      <c r="F258" s="7"/>
      <c r="G258" s="7" t="s">
        <v>2168</v>
      </c>
      <c r="H258" s="7" t="s">
        <v>1990</v>
      </c>
      <c r="I258" s="16">
        <v>85</v>
      </c>
      <c r="J258" s="16">
        <v>179</v>
      </c>
      <c r="K258" s="4" t="s">
        <v>1761</v>
      </c>
      <c r="L258" s="4" t="s">
        <v>1591</v>
      </c>
      <c r="M258" s="4" t="s">
        <v>1565</v>
      </c>
      <c r="N258" s="4" t="s">
        <v>1565</v>
      </c>
      <c r="O258" s="16">
        <v>995</v>
      </c>
      <c r="P258" s="16">
        <v>6244</v>
      </c>
      <c r="Q258" s="16">
        <v>0</v>
      </c>
      <c r="R258" s="16">
        <v>0</v>
      </c>
      <c r="S258" s="4" t="s">
        <v>374</v>
      </c>
      <c r="T258" s="4" t="s">
        <v>1991</v>
      </c>
      <c r="U258" s="4" t="s">
        <v>1568</v>
      </c>
      <c r="V258" s="4" t="s">
        <v>1564</v>
      </c>
    </row>
    <row r="259" spans="1:22" x14ac:dyDescent="0.25">
      <c r="A259" t="s">
        <v>374</v>
      </c>
      <c r="B259" s="2" t="s">
        <v>571</v>
      </c>
      <c r="C259" t="s">
        <v>1467</v>
      </c>
      <c r="D259" s="7" t="s">
        <v>2224</v>
      </c>
      <c r="E259" s="7">
        <v>0</v>
      </c>
      <c r="F259" s="7"/>
      <c r="G259" s="7" t="s">
        <v>2225</v>
      </c>
      <c r="H259" s="7" t="s">
        <v>1990</v>
      </c>
      <c r="I259" s="16">
        <v>656</v>
      </c>
      <c r="J259" s="16">
        <v>3134</v>
      </c>
      <c r="K259" s="4" t="s">
        <v>1761</v>
      </c>
      <c r="L259" s="4" t="s">
        <v>1591</v>
      </c>
      <c r="M259" s="4" t="s">
        <v>1565</v>
      </c>
      <c r="N259" s="4" t="s">
        <v>1565</v>
      </c>
      <c r="O259" s="16">
        <v>84</v>
      </c>
      <c r="P259" s="16">
        <v>36</v>
      </c>
      <c r="Q259" s="16">
        <v>0</v>
      </c>
      <c r="R259" s="16">
        <v>0</v>
      </c>
      <c r="S259" s="4" t="s">
        <v>374</v>
      </c>
      <c r="T259" s="4" t="s">
        <v>1991</v>
      </c>
      <c r="U259" s="4" t="s">
        <v>1568</v>
      </c>
      <c r="V259" s="4" t="s">
        <v>1564</v>
      </c>
    </row>
    <row r="260" spans="1:22" x14ac:dyDescent="0.25">
      <c r="A260" t="s">
        <v>374</v>
      </c>
      <c r="B260" s="2" t="s">
        <v>572</v>
      </c>
      <c r="C260" t="s">
        <v>1467</v>
      </c>
      <c r="D260" s="7" t="s">
        <v>2024</v>
      </c>
      <c r="E260" s="7">
        <v>0</v>
      </c>
      <c r="F260" s="7"/>
      <c r="G260" s="7" t="s">
        <v>2025</v>
      </c>
      <c r="H260" s="7" t="s">
        <v>1990</v>
      </c>
      <c r="I260" s="16">
        <v>288</v>
      </c>
      <c r="J260" s="16">
        <v>395</v>
      </c>
      <c r="K260" s="4" t="s">
        <v>1761</v>
      </c>
      <c r="L260" s="4" t="s">
        <v>1591</v>
      </c>
      <c r="M260" s="4" t="s">
        <v>1565</v>
      </c>
      <c r="N260" s="4" t="s">
        <v>1565</v>
      </c>
      <c r="O260" s="16">
        <v>1313</v>
      </c>
      <c r="P260" s="16">
        <v>5584</v>
      </c>
      <c r="Q260" s="16">
        <v>0</v>
      </c>
      <c r="R260" s="16">
        <v>0</v>
      </c>
      <c r="S260" s="4" t="s">
        <v>374</v>
      </c>
      <c r="T260" s="4" t="s">
        <v>1991</v>
      </c>
      <c r="U260" s="4" t="s">
        <v>1568</v>
      </c>
      <c r="V260" s="4" t="s">
        <v>1564</v>
      </c>
    </row>
    <row r="261" spans="1:22" x14ac:dyDescent="0.25">
      <c r="A261" t="s">
        <v>374</v>
      </c>
      <c r="B261" s="2" t="s">
        <v>573</v>
      </c>
      <c r="C261" t="s">
        <v>1467</v>
      </c>
      <c r="D261" s="7" t="s">
        <v>2006</v>
      </c>
      <c r="E261" s="7">
        <v>0</v>
      </c>
      <c r="F261" s="7"/>
      <c r="G261" s="7" t="s">
        <v>2007</v>
      </c>
      <c r="H261" s="7" t="s">
        <v>1990</v>
      </c>
      <c r="I261" s="16">
        <v>575</v>
      </c>
      <c r="J261" s="16">
        <v>2727</v>
      </c>
      <c r="K261" s="4" t="s">
        <v>1761</v>
      </c>
      <c r="L261" s="4" t="s">
        <v>1591</v>
      </c>
      <c r="M261" s="4" t="s">
        <v>1565</v>
      </c>
      <c r="N261" s="4" t="s">
        <v>1565</v>
      </c>
      <c r="O261" s="16">
        <v>48</v>
      </c>
      <c r="P261" s="16">
        <v>300</v>
      </c>
      <c r="Q261" s="16">
        <v>0</v>
      </c>
      <c r="R261" s="16">
        <v>0</v>
      </c>
      <c r="S261" s="4" t="s">
        <v>374</v>
      </c>
      <c r="T261" s="4" t="s">
        <v>1991</v>
      </c>
      <c r="U261" s="4" t="s">
        <v>1568</v>
      </c>
      <c r="V261" s="4" t="s">
        <v>1564</v>
      </c>
    </row>
    <row r="262" spans="1:22" x14ac:dyDescent="0.25">
      <c r="A262" t="s">
        <v>374</v>
      </c>
      <c r="B262" s="2" t="s">
        <v>574</v>
      </c>
      <c r="C262" t="s">
        <v>1467</v>
      </c>
      <c r="D262" s="7" t="s">
        <v>1995</v>
      </c>
      <c r="E262" s="7">
        <v>0</v>
      </c>
      <c r="F262" s="7"/>
      <c r="G262" s="7" t="s">
        <v>1996</v>
      </c>
      <c r="H262" s="7" t="s">
        <v>1990</v>
      </c>
      <c r="I262" s="16">
        <v>1376</v>
      </c>
      <c r="J262" s="16">
        <v>8275</v>
      </c>
      <c r="K262" s="4" t="s">
        <v>1761</v>
      </c>
      <c r="L262" s="4" t="s">
        <v>1591</v>
      </c>
      <c r="M262" s="4" t="s">
        <v>1565</v>
      </c>
      <c r="N262" s="4" t="s">
        <v>1565</v>
      </c>
      <c r="O262" s="16">
        <v>782</v>
      </c>
      <c r="P262" s="16">
        <v>3724</v>
      </c>
      <c r="Q262" s="16">
        <v>0</v>
      </c>
      <c r="R262" s="16">
        <v>0</v>
      </c>
      <c r="S262" s="4" t="s">
        <v>374</v>
      </c>
      <c r="T262" s="4" t="s">
        <v>1991</v>
      </c>
      <c r="U262" s="4" t="s">
        <v>1568</v>
      </c>
      <c r="V262" s="4" t="s">
        <v>1564</v>
      </c>
    </row>
    <row r="263" spans="1:22" x14ac:dyDescent="0.25">
      <c r="A263" t="s">
        <v>374</v>
      </c>
      <c r="B263" s="2" t="s">
        <v>575</v>
      </c>
      <c r="C263" t="s">
        <v>1467</v>
      </c>
      <c r="D263" s="7" t="s">
        <v>2226</v>
      </c>
      <c r="E263" s="7">
        <v>0</v>
      </c>
      <c r="F263" s="7"/>
      <c r="G263" s="7" t="s">
        <v>2227</v>
      </c>
      <c r="H263" s="7" t="s">
        <v>2046</v>
      </c>
      <c r="I263" s="16">
        <v>5843</v>
      </c>
      <c r="J263" s="16">
        <v>5374</v>
      </c>
      <c r="K263" s="4" t="s">
        <v>1761</v>
      </c>
      <c r="L263" s="4" t="s">
        <v>1591</v>
      </c>
      <c r="M263" s="4" t="s">
        <v>1565</v>
      </c>
      <c r="N263" s="4" t="s">
        <v>1565</v>
      </c>
      <c r="O263" s="16">
        <v>1434</v>
      </c>
      <c r="P263" s="16">
        <v>8262</v>
      </c>
      <c r="Q263" s="16">
        <v>0</v>
      </c>
      <c r="R263" s="16">
        <v>0</v>
      </c>
      <c r="S263" s="4" t="s">
        <v>374</v>
      </c>
      <c r="T263" s="4" t="s">
        <v>1991</v>
      </c>
      <c r="U263" s="4" t="s">
        <v>1568</v>
      </c>
      <c r="V263" s="4" t="s">
        <v>1564</v>
      </c>
    </row>
    <row r="264" spans="1:22" x14ac:dyDescent="0.25">
      <c r="A264" t="s">
        <v>374</v>
      </c>
      <c r="B264" s="2" t="s">
        <v>576</v>
      </c>
      <c r="C264" t="s">
        <v>1467</v>
      </c>
      <c r="D264" s="7" t="s">
        <v>2228</v>
      </c>
      <c r="E264" s="7">
        <v>0</v>
      </c>
      <c r="F264" s="7"/>
      <c r="G264" s="7" t="s">
        <v>2229</v>
      </c>
      <c r="H264" s="7" t="s">
        <v>1990</v>
      </c>
      <c r="I264" s="16">
        <v>84294</v>
      </c>
      <c r="J264" s="16">
        <v>37959</v>
      </c>
      <c r="K264" s="4" t="s">
        <v>1761</v>
      </c>
      <c r="L264" s="4" t="s">
        <v>1591</v>
      </c>
      <c r="M264" s="4" t="s">
        <v>1565</v>
      </c>
      <c r="N264" s="4" t="s">
        <v>1565</v>
      </c>
      <c r="O264" s="16">
        <v>671</v>
      </c>
      <c r="P264" s="16">
        <v>3640</v>
      </c>
      <c r="Q264" s="16">
        <v>0</v>
      </c>
      <c r="R264" s="16">
        <v>0</v>
      </c>
      <c r="S264" s="4" t="s">
        <v>374</v>
      </c>
      <c r="T264" s="4" t="s">
        <v>1991</v>
      </c>
      <c r="U264" s="4" t="s">
        <v>1568</v>
      </c>
      <c r="V264" s="4" t="s">
        <v>1564</v>
      </c>
    </row>
    <row r="265" spans="1:22" x14ac:dyDescent="0.25">
      <c r="A265" t="s">
        <v>374</v>
      </c>
      <c r="B265" s="2" t="s">
        <v>577</v>
      </c>
      <c r="C265" t="s">
        <v>1467</v>
      </c>
      <c r="D265" s="7" t="s">
        <v>2126</v>
      </c>
      <c r="E265" s="7">
        <v>0</v>
      </c>
      <c r="F265" s="7"/>
      <c r="G265" s="7" t="s">
        <v>2230</v>
      </c>
      <c r="H265" s="7" t="s">
        <v>1990</v>
      </c>
      <c r="I265" s="16">
        <v>0</v>
      </c>
      <c r="J265" s="16">
        <v>0</v>
      </c>
      <c r="K265" s="4" t="s">
        <v>1761</v>
      </c>
      <c r="L265" s="4" t="s">
        <v>1591</v>
      </c>
      <c r="M265" s="4" t="s">
        <v>1565</v>
      </c>
      <c r="N265" s="4" t="s">
        <v>1565</v>
      </c>
      <c r="O265" s="16">
        <v>553</v>
      </c>
      <c r="P265" s="16">
        <v>2570</v>
      </c>
      <c r="Q265" s="16">
        <v>0</v>
      </c>
      <c r="R265" s="16">
        <v>0</v>
      </c>
      <c r="S265" s="4" t="s">
        <v>374</v>
      </c>
      <c r="T265" s="4" t="s">
        <v>1991</v>
      </c>
      <c r="U265" s="4" t="s">
        <v>1568</v>
      </c>
      <c r="V265" s="4" t="s">
        <v>1564</v>
      </c>
    </row>
    <row r="266" spans="1:22" x14ac:dyDescent="0.25">
      <c r="A266" t="s">
        <v>374</v>
      </c>
      <c r="B266" s="2" t="s">
        <v>578</v>
      </c>
      <c r="C266" t="s">
        <v>1467</v>
      </c>
      <c r="D266" s="7" t="s">
        <v>2102</v>
      </c>
      <c r="E266" s="7">
        <v>0</v>
      </c>
      <c r="F266" s="7"/>
      <c r="G266" s="7" t="s">
        <v>2231</v>
      </c>
      <c r="H266" s="7" t="s">
        <v>2001</v>
      </c>
      <c r="I266" s="16">
        <v>10178</v>
      </c>
      <c r="J266" s="16">
        <v>8374</v>
      </c>
      <c r="K266" s="4" t="s">
        <v>1761</v>
      </c>
      <c r="L266" s="4" t="s">
        <v>1591</v>
      </c>
      <c r="M266" s="4" t="s">
        <v>1565</v>
      </c>
      <c r="N266" s="4" t="s">
        <v>1565</v>
      </c>
      <c r="O266" s="16">
        <v>48</v>
      </c>
      <c r="P266" s="16">
        <v>187</v>
      </c>
      <c r="Q266" s="16">
        <v>0</v>
      </c>
      <c r="R266" s="16">
        <v>0</v>
      </c>
      <c r="S266" s="4" t="s">
        <v>374</v>
      </c>
      <c r="T266" s="4" t="s">
        <v>1991</v>
      </c>
      <c r="U266" s="4" t="s">
        <v>1568</v>
      </c>
      <c r="V266" s="4" t="s">
        <v>1564</v>
      </c>
    </row>
    <row r="267" spans="1:22" x14ac:dyDescent="0.25">
      <c r="A267" t="s">
        <v>374</v>
      </c>
      <c r="B267" s="2" t="s">
        <v>579</v>
      </c>
      <c r="C267" t="s">
        <v>1467</v>
      </c>
      <c r="D267" s="7" t="s">
        <v>1607</v>
      </c>
      <c r="E267" s="7">
        <v>0</v>
      </c>
      <c r="F267" s="7"/>
      <c r="G267" s="7" t="s">
        <v>2058</v>
      </c>
      <c r="H267" s="7" t="s">
        <v>2001</v>
      </c>
      <c r="I267" s="16">
        <v>3213</v>
      </c>
      <c r="J267" s="16">
        <v>5639</v>
      </c>
      <c r="K267" s="4" t="s">
        <v>1761</v>
      </c>
      <c r="L267" s="4" t="s">
        <v>1591</v>
      </c>
      <c r="M267" s="4" t="s">
        <v>1565</v>
      </c>
      <c r="N267" s="4" t="s">
        <v>1565</v>
      </c>
      <c r="O267" s="16">
        <v>878</v>
      </c>
      <c r="P267" s="16">
        <v>4888</v>
      </c>
      <c r="Q267" s="16">
        <v>0</v>
      </c>
      <c r="R267" s="16">
        <v>0</v>
      </c>
      <c r="S267" s="4" t="s">
        <v>374</v>
      </c>
      <c r="T267" s="4" t="s">
        <v>1991</v>
      </c>
      <c r="U267" s="4" t="s">
        <v>1568</v>
      </c>
      <c r="V267" s="4" t="s">
        <v>1564</v>
      </c>
    </row>
    <row r="268" spans="1:22" x14ac:dyDescent="0.25">
      <c r="A268" t="s">
        <v>374</v>
      </c>
      <c r="B268" s="2" t="s">
        <v>580</v>
      </c>
      <c r="C268" t="s">
        <v>1467</v>
      </c>
      <c r="D268" s="7" t="s">
        <v>1971</v>
      </c>
      <c r="E268" s="7">
        <v>0</v>
      </c>
      <c r="F268" s="7"/>
      <c r="G268" s="7" t="s">
        <v>2232</v>
      </c>
      <c r="H268" s="7" t="s">
        <v>1990</v>
      </c>
      <c r="I268" s="16">
        <v>2153</v>
      </c>
      <c r="J268" s="16">
        <v>9900</v>
      </c>
      <c r="K268" s="4" t="s">
        <v>1761</v>
      </c>
      <c r="L268" s="4" t="s">
        <v>1591</v>
      </c>
      <c r="M268" s="4" t="s">
        <v>1565</v>
      </c>
      <c r="N268" s="4" t="s">
        <v>1565</v>
      </c>
      <c r="O268" s="16">
        <v>36</v>
      </c>
      <c r="P268" s="16">
        <v>134</v>
      </c>
      <c r="Q268" s="16">
        <v>0</v>
      </c>
      <c r="R268" s="16">
        <v>0</v>
      </c>
      <c r="S268" s="4" t="s">
        <v>374</v>
      </c>
      <c r="T268" s="4" t="s">
        <v>1991</v>
      </c>
      <c r="U268" s="4" t="s">
        <v>1568</v>
      </c>
      <c r="V268" s="4" t="s">
        <v>1564</v>
      </c>
    </row>
    <row r="269" spans="1:22" x14ac:dyDescent="0.25">
      <c r="A269" t="s">
        <v>374</v>
      </c>
      <c r="B269" s="2" t="s">
        <v>581</v>
      </c>
      <c r="C269" t="s">
        <v>1467</v>
      </c>
      <c r="D269" s="7" t="s">
        <v>2233</v>
      </c>
      <c r="E269" s="7">
        <v>0</v>
      </c>
      <c r="F269" s="7"/>
      <c r="G269" s="7" t="s">
        <v>2234</v>
      </c>
      <c r="H269" s="7" t="s">
        <v>1990</v>
      </c>
      <c r="I269" s="16">
        <v>0</v>
      </c>
      <c r="J269" s="16">
        <v>0</v>
      </c>
      <c r="K269" s="4" t="s">
        <v>1761</v>
      </c>
      <c r="L269" s="4" t="s">
        <v>1591</v>
      </c>
      <c r="M269" s="4" t="s">
        <v>1565</v>
      </c>
      <c r="N269" s="4" t="s">
        <v>1565</v>
      </c>
      <c r="O269" s="16">
        <v>780</v>
      </c>
      <c r="P269" s="16">
        <v>6000</v>
      </c>
      <c r="Q269" s="16">
        <v>0</v>
      </c>
      <c r="R269" s="16">
        <v>0</v>
      </c>
      <c r="S269" s="4" t="s">
        <v>374</v>
      </c>
      <c r="T269" s="4" t="s">
        <v>1991</v>
      </c>
      <c r="U269" s="4" t="s">
        <v>1568</v>
      </c>
      <c r="V269" s="4" t="s">
        <v>1564</v>
      </c>
    </row>
    <row r="270" spans="1:22" x14ac:dyDescent="0.25">
      <c r="A270" t="s">
        <v>374</v>
      </c>
      <c r="B270" s="2" t="s">
        <v>582</v>
      </c>
      <c r="C270" t="s">
        <v>1467</v>
      </c>
      <c r="D270" s="7" t="s">
        <v>2235</v>
      </c>
      <c r="E270" s="7">
        <v>0</v>
      </c>
      <c r="F270" s="7"/>
      <c r="G270" s="7" t="s">
        <v>2236</v>
      </c>
      <c r="H270" s="7" t="s">
        <v>1990</v>
      </c>
      <c r="I270" s="16">
        <v>215</v>
      </c>
      <c r="J270" s="16">
        <v>1166</v>
      </c>
      <c r="K270" s="4" t="s">
        <v>1761</v>
      </c>
      <c r="L270" s="4" t="s">
        <v>1591</v>
      </c>
      <c r="M270" s="4" t="s">
        <v>1565</v>
      </c>
      <c r="N270" s="4" t="s">
        <v>1565</v>
      </c>
      <c r="O270" s="16">
        <v>514</v>
      </c>
      <c r="P270" s="16">
        <v>3104</v>
      </c>
      <c r="Q270" s="16">
        <v>0</v>
      </c>
      <c r="R270" s="16">
        <v>0</v>
      </c>
      <c r="S270" s="4" t="s">
        <v>374</v>
      </c>
      <c r="T270" s="4" t="s">
        <v>1991</v>
      </c>
      <c r="U270" s="4" t="s">
        <v>1568</v>
      </c>
      <c r="V270" s="4" t="s">
        <v>1564</v>
      </c>
    </row>
    <row r="271" spans="1:22" x14ac:dyDescent="0.25">
      <c r="A271" t="s">
        <v>374</v>
      </c>
      <c r="B271" s="2" t="s">
        <v>583</v>
      </c>
      <c r="C271" t="s">
        <v>1467</v>
      </c>
      <c r="D271" s="7" t="s">
        <v>2237</v>
      </c>
      <c r="E271" s="7">
        <v>0</v>
      </c>
      <c r="F271" s="7"/>
      <c r="G271" s="7" t="s">
        <v>2238</v>
      </c>
      <c r="H271" s="7" t="s">
        <v>1990</v>
      </c>
      <c r="I271" s="16">
        <v>357</v>
      </c>
      <c r="J271" s="16">
        <v>449</v>
      </c>
      <c r="K271" s="4" t="s">
        <v>1761</v>
      </c>
      <c r="L271" s="4" t="s">
        <v>1591</v>
      </c>
      <c r="M271" s="4" t="s">
        <v>1565</v>
      </c>
      <c r="N271" s="4" t="s">
        <v>1565</v>
      </c>
      <c r="O271" s="16">
        <v>1127</v>
      </c>
      <c r="P271" s="16">
        <v>6537</v>
      </c>
      <c r="Q271" s="16">
        <v>0</v>
      </c>
      <c r="R271" s="16">
        <v>0</v>
      </c>
      <c r="S271" s="4" t="s">
        <v>374</v>
      </c>
      <c r="T271" s="4" t="s">
        <v>1991</v>
      </c>
      <c r="U271" s="4" t="s">
        <v>1568</v>
      </c>
      <c r="V271" s="4" t="s">
        <v>1564</v>
      </c>
    </row>
    <row r="272" spans="1:22" x14ac:dyDescent="0.25">
      <c r="A272" t="s">
        <v>374</v>
      </c>
      <c r="B272" s="2" t="s">
        <v>584</v>
      </c>
      <c r="C272" t="s">
        <v>1467</v>
      </c>
      <c r="D272" s="7" t="s">
        <v>2239</v>
      </c>
      <c r="E272" s="7">
        <v>0</v>
      </c>
      <c r="F272" s="7"/>
      <c r="G272" s="7" t="s">
        <v>2240</v>
      </c>
      <c r="H272" s="7" t="s">
        <v>1990</v>
      </c>
      <c r="I272" s="16">
        <v>383</v>
      </c>
      <c r="J272" s="16">
        <v>496</v>
      </c>
      <c r="K272" s="4" t="s">
        <v>1761</v>
      </c>
      <c r="L272" s="4" t="s">
        <v>1591</v>
      </c>
      <c r="M272" s="4" t="s">
        <v>1565</v>
      </c>
      <c r="N272" s="4" t="s">
        <v>1565</v>
      </c>
      <c r="O272" s="16">
        <v>819</v>
      </c>
      <c r="P272" s="16">
        <v>3906</v>
      </c>
      <c r="Q272" s="16">
        <v>0</v>
      </c>
      <c r="R272" s="16">
        <v>0</v>
      </c>
      <c r="S272" s="4" t="s">
        <v>374</v>
      </c>
      <c r="T272" s="4" t="s">
        <v>1991</v>
      </c>
      <c r="U272" s="4" t="s">
        <v>1568</v>
      </c>
      <c r="V272" s="4" t="s">
        <v>1564</v>
      </c>
    </row>
    <row r="273" spans="1:22" x14ac:dyDescent="0.25">
      <c r="A273" t="s">
        <v>374</v>
      </c>
      <c r="B273" s="2" t="s">
        <v>585</v>
      </c>
      <c r="C273" t="s">
        <v>1467</v>
      </c>
      <c r="D273" s="7" t="s">
        <v>2241</v>
      </c>
      <c r="E273" s="7">
        <v>0</v>
      </c>
      <c r="F273" s="7"/>
      <c r="G273" s="7" t="s">
        <v>2242</v>
      </c>
      <c r="H273" s="7" t="s">
        <v>2046</v>
      </c>
      <c r="I273" s="16">
        <v>751</v>
      </c>
      <c r="J273" s="16">
        <v>4483</v>
      </c>
      <c r="K273" s="4" t="s">
        <v>1761</v>
      </c>
      <c r="L273" s="4" t="s">
        <v>1591</v>
      </c>
      <c r="M273" s="4" t="s">
        <v>1565</v>
      </c>
      <c r="N273" s="4" t="s">
        <v>1565</v>
      </c>
      <c r="O273" s="16">
        <v>1322</v>
      </c>
      <c r="P273" s="16">
        <v>6754</v>
      </c>
      <c r="Q273" s="16">
        <v>0</v>
      </c>
      <c r="R273" s="16">
        <v>0</v>
      </c>
      <c r="S273" s="4" t="s">
        <v>374</v>
      </c>
      <c r="T273" s="4" t="s">
        <v>1991</v>
      </c>
      <c r="U273" s="4" t="s">
        <v>1568</v>
      </c>
      <c r="V273" s="4" t="s">
        <v>1564</v>
      </c>
    </row>
    <row r="274" spans="1:22" x14ac:dyDescent="0.25">
      <c r="A274" t="s">
        <v>374</v>
      </c>
      <c r="B274" s="2" t="s">
        <v>586</v>
      </c>
      <c r="C274" t="s">
        <v>1467</v>
      </c>
      <c r="D274" s="7" t="s">
        <v>2066</v>
      </c>
      <c r="E274" s="7">
        <v>0</v>
      </c>
      <c r="F274" s="7"/>
      <c r="G274" s="7" t="s">
        <v>2067</v>
      </c>
      <c r="H274" s="7" t="s">
        <v>1990</v>
      </c>
      <c r="I274" s="16">
        <v>247</v>
      </c>
      <c r="J274" s="16">
        <v>1595</v>
      </c>
      <c r="K274" s="4" t="s">
        <v>1761</v>
      </c>
      <c r="L274" s="4" t="s">
        <v>1591</v>
      </c>
      <c r="M274" s="4" t="s">
        <v>1565</v>
      </c>
      <c r="N274" s="4" t="s">
        <v>1565</v>
      </c>
      <c r="O274" s="16">
        <v>644</v>
      </c>
      <c r="P274" s="16">
        <v>3091</v>
      </c>
      <c r="Q274" s="16">
        <v>0</v>
      </c>
      <c r="R274" s="16">
        <v>0</v>
      </c>
      <c r="S274" s="4" t="s">
        <v>374</v>
      </c>
      <c r="T274" s="4" t="s">
        <v>1991</v>
      </c>
      <c r="U274" s="4" t="s">
        <v>1568</v>
      </c>
      <c r="V274" s="4" t="s">
        <v>1564</v>
      </c>
    </row>
    <row r="275" spans="1:22" x14ac:dyDescent="0.25">
      <c r="A275" t="s">
        <v>374</v>
      </c>
      <c r="B275" s="2" t="s">
        <v>587</v>
      </c>
      <c r="C275" t="s">
        <v>1467</v>
      </c>
      <c r="D275" s="7" t="s">
        <v>1988</v>
      </c>
      <c r="E275" s="7">
        <v>0</v>
      </c>
      <c r="F275" s="7"/>
      <c r="G275" s="7" t="s">
        <v>1989</v>
      </c>
      <c r="H275" s="7" t="s">
        <v>1990</v>
      </c>
      <c r="I275" s="16">
        <v>625</v>
      </c>
      <c r="J275" s="16">
        <v>749</v>
      </c>
      <c r="K275" s="4" t="s">
        <v>1761</v>
      </c>
      <c r="L275" s="4" t="s">
        <v>1591</v>
      </c>
      <c r="M275" s="4" t="s">
        <v>1565</v>
      </c>
      <c r="N275" s="4" t="s">
        <v>1565</v>
      </c>
      <c r="O275" s="16">
        <v>2076</v>
      </c>
      <c r="P275" s="16">
        <v>10122</v>
      </c>
      <c r="Q275" s="16">
        <v>0</v>
      </c>
      <c r="R275" s="16">
        <v>0</v>
      </c>
      <c r="S275" s="4" t="s">
        <v>374</v>
      </c>
      <c r="T275" s="4" t="s">
        <v>1991</v>
      </c>
      <c r="U275" s="4" t="s">
        <v>1568</v>
      </c>
      <c r="V275" s="4" t="s">
        <v>1564</v>
      </c>
    </row>
    <row r="276" spans="1:22" x14ac:dyDescent="0.25">
      <c r="A276" t="s">
        <v>374</v>
      </c>
      <c r="B276" s="2" t="s">
        <v>588</v>
      </c>
      <c r="C276" t="s">
        <v>1467</v>
      </c>
      <c r="D276" s="7" t="s">
        <v>2056</v>
      </c>
      <c r="E276" s="7">
        <v>0</v>
      </c>
      <c r="F276" s="7"/>
      <c r="G276" s="7" t="s">
        <v>2215</v>
      </c>
      <c r="H276" s="7" t="s">
        <v>1990</v>
      </c>
      <c r="I276" s="16">
        <v>381</v>
      </c>
      <c r="J276" s="16">
        <v>455</v>
      </c>
      <c r="K276" s="4" t="s">
        <v>1761</v>
      </c>
      <c r="L276" s="4" t="s">
        <v>1591</v>
      </c>
      <c r="M276" s="4" t="s">
        <v>1565</v>
      </c>
      <c r="N276" s="4" t="s">
        <v>1565</v>
      </c>
      <c r="O276" s="16">
        <v>780</v>
      </c>
      <c r="P276" s="16">
        <v>6000</v>
      </c>
      <c r="Q276" s="16">
        <v>0</v>
      </c>
      <c r="R276" s="16">
        <v>0</v>
      </c>
      <c r="S276" s="4" t="s">
        <v>374</v>
      </c>
      <c r="T276" s="4" t="s">
        <v>1991</v>
      </c>
      <c r="U276" s="4" t="s">
        <v>1568</v>
      </c>
      <c r="V276" s="4" t="s">
        <v>1564</v>
      </c>
    </row>
    <row r="277" spans="1:22" x14ac:dyDescent="0.25">
      <c r="A277" t="s">
        <v>374</v>
      </c>
      <c r="B277" s="2" t="s">
        <v>589</v>
      </c>
      <c r="C277" t="s">
        <v>1467</v>
      </c>
      <c r="D277" s="7" t="s">
        <v>1883</v>
      </c>
      <c r="E277" s="7">
        <v>0</v>
      </c>
      <c r="F277" s="7"/>
      <c r="G277" s="7" t="s">
        <v>2030</v>
      </c>
      <c r="H277" s="7" t="s">
        <v>1990</v>
      </c>
      <c r="I277" s="16">
        <v>215</v>
      </c>
      <c r="J277" s="16">
        <v>296</v>
      </c>
      <c r="K277" s="4" t="s">
        <v>1761</v>
      </c>
      <c r="L277" s="4" t="s">
        <v>1591</v>
      </c>
      <c r="M277" s="4" t="s">
        <v>1565</v>
      </c>
      <c r="N277" s="4" t="s">
        <v>1565</v>
      </c>
      <c r="O277" s="16">
        <v>725</v>
      </c>
      <c r="P277" s="16">
        <v>4100</v>
      </c>
      <c r="Q277" s="16">
        <v>0</v>
      </c>
      <c r="R277" s="16">
        <v>0</v>
      </c>
      <c r="S277" s="4" t="s">
        <v>374</v>
      </c>
      <c r="T277" s="4" t="s">
        <v>1991</v>
      </c>
      <c r="U277" s="4" t="s">
        <v>1568</v>
      </c>
      <c r="V277" s="4" t="s">
        <v>1564</v>
      </c>
    </row>
    <row r="278" spans="1:22" x14ac:dyDescent="0.25">
      <c r="A278" t="s">
        <v>374</v>
      </c>
      <c r="B278" s="2" t="s">
        <v>590</v>
      </c>
      <c r="C278" t="s">
        <v>1467</v>
      </c>
      <c r="D278" s="7" t="s">
        <v>2243</v>
      </c>
      <c r="E278" s="7">
        <v>0</v>
      </c>
      <c r="F278" s="7"/>
      <c r="G278" s="7" t="s">
        <v>2244</v>
      </c>
      <c r="H278" s="7" t="s">
        <v>1990</v>
      </c>
      <c r="I278" s="16">
        <v>985</v>
      </c>
      <c r="J278" s="16">
        <v>4343</v>
      </c>
      <c r="K278" s="4" t="s">
        <v>1761</v>
      </c>
      <c r="L278" s="4" t="s">
        <v>1591</v>
      </c>
      <c r="M278" s="4" t="s">
        <v>1565</v>
      </c>
      <c r="N278" s="4" t="s">
        <v>1565</v>
      </c>
      <c r="O278" s="16">
        <v>1037</v>
      </c>
      <c r="P278" s="16">
        <v>4850</v>
      </c>
      <c r="Q278" s="16">
        <v>0</v>
      </c>
      <c r="R278" s="16">
        <v>0</v>
      </c>
      <c r="S278" s="4" t="s">
        <v>374</v>
      </c>
      <c r="T278" s="4" t="s">
        <v>1991</v>
      </c>
      <c r="U278" s="4" t="s">
        <v>1568</v>
      </c>
      <c r="V278" s="4" t="s">
        <v>1564</v>
      </c>
    </row>
    <row r="279" spans="1:22" x14ac:dyDescent="0.25">
      <c r="A279" t="s">
        <v>374</v>
      </c>
      <c r="B279" s="2" t="s">
        <v>591</v>
      </c>
      <c r="C279" t="s">
        <v>1467</v>
      </c>
      <c r="D279" s="7" t="s">
        <v>1644</v>
      </c>
      <c r="E279" s="7">
        <v>0</v>
      </c>
      <c r="F279" s="7"/>
      <c r="G279" s="7" t="s">
        <v>2245</v>
      </c>
      <c r="H279" s="7" t="s">
        <v>1990</v>
      </c>
      <c r="I279" s="16">
        <v>818</v>
      </c>
      <c r="J279" s="16">
        <v>763</v>
      </c>
      <c r="K279" s="4" t="s">
        <v>1761</v>
      </c>
      <c r="L279" s="4" t="s">
        <v>1591</v>
      </c>
      <c r="M279" s="4" t="s">
        <v>1565</v>
      </c>
      <c r="N279" s="4" t="s">
        <v>1565</v>
      </c>
      <c r="O279" s="16">
        <v>2015</v>
      </c>
      <c r="P279" s="16">
        <v>10348</v>
      </c>
      <c r="Q279" s="16">
        <v>0</v>
      </c>
      <c r="R279" s="16">
        <v>0</v>
      </c>
      <c r="S279" s="4" t="s">
        <v>374</v>
      </c>
      <c r="T279" s="4" t="s">
        <v>1991</v>
      </c>
      <c r="U279" s="4" t="s">
        <v>1568</v>
      </c>
      <c r="V279" s="4" t="s">
        <v>1564</v>
      </c>
    </row>
    <row r="280" spans="1:22" x14ac:dyDescent="0.25">
      <c r="A280" t="s">
        <v>374</v>
      </c>
      <c r="B280" s="2" t="s">
        <v>592</v>
      </c>
      <c r="C280" t="s">
        <v>1467</v>
      </c>
      <c r="D280" s="7" t="s">
        <v>2246</v>
      </c>
      <c r="E280" s="7">
        <v>0</v>
      </c>
      <c r="F280" s="7"/>
      <c r="G280" s="7" t="s">
        <v>2247</v>
      </c>
      <c r="H280" s="7" t="s">
        <v>1990</v>
      </c>
      <c r="I280" s="16">
        <v>1410</v>
      </c>
      <c r="J280" s="16">
        <v>1462</v>
      </c>
      <c r="K280" s="4" t="s">
        <v>1761</v>
      </c>
      <c r="L280" s="4" t="s">
        <v>1591</v>
      </c>
      <c r="M280" s="4" t="s">
        <v>1565</v>
      </c>
      <c r="N280" s="4" t="s">
        <v>1565</v>
      </c>
      <c r="O280" s="16">
        <v>1331</v>
      </c>
      <c r="P280" s="16">
        <v>6970</v>
      </c>
      <c r="Q280" s="16">
        <v>0</v>
      </c>
      <c r="R280" s="16">
        <v>0</v>
      </c>
      <c r="S280" s="4" t="s">
        <v>374</v>
      </c>
      <c r="T280" s="4" t="s">
        <v>1991</v>
      </c>
      <c r="U280" s="4" t="s">
        <v>1568</v>
      </c>
      <c r="V280" s="4" t="s">
        <v>1564</v>
      </c>
    </row>
    <row r="281" spans="1:22" x14ac:dyDescent="0.25">
      <c r="A281" t="s">
        <v>374</v>
      </c>
      <c r="B281" s="2" t="s">
        <v>593</v>
      </c>
      <c r="C281" t="s">
        <v>1467</v>
      </c>
      <c r="D281" s="7" t="s">
        <v>2088</v>
      </c>
      <c r="E281" s="7">
        <v>0</v>
      </c>
      <c r="F281" s="7"/>
      <c r="G281" s="7" t="s">
        <v>2248</v>
      </c>
      <c r="H281" s="7" t="s">
        <v>1994</v>
      </c>
      <c r="I281" s="16">
        <v>102</v>
      </c>
      <c r="J281" s="16">
        <v>652</v>
      </c>
      <c r="K281" s="4" t="s">
        <v>1761</v>
      </c>
      <c r="L281" s="4" t="s">
        <v>1591</v>
      </c>
      <c r="M281" s="4" t="s">
        <v>1565</v>
      </c>
      <c r="N281" s="4" t="s">
        <v>1565</v>
      </c>
      <c r="O281" s="16">
        <v>435</v>
      </c>
      <c r="P281" s="16">
        <v>2748</v>
      </c>
      <c r="Q281" s="16">
        <v>0</v>
      </c>
      <c r="R281" s="16">
        <v>0</v>
      </c>
      <c r="S281" s="4" t="s">
        <v>374</v>
      </c>
      <c r="T281" s="4" t="s">
        <v>1991</v>
      </c>
      <c r="U281" s="4" t="s">
        <v>1568</v>
      </c>
      <c r="V281" s="4" t="s">
        <v>1564</v>
      </c>
    </row>
    <row r="282" spans="1:22" x14ac:dyDescent="0.25">
      <c r="A282" t="s">
        <v>374</v>
      </c>
      <c r="B282" s="2" t="s">
        <v>594</v>
      </c>
      <c r="C282" t="s">
        <v>1467</v>
      </c>
      <c r="D282" s="7" t="s">
        <v>1846</v>
      </c>
      <c r="E282" s="7">
        <v>0</v>
      </c>
      <c r="F282" s="7"/>
      <c r="G282" s="7" t="s">
        <v>2249</v>
      </c>
      <c r="H282" s="7" t="s">
        <v>2080</v>
      </c>
      <c r="I282" s="16">
        <v>510</v>
      </c>
      <c r="J282" s="16">
        <v>630</v>
      </c>
      <c r="K282" s="4" t="s">
        <v>1761</v>
      </c>
      <c r="L282" s="4" t="s">
        <v>1591</v>
      </c>
      <c r="M282" s="4" t="s">
        <v>1565</v>
      </c>
      <c r="N282" s="4" t="s">
        <v>1565</v>
      </c>
      <c r="O282" s="16">
        <v>58</v>
      </c>
      <c r="P282" s="16">
        <v>235</v>
      </c>
      <c r="Q282" s="16">
        <v>0</v>
      </c>
      <c r="R282" s="16">
        <v>0</v>
      </c>
      <c r="S282" s="4" t="s">
        <v>374</v>
      </c>
      <c r="T282" s="4" t="s">
        <v>1991</v>
      </c>
      <c r="U282" s="4" t="s">
        <v>1568</v>
      </c>
      <c r="V282" s="4" t="s">
        <v>1564</v>
      </c>
    </row>
    <row r="283" spans="1:22" x14ac:dyDescent="0.25">
      <c r="A283" t="s">
        <v>374</v>
      </c>
      <c r="B283" s="2" t="s">
        <v>595</v>
      </c>
      <c r="C283" t="s">
        <v>1467</v>
      </c>
      <c r="D283" s="7" t="s">
        <v>2044</v>
      </c>
      <c r="E283" s="7">
        <v>0</v>
      </c>
      <c r="F283" s="7"/>
      <c r="G283" s="7" t="s">
        <v>2250</v>
      </c>
      <c r="H283" s="7" t="s">
        <v>1990</v>
      </c>
      <c r="I283" s="16">
        <v>332</v>
      </c>
      <c r="J283" s="16">
        <v>2011</v>
      </c>
      <c r="K283" s="4" t="s">
        <v>1761</v>
      </c>
      <c r="L283" s="4" t="s">
        <v>1591</v>
      </c>
      <c r="M283" s="4" t="s">
        <v>1565</v>
      </c>
      <c r="N283" s="4" t="s">
        <v>1565</v>
      </c>
      <c r="O283" s="16">
        <v>1072</v>
      </c>
      <c r="P283" s="16">
        <v>5580</v>
      </c>
      <c r="Q283" s="16">
        <v>0</v>
      </c>
      <c r="R283" s="16">
        <v>0</v>
      </c>
      <c r="S283" s="4" t="s">
        <v>374</v>
      </c>
      <c r="T283" s="4" t="s">
        <v>1991</v>
      </c>
      <c r="U283" s="4" t="s">
        <v>1568</v>
      </c>
      <c r="V283" s="4" t="s">
        <v>1564</v>
      </c>
    </row>
    <row r="284" spans="1:22" x14ac:dyDescent="0.25">
      <c r="A284" t="s">
        <v>374</v>
      </c>
      <c r="B284" s="2" t="s">
        <v>596</v>
      </c>
      <c r="C284" t="s">
        <v>1467</v>
      </c>
      <c r="D284" s="7" t="s">
        <v>2251</v>
      </c>
      <c r="E284" s="7">
        <v>0</v>
      </c>
      <c r="F284" s="7"/>
      <c r="G284" s="7" t="s">
        <v>2252</v>
      </c>
      <c r="H284" s="7" t="s">
        <v>1994</v>
      </c>
      <c r="I284" s="16">
        <v>68</v>
      </c>
      <c r="J284" s="16">
        <v>91</v>
      </c>
      <c r="K284" s="4" t="s">
        <v>1761</v>
      </c>
      <c r="L284" s="4" t="s">
        <v>1591</v>
      </c>
      <c r="M284" s="4" t="s">
        <v>1565</v>
      </c>
      <c r="N284" s="4" t="s">
        <v>1565</v>
      </c>
      <c r="O284" s="16">
        <v>790</v>
      </c>
      <c r="P284" s="16">
        <v>4039</v>
      </c>
      <c r="Q284" s="16">
        <v>0</v>
      </c>
      <c r="R284" s="16">
        <v>0</v>
      </c>
      <c r="S284" s="4" t="s">
        <v>374</v>
      </c>
      <c r="T284" s="4" t="s">
        <v>1991</v>
      </c>
      <c r="U284" s="4" t="s">
        <v>1568</v>
      </c>
      <c r="V284" s="4" t="s">
        <v>1564</v>
      </c>
    </row>
    <row r="285" spans="1:22" x14ac:dyDescent="0.25">
      <c r="A285" t="s">
        <v>374</v>
      </c>
      <c r="B285" s="2" t="s">
        <v>597</v>
      </c>
      <c r="C285" t="s">
        <v>1467</v>
      </c>
      <c r="D285" s="7" t="s">
        <v>2126</v>
      </c>
      <c r="E285" s="7">
        <v>0</v>
      </c>
      <c r="F285" s="7"/>
      <c r="G285" s="7" t="s">
        <v>2253</v>
      </c>
      <c r="H285" s="7" t="s">
        <v>1990</v>
      </c>
      <c r="I285" s="16">
        <v>1144</v>
      </c>
      <c r="J285" s="16">
        <v>0</v>
      </c>
      <c r="K285" s="4" t="s">
        <v>1761</v>
      </c>
      <c r="L285" s="4" t="s">
        <v>1591</v>
      </c>
      <c r="M285" s="4" t="s">
        <v>1565</v>
      </c>
      <c r="N285" s="4" t="s">
        <v>1565</v>
      </c>
      <c r="O285" s="16">
        <v>985</v>
      </c>
      <c r="P285" s="16">
        <v>3900</v>
      </c>
      <c r="Q285" s="16">
        <v>0</v>
      </c>
      <c r="R285" s="16">
        <v>0</v>
      </c>
      <c r="S285" s="4" t="s">
        <v>374</v>
      </c>
      <c r="T285" s="4" t="s">
        <v>1991</v>
      </c>
      <c r="U285" s="4" t="s">
        <v>1568</v>
      </c>
      <c r="V285" s="4" t="s">
        <v>1564</v>
      </c>
    </row>
    <row r="286" spans="1:22" x14ac:dyDescent="0.25">
      <c r="A286" t="s">
        <v>374</v>
      </c>
      <c r="B286" s="2" t="s">
        <v>598</v>
      </c>
      <c r="C286" t="s">
        <v>1467</v>
      </c>
      <c r="D286" s="7" t="s">
        <v>2126</v>
      </c>
      <c r="E286" s="7">
        <v>0</v>
      </c>
      <c r="F286" s="7"/>
      <c r="G286" s="7" t="s">
        <v>2253</v>
      </c>
      <c r="H286" s="7" t="s">
        <v>1990</v>
      </c>
      <c r="I286" s="16">
        <v>14</v>
      </c>
      <c r="J286" s="16">
        <v>6</v>
      </c>
      <c r="K286" s="4" t="s">
        <v>1761</v>
      </c>
      <c r="L286" s="4" t="s">
        <v>1591</v>
      </c>
      <c r="M286" s="4" t="s">
        <v>1565</v>
      </c>
      <c r="N286" s="4" t="s">
        <v>1565</v>
      </c>
      <c r="O286" s="16">
        <v>1212</v>
      </c>
      <c r="P286" s="16">
        <v>4506</v>
      </c>
      <c r="Q286" s="16">
        <v>0</v>
      </c>
      <c r="R286" s="16">
        <v>0</v>
      </c>
      <c r="S286" s="4" t="s">
        <v>374</v>
      </c>
      <c r="T286" s="4" t="s">
        <v>1991</v>
      </c>
      <c r="U286" s="4" t="s">
        <v>1568</v>
      </c>
      <c r="V286" s="4" t="s">
        <v>1564</v>
      </c>
    </row>
    <row r="287" spans="1:22" x14ac:dyDescent="0.25">
      <c r="A287" t="s">
        <v>374</v>
      </c>
      <c r="B287" s="2" t="s">
        <v>599</v>
      </c>
      <c r="C287" t="s">
        <v>1467</v>
      </c>
      <c r="D287" s="7" t="s">
        <v>1846</v>
      </c>
      <c r="E287" s="7">
        <v>0</v>
      </c>
      <c r="F287" s="7"/>
      <c r="G287" s="7" t="s">
        <v>2249</v>
      </c>
      <c r="H287" s="7" t="s">
        <v>2080</v>
      </c>
      <c r="I287" s="16">
        <v>1861</v>
      </c>
      <c r="J287" s="16">
        <v>9351</v>
      </c>
      <c r="K287" s="4" t="s">
        <v>1761</v>
      </c>
      <c r="L287" s="4" t="s">
        <v>1591</v>
      </c>
      <c r="M287" s="4" t="s">
        <v>1565</v>
      </c>
      <c r="N287" s="4" t="s">
        <v>1565</v>
      </c>
      <c r="O287" s="16">
        <v>546</v>
      </c>
      <c r="P287" s="16">
        <v>3034</v>
      </c>
      <c r="Q287" s="16">
        <v>0</v>
      </c>
      <c r="R287" s="16">
        <v>0</v>
      </c>
      <c r="S287" s="4" t="s">
        <v>374</v>
      </c>
      <c r="T287" s="4" t="s">
        <v>1991</v>
      </c>
      <c r="U287" s="4" t="s">
        <v>1568</v>
      </c>
      <c r="V287" s="4" t="s">
        <v>1564</v>
      </c>
    </row>
    <row r="288" spans="1:22" x14ac:dyDescent="0.25">
      <c r="A288" t="s">
        <v>374</v>
      </c>
      <c r="B288" s="2" t="s">
        <v>600</v>
      </c>
      <c r="C288" t="s">
        <v>1467</v>
      </c>
      <c r="D288" s="7" t="s">
        <v>2051</v>
      </c>
      <c r="E288" s="7">
        <v>0</v>
      </c>
      <c r="F288" s="7"/>
      <c r="G288" s="7" t="s">
        <v>2052</v>
      </c>
      <c r="H288" s="7" t="s">
        <v>2046</v>
      </c>
      <c r="I288" s="16">
        <v>495</v>
      </c>
      <c r="J288" s="16">
        <v>571</v>
      </c>
      <c r="K288" s="4" t="s">
        <v>1761</v>
      </c>
      <c r="L288" s="4" t="s">
        <v>1591</v>
      </c>
      <c r="M288" s="4" t="s">
        <v>1565</v>
      </c>
      <c r="N288" s="4" t="s">
        <v>1565</v>
      </c>
      <c r="O288" s="16">
        <v>194</v>
      </c>
      <c r="P288" s="16">
        <v>1426</v>
      </c>
      <c r="Q288" s="16">
        <v>0</v>
      </c>
      <c r="R288" s="16">
        <v>0</v>
      </c>
      <c r="S288" s="4" t="s">
        <v>374</v>
      </c>
      <c r="T288" s="4" t="s">
        <v>1991</v>
      </c>
      <c r="U288" s="4" t="s">
        <v>1568</v>
      </c>
      <c r="V288" s="4" t="s">
        <v>1564</v>
      </c>
    </row>
    <row r="289" spans="1:22" x14ac:dyDescent="0.25">
      <c r="A289" t="s">
        <v>374</v>
      </c>
      <c r="B289" s="2" t="s">
        <v>601</v>
      </c>
      <c r="C289" s="7" t="s">
        <v>1467</v>
      </c>
      <c r="D289" s="7" t="s">
        <v>1988</v>
      </c>
      <c r="E289" s="7">
        <v>10</v>
      </c>
      <c r="F289" s="7"/>
      <c r="G289" s="7" t="s">
        <v>1989</v>
      </c>
      <c r="H289" s="7" t="s">
        <v>1990</v>
      </c>
      <c r="I289" s="16">
        <v>312</v>
      </c>
      <c r="J289" s="16">
        <v>325</v>
      </c>
      <c r="K289" s="4" t="s">
        <v>2254</v>
      </c>
      <c r="L289" s="4" t="s">
        <v>1717</v>
      </c>
      <c r="M289" s="4" t="s">
        <v>1565</v>
      </c>
      <c r="N289" s="4" t="s">
        <v>1565</v>
      </c>
      <c r="O289" s="16">
        <v>0</v>
      </c>
      <c r="P289" s="16">
        <v>0</v>
      </c>
      <c r="Q289" s="16">
        <v>0</v>
      </c>
      <c r="R289" s="16">
        <v>0</v>
      </c>
      <c r="S289" s="4" t="s">
        <v>374</v>
      </c>
      <c r="T289" s="4" t="s">
        <v>1991</v>
      </c>
      <c r="U289" s="4" t="s">
        <v>1568</v>
      </c>
      <c r="V289" s="4" t="s">
        <v>1565</v>
      </c>
    </row>
    <row r="290" spans="1:22" x14ac:dyDescent="0.25">
      <c r="A290" t="s">
        <v>374</v>
      </c>
      <c r="B290" t="s">
        <v>4925</v>
      </c>
      <c r="C290" t="s">
        <v>1466</v>
      </c>
      <c r="D290" t="s">
        <v>4926</v>
      </c>
      <c r="E290" t="s">
        <v>4057</v>
      </c>
      <c r="F290" t="s">
        <v>4052</v>
      </c>
      <c r="G290" t="s">
        <v>4927</v>
      </c>
      <c r="H290" t="s">
        <v>1990</v>
      </c>
      <c r="I290" s="16">
        <v>115000</v>
      </c>
      <c r="J290" s="16">
        <v>65000</v>
      </c>
      <c r="U290" s="4" t="s">
        <v>1568</v>
      </c>
    </row>
    <row r="291" spans="1:22" x14ac:dyDescent="0.25">
      <c r="A291" t="s">
        <v>374</v>
      </c>
      <c r="B291" t="s">
        <v>4928</v>
      </c>
      <c r="C291" t="s">
        <v>1467</v>
      </c>
      <c r="D291" t="s">
        <v>2047</v>
      </c>
      <c r="E291" t="s">
        <v>4068</v>
      </c>
      <c r="F291" t="s">
        <v>4052</v>
      </c>
      <c r="G291" t="s">
        <v>2054</v>
      </c>
      <c r="H291" t="s">
        <v>2046</v>
      </c>
      <c r="I291" s="16">
        <v>100</v>
      </c>
      <c r="J291" s="16">
        <v>450</v>
      </c>
      <c r="U291" s="4" t="s">
        <v>1568</v>
      </c>
    </row>
    <row r="292" spans="1:22" x14ac:dyDescent="0.25">
      <c r="A292" t="s">
        <v>374</v>
      </c>
      <c r="B292" t="s">
        <v>4929</v>
      </c>
      <c r="C292" t="s">
        <v>1467</v>
      </c>
      <c r="D292" t="s">
        <v>2202</v>
      </c>
      <c r="E292" t="s">
        <v>4930</v>
      </c>
      <c r="F292" t="s">
        <v>1619</v>
      </c>
      <c r="G292" t="s">
        <v>2203</v>
      </c>
      <c r="H292" t="s">
        <v>1990</v>
      </c>
      <c r="I292" s="16">
        <v>600</v>
      </c>
      <c r="J292" s="16">
        <v>400</v>
      </c>
      <c r="U292" s="4" t="s">
        <v>1568</v>
      </c>
    </row>
    <row r="293" spans="1:22" x14ac:dyDescent="0.25">
      <c r="A293" t="s">
        <v>374</v>
      </c>
      <c r="B293" t="s">
        <v>4931</v>
      </c>
      <c r="C293" t="s">
        <v>1467</v>
      </c>
      <c r="D293" t="s">
        <v>2192</v>
      </c>
      <c r="E293" t="s">
        <v>4136</v>
      </c>
      <c r="F293" t="s">
        <v>4052</v>
      </c>
      <c r="G293" t="s">
        <v>3421</v>
      </c>
      <c r="H293" t="s">
        <v>2080</v>
      </c>
      <c r="I293" s="16">
        <v>20</v>
      </c>
      <c r="J293" s="16">
        <v>175</v>
      </c>
      <c r="U293" s="4" t="s">
        <v>1568</v>
      </c>
    </row>
    <row r="294" spans="1:22" x14ac:dyDescent="0.25">
      <c r="A294" t="s">
        <v>374</v>
      </c>
      <c r="B294" t="s">
        <v>4932</v>
      </c>
      <c r="C294" t="s">
        <v>1467</v>
      </c>
      <c r="D294" t="s">
        <v>4933</v>
      </c>
      <c r="E294" t="s">
        <v>4051</v>
      </c>
      <c r="F294" t="s">
        <v>4052</v>
      </c>
      <c r="G294" t="s">
        <v>4934</v>
      </c>
      <c r="H294" t="s">
        <v>1994</v>
      </c>
      <c r="I294" s="16">
        <v>10000</v>
      </c>
      <c r="J294" s="16">
        <v>21000</v>
      </c>
      <c r="U294" s="4" t="s">
        <v>1568</v>
      </c>
    </row>
    <row r="295" spans="1:22" x14ac:dyDescent="0.25">
      <c r="A295" t="s">
        <v>374</v>
      </c>
      <c r="B295" t="s">
        <v>4935</v>
      </c>
      <c r="C295" t="s">
        <v>1467</v>
      </c>
      <c r="D295" t="s">
        <v>4933</v>
      </c>
      <c r="E295" t="s">
        <v>4051</v>
      </c>
      <c r="F295" t="s">
        <v>2011</v>
      </c>
      <c r="G295" t="s">
        <v>4934</v>
      </c>
      <c r="H295" t="s">
        <v>1994</v>
      </c>
      <c r="I295" s="16">
        <v>7500</v>
      </c>
      <c r="J295" s="16">
        <v>12000</v>
      </c>
      <c r="U295" s="4" t="s">
        <v>1568</v>
      </c>
    </row>
    <row r="296" spans="1:22" x14ac:dyDescent="0.25">
      <c r="A296" t="s">
        <v>374</v>
      </c>
      <c r="B296" t="s">
        <v>4936</v>
      </c>
      <c r="C296" t="s">
        <v>1467</v>
      </c>
      <c r="D296" t="s">
        <v>4933</v>
      </c>
      <c r="E296" t="s">
        <v>4051</v>
      </c>
      <c r="F296" t="s">
        <v>1619</v>
      </c>
      <c r="G296" t="s">
        <v>4934</v>
      </c>
      <c r="H296" t="s">
        <v>1994</v>
      </c>
      <c r="I296" s="16">
        <v>7500</v>
      </c>
      <c r="J296" s="16">
        <v>12000</v>
      </c>
      <c r="U296" s="4" t="s">
        <v>1568</v>
      </c>
    </row>
    <row r="297" spans="1:22" x14ac:dyDescent="0.25">
      <c r="A297" t="s">
        <v>374</v>
      </c>
      <c r="B297" t="s">
        <v>4937</v>
      </c>
      <c r="C297" t="s">
        <v>1467</v>
      </c>
      <c r="D297" t="s">
        <v>1846</v>
      </c>
      <c r="E297" t="s">
        <v>4055</v>
      </c>
      <c r="F297" t="s">
        <v>4052</v>
      </c>
      <c r="G297" t="s">
        <v>2249</v>
      </c>
      <c r="H297" t="s">
        <v>2080</v>
      </c>
      <c r="I297" s="16">
        <v>8500</v>
      </c>
      <c r="J297" s="16">
        <v>11150</v>
      </c>
      <c r="U297" s="4" t="s">
        <v>1568</v>
      </c>
    </row>
    <row r="298" spans="1:22" x14ac:dyDescent="0.25">
      <c r="A298" t="s">
        <v>374</v>
      </c>
      <c r="B298" t="s">
        <v>4938</v>
      </c>
      <c r="C298" t="s">
        <v>1467</v>
      </c>
      <c r="D298" t="s">
        <v>1988</v>
      </c>
      <c r="E298" t="s">
        <v>4210</v>
      </c>
      <c r="F298" t="s">
        <v>4052</v>
      </c>
      <c r="G298" t="s">
        <v>1989</v>
      </c>
      <c r="H298" t="s">
        <v>1990</v>
      </c>
      <c r="I298" s="16">
        <v>900</v>
      </c>
      <c r="J298" s="16">
        <v>2300</v>
      </c>
      <c r="U298" s="4" t="s">
        <v>1568</v>
      </c>
    </row>
    <row r="299" spans="1:22" x14ac:dyDescent="0.25">
      <c r="U299" s="4" t="s">
        <v>1568</v>
      </c>
    </row>
    <row r="1697" spans="1:18" s="5" customFormat="1" x14ac:dyDescent="0.25">
      <c r="A1697"/>
      <c r="B1697"/>
      <c r="C1697"/>
      <c r="D1697"/>
      <c r="E1697"/>
      <c r="F1697"/>
      <c r="G1697"/>
      <c r="H1697"/>
      <c r="I1697" s="16"/>
      <c r="J1697" s="16"/>
      <c r="O1697" s="22"/>
      <c r="P1697" s="22"/>
      <c r="Q1697" s="22"/>
      <c r="R1697" s="22"/>
    </row>
    <row r="1698" spans="1:18" s="5" customFormat="1" x14ac:dyDescent="0.25">
      <c r="A1698"/>
      <c r="B1698"/>
      <c r="C1698"/>
      <c r="D1698"/>
      <c r="E1698"/>
      <c r="F1698"/>
      <c r="G1698"/>
      <c r="H1698"/>
      <c r="I1698" s="16"/>
      <c r="J1698" s="16"/>
      <c r="O1698" s="22"/>
      <c r="P1698" s="22"/>
      <c r="Q1698" s="22"/>
      <c r="R1698" s="22"/>
    </row>
    <row r="1699" spans="1:18" s="5" customFormat="1" x14ac:dyDescent="0.25">
      <c r="A1699"/>
      <c r="B1699"/>
      <c r="C1699"/>
      <c r="D1699"/>
      <c r="E1699"/>
      <c r="F1699"/>
      <c r="G1699"/>
      <c r="H1699"/>
      <c r="I1699" s="16"/>
      <c r="J1699" s="16"/>
      <c r="O1699" s="22"/>
      <c r="P1699" s="22"/>
      <c r="Q1699" s="22"/>
      <c r="R1699" s="22"/>
    </row>
    <row r="1700" spans="1:18" s="5" customFormat="1" x14ac:dyDescent="0.25">
      <c r="A1700"/>
      <c r="B1700"/>
      <c r="C1700"/>
      <c r="D1700"/>
      <c r="E1700"/>
      <c r="F1700"/>
      <c r="G1700"/>
      <c r="H1700"/>
      <c r="I1700" s="16"/>
      <c r="J1700" s="16"/>
      <c r="O1700" s="22"/>
      <c r="P1700" s="22"/>
      <c r="Q1700" s="22"/>
      <c r="R1700" s="22"/>
    </row>
    <row r="1701" spans="1:18" s="5" customFormat="1" x14ac:dyDescent="0.25">
      <c r="A1701"/>
      <c r="B1701"/>
      <c r="C1701"/>
      <c r="D1701"/>
      <c r="E1701"/>
      <c r="F1701"/>
      <c r="G1701"/>
      <c r="H1701"/>
      <c r="I1701" s="16"/>
      <c r="J1701" s="16"/>
      <c r="O1701" s="22"/>
      <c r="P1701" s="22"/>
      <c r="Q1701" s="22"/>
      <c r="R1701" s="22"/>
    </row>
    <row r="1702" spans="1:18" s="5" customFormat="1" x14ac:dyDescent="0.25">
      <c r="A1702"/>
      <c r="B1702"/>
      <c r="C1702"/>
      <c r="D1702"/>
      <c r="E1702"/>
      <c r="F1702"/>
      <c r="G1702"/>
      <c r="H1702"/>
      <c r="I1702" s="16"/>
      <c r="J1702" s="16"/>
      <c r="O1702" s="22"/>
      <c r="P1702" s="22"/>
      <c r="Q1702" s="22"/>
      <c r="R1702" s="22"/>
    </row>
    <row r="1703" spans="1:18" s="5" customFormat="1" x14ac:dyDescent="0.25">
      <c r="A1703"/>
      <c r="B1703"/>
      <c r="C1703"/>
      <c r="D1703"/>
      <c r="E1703"/>
      <c r="F1703"/>
      <c r="G1703"/>
      <c r="H1703"/>
      <c r="I1703" s="16"/>
      <c r="J1703" s="16"/>
      <c r="O1703" s="22"/>
      <c r="P1703" s="22"/>
      <c r="Q1703" s="22"/>
      <c r="R1703" s="22"/>
    </row>
    <row r="1704" spans="1:18" s="5" customFormat="1" x14ac:dyDescent="0.25">
      <c r="A1704"/>
      <c r="B1704"/>
      <c r="C1704"/>
      <c r="D1704"/>
      <c r="E1704"/>
      <c r="F1704"/>
      <c r="G1704"/>
      <c r="H1704"/>
      <c r="I1704" s="16"/>
      <c r="J1704" s="16"/>
      <c r="O1704" s="22"/>
      <c r="P1704" s="22"/>
      <c r="Q1704" s="22"/>
      <c r="R1704" s="22"/>
    </row>
    <row r="1705" spans="1:18" s="5" customFormat="1" x14ac:dyDescent="0.25">
      <c r="A1705"/>
      <c r="B1705"/>
      <c r="C1705"/>
      <c r="D1705"/>
      <c r="E1705"/>
      <c r="F1705"/>
      <c r="G1705"/>
      <c r="H1705"/>
      <c r="I1705" s="16"/>
      <c r="J1705" s="16"/>
      <c r="O1705" s="22"/>
      <c r="P1705" s="22"/>
      <c r="Q1705" s="22"/>
      <c r="R1705" s="22"/>
    </row>
    <row r="1706" spans="1:18" s="5" customFormat="1" x14ac:dyDescent="0.25">
      <c r="A1706"/>
      <c r="B1706"/>
      <c r="C1706"/>
      <c r="D1706"/>
      <c r="E1706"/>
      <c r="F1706"/>
      <c r="G1706"/>
      <c r="H1706"/>
      <c r="I1706" s="16"/>
      <c r="J1706" s="16"/>
      <c r="O1706" s="22"/>
      <c r="P1706" s="22"/>
      <c r="Q1706" s="22"/>
      <c r="R1706" s="22"/>
    </row>
    <row r="1707" spans="1:18" s="5" customFormat="1" x14ac:dyDescent="0.25">
      <c r="A1707"/>
      <c r="B1707"/>
      <c r="C1707"/>
      <c r="D1707"/>
      <c r="E1707"/>
      <c r="F1707"/>
      <c r="G1707"/>
      <c r="H1707"/>
      <c r="I1707" s="16"/>
      <c r="J1707" s="16"/>
      <c r="O1707" s="22"/>
      <c r="P1707" s="22"/>
      <c r="Q1707" s="22"/>
      <c r="R1707" s="22"/>
    </row>
    <row r="1708" spans="1:18" s="5" customFormat="1" x14ac:dyDescent="0.25">
      <c r="A1708"/>
      <c r="B1708"/>
      <c r="C1708"/>
      <c r="D1708"/>
      <c r="E1708"/>
      <c r="F1708"/>
      <c r="G1708"/>
      <c r="H1708"/>
      <c r="I1708" s="16"/>
      <c r="J1708" s="16"/>
      <c r="O1708" s="22"/>
      <c r="P1708" s="22"/>
      <c r="Q1708" s="22"/>
      <c r="R1708" s="22"/>
    </row>
  </sheetData>
  <autoFilter ref="A2:W2" xr:uid="{00000000-0009-0000-0000-000006000000}"/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W165"/>
  <sheetViews>
    <sheetView topLeftCell="A137" workbookViewId="0">
      <selection activeCell="B161" sqref="B161"/>
    </sheetView>
  </sheetViews>
  <sheetFormatPr defaultRowHeight="15" x14ac:dyDescent="0.25"/>
  <cols>
    <col min="1" max="1" width="20.28515625" bestFit="1" customWidth="1"/>
    <col min="2" max="2" width="19.28515625" bestFit="1" customWidth="1"/>
    <col min="3" max="3" width="14" bestFit="1" customWidth="1"/>
    <col min="4" max="4" width="24.42578125" bestFit="1" customWidth="1"/>
    <col min="5" max="5" width="6" bestFit="1" customWidth="1"/>
    <col min="6" max="6" width="6.28515625" bestFit="1" customWidth="1"/>
    <col min="7" max="7" width="11.42578125" bestFit="1" customWidth="1"/>
    <col min="8" max="8" width="13.85546875" bestFit="1" customWidth="1"/>
    <col min="9" max="9" width="14.42578125" style="14" bestFit="1" customWidth="1"/>
    <col min="10" max="10" width="13.42578125" style="14" bestFit="1" customWidth="1"/>
    <col min="11" max="11" width="17.7109375" bestFit="1" customWidth="1"/>
    <col min="12" max="12" width="23.28515625" bestFit="1" customWidth="1"/>
    <col min="13" max="13" width="18.7109375" bestFit="1" customWidth="1"/>
    <col min="14" max="14" width="19" bestFit="1" customWidth="1"/>
    <col min="15" max="15" width="9.5703125" bestFit="1" customWidth="1"/>
    <col min="19" max="19" width="20.28515625" bestFit="1" customWidth="1"/>
    <col min="20" max="20" width="32.85546875" bestFit="1" customWidth="1"/>
    <col min="21" max="21" width="16.140625" bestFit="1" customWidth="1"/>
    <col min="22" max="22" width="15.7109375" bestFit="1" customWidth="1"/>
  </cols>
  <sheetData>
    <row r="1" spans="1:23" x14ac:dyDescent="0.25">
      <c r="A1" s="29"/>
      <c r="I1" s="14">
        <f>SUM(I3:I1852)</f>
        <v>896378</v>
      </c>
      <c r="J1" s="14">
        <f>SUM(J3:J1852)</f>
        <v>479235</v>
      </c>
      <c r="N1">
        <f>COUNT(O3:O5113)</f>
        <v>155</v>
      </c>
      <c r="O1" s="4">
        <f>SUM(O3:O5113)</f>
        <v>896378</v>
      </c>
      <c r="P1" s="4">
        <f>SUM(P3:P5113)</f>
        <v>479235</v>
      </c>
      <c r="Q1" s="4">
        <f>SUM(Q3:Q5113)</f>
        <v>-92</v>
      </c>
      <c r="R1" s="4">
        <f>SUM(R3:R5113)</f>
        <v>-1512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t="s">
        <v>5</v>
      </c>
      <c r="B3" s="2" t="s">
        <v>6</v>
      </c>
      <c r="C3" t="s">
        <v>1466</v>
      </c>
      <c r="D3" s="7" t="s">
        <v>2255</v>
      </c>
      <c r="E3" s="7">
        <v>8</v>
      </c>
      <c r="F3" s="7"/>
      <c r="G3" s="7" t="s">
        <v>2256</v>
      </c>
      <c r="H3" s="7" t="s">
        <v>2257</v>
      </c>
      <c r="I3" s="14">
        <v>19615</v>
      </c>
      <c r="J3" s="14">
        <v>19996</v>
      </c>
      <c r="K3" s="4" t="s">
        <v>1563</v>
      </c>
      <c r="L3" s="4" t="s">
        <v>1547</v>
      </c>
      <c r="M3" s="4" t="s">
        <v>1565</v>
      </c>
      <c r="N3" s="4" t="s">
        <v>1565</v>
      </c>
      <c r="O3" s="4">
        <v>19615</v>
      </c>
      <c r="P3" s="4">
        <v>19996</v>
      </c>
      <c r="Q3" s="4">
        <v>0</v>
      </c>
      <c r="R3" s="4">
        <v>0</v>
      </c>
      <c r="S3" s="4" t="s">
        <v>5</v>
      </c>
      <c r="T3" s="4" t="s">
        <v>2258</v>
      </c>
      <c r="U3" s="4" t="s">
        <v>1568</v>
      </c>
      <c r="V3" s="4" t="s">
        <v>1565</v>
      </c>
    </row>
    <row r="4" spans="1:23" x14ac:dyDescent="0.25">
      <c r="A4" t="s">
        <v>5</v>
      </c>
      <c r="B4" s="2" t="s">
        <v>7</v>
      </c>
      <c r="C4" t="s">
        <v>1466</v>
      </c>
      <c r="D4" s="7" t="s">
        <v>1609</v>
      </c>
      <c r="E4" s="7">
        <v>10</v>
      </c>
      <c r="F4" s="7"/>
      <c r="G4" s="7" t="s">
        <v>2260</v>
      </c>
      <c r="H4" s="7" t="s">
        <v>2257</v>
      </c>
      <c r="I4" s="14">
        <v>118975</v>
      </c>
      <c r="J4" s="14">
        <v>85878</v>
      </c>
      <c r="K4" s="4" t="s">
        <v>1563</v>
      </c>
      <c r="L4" s="4" t="s">
        <v>1546</v>
      </c>
      <c r="M4" s="4" t="s">
        <v>1564</v>
      </c>
      <c r="N4" s="4" t="s">
        <v>1565</v>
      </c>
      <c r="O4" s="4">
        <v>118975</v>
      </c>
      <c r="P4" s="4">
        <v>85878</v>
      </c>
      <c r="Q4" s="4">
        <v>0</v>
      </c>
      <c r="R4" s="4">
        <v>0</v>
      </c>
      <c r="S4" s="4" t="s">
        <v>5</v>
      </c>
      <c r="T4" s="4" t="s">
        <v>2258</v>
      </c>
      <c r="U4" s="4" t="s">
        <v>1568</v>
      </c>
      <c r="V4" s="4" t="s">
        <v>1565</v>
      </c>
    </row>
    <row r="5" spans="1:23" x14ac:dyDescent="0.25">
      <c r="A5" t="s">
        <v>5</v>
      </c>
      <c r="B5" s="2" t="s">
        <v>8</v>
      </c>
      <c r="C5" t="s">
        <v>1466</v>
      </c>
      <c r="D5" s="7" t="s">
        <v>2261</v>
      </c>
      <c r="E5" s="7">
        <v>44</v>
      </c>
      <c r="F5" s="7"/>
      <c r="G5" s="7" t="s">
        <v>2262</v>
      </c>
      <c r="H5" s="7" t="s">
        <v>2257</v>
      </c>
      <c r="I5" s="14">
        <v>160380</v>
      </c>
      <c r="J5" s="14">
        <v>64210</v>
      </c>
      <c r="K5" s="4" t="s">
        <v>1574</v>
      </c>
      <c r="L5" s="4" t="s">
        <v>1546</v>
      </c>
      <c r="M5" s="4" t="s">
        <v>1564</v>
      </c>
      <c r="N5" s="4" t="s">
        <v>1565</v>
      </c>
      <c r="O5" s="4">
        <v>160380</v>
      </c>
      <c r="P5" s="4">
        <v>64210</v>
      </c>
      <c r="Q5" s="4">
        <v>-92</v>
      </c>
      <c r="R5" s="4">
        <v>-1512</v>
      </c>
      <c r="S5" s="4" t="s">
        <v>5</v>
      </c>
      <c r="T5" s="4" t="s">
        <v>2258</v>
      </c>
      <c r="U5" s="4" t="s">
        <v>1568</v>
      </c>
      <c r="V5" s="4" t="s">
        <v>1565</v>
      </c>
    </row>
    <row r="6" spans="1:23" x14ac:dyDescent="0.25">
      <c r="A6" t="s">
        <v>5</v>
      </c>
      <c r="B6" s="2" t="s">
        <v>9</v>
      </c>
      <c r="C6" t="s">
        <v>1466</v>
      </c>
      <c r="D6" s="7" t="s">
        <v>2263</v>
      </c>
      <c r="E6" s="7">
        <v>9</v>
      </c>
      <c r="F6" s="7"/>
      <c r="G6" s="7" t="s">
        <v>2264</v>
      </c>
      <c r="H6" s="7" t="s">
        <v>2257</v>
      </c>
      <c r="I6" s="14">
        <v>31511</v>
      </c>
      <c r="J6" s="14">
        <v>17384</v>
      </c>
      <c r="K6" s="4" t="s">
        <v>1563</v>
      </c>
      <c r="L6" s="4" t="s">
        <v>1547</v>
      </c>
      <c r="M6" s="4" t="s">
        <v>1564</v>
      </c>
      <c r="N6" s="4" t="s">
        <v>1565</v>
      </c>
      <c r="O6" s="4">
        <v>31511</v>
      </c>
      <c r="P6" s="4">
        <v>17384</v>
      </c>
      <c r="Q6" s="4">
        <v>0</v>
      </c>
      <c r="R6" s="4">
        <v>0</v>
      </c>
      <c r="S6" s="4" t="s">
        <v>5</v>
      </c>
      <c r="T6" s="4" t="s">
        <v>2258</v>
      </c>
      <c r="U6" s="4" t="s">
        <v>1568</v>
      </c>
      <c r="V6" s="4" t="s">
        <v>1565</v>
      </c>
    </row>
    <row r="7" spans="1:23" x14ac:dyDescent="0.25">
      <c r="A7" t="s">
        <v>5</v>
      </c>
      <c r="B7" s="2" t="s">
        <v>10</v>
      </c>
      <c r="C7" t="s">
        <v>1468</v>
      </c>
      <c r="D7" s="7" t="s">
        <v>2261</v>
      </c>
      <c r="E7" s="7">
        <v>44</v>
      </c>
      <c r="F7" s="7"/>
      <c r="G7" s="7" t="s">
        <v>2262</v>
      </c>
      <c r="H7" s="7" t="s">
        <v>2257</v>
      </c>
      <c r="K7" s="4" t="s">
        <v>1761</v>
      </c>
      <c r="L7" s="4" t="s">
        <v>1870</v>
      </c>
      <c r="M7" s="4" t="s">
        <v>1871</v>
      </c>
      <c r="N7" s="4" t="s">
        <v>1871</v>
      </c>
      <c r="O7" s="4"/>
      <c r="P7" s="4"/>
      <c r="Q7" s="4"/>
      <c r="R7" s="4"/>
      <c r="S7" s="4" t="s">
        <v>5</v>
      </c>
      <c r="T7" s="4" t="s">
        <v>2258</v>
      </c>
      <c r="U7" s="4" t="s">
        <v>1568</v>
      </c>
      <c r="V7" s="4" t="s">
        <v>1565</v>
      </c>
    </row>
    <row r="8" spans="1:23" x14ac:dyDescent="0.25">
      <c r="A8" t="s">
        <v>5</v>
      </c>
      <c r="B8" s="2" t="s">
        <v>11</v>
      </c>
      <c r="C8" t="s">
        <v>1466</v>
      </c>
      <c r="D8" s="7" t="s">
        <v>2265</v>
      </c>
      <c r="E8" s="7">
        <v>3</v>
      </c>
      <c r="F8" s="7"/>
      <c r="G8" s="7" t="s">
        <v>2266</v>
      </c>
      <c r="H8" s="7" t="s">
        <v>2267</v>
      </c>
      <c r="I8" s="14">
        <v>2669</v>
      </c>
      <c r="J8" s="14">
        <v>2627</v>
      </c>
      <c r="K8" s="4" t="s">
        <v>1563</v>
      </c>
      <c r="L8" s="4" t="s">
        <v>1547</v>
      </c>
      <c r="M8" s="4" t="s">
        <v>1564</v>
      </c>
      <c r="N8" s="4" t="s">
        <v>1565</v>
      </c>
      <c r="O8" s="4">
        <v>2669</v>
      </c>
      <c r="P8" s="4">
        <v>2627</v>
      </c>
      <c r="Q8" s="4">
        <v>0</v>
      </c>
      <c r="R8" s="4">
        <v>0</v>
      </c>
      <c r="S8" s="4" t="s">
        <v>5</v>
      </c>
      <c r="T8" s="4" t="s">
        <v>2258</v>
      </c>
      <c r="U8" s="4" t="s">
        <v>1568</v>
      </c>
      <c r="V8" s="4" t="s">
        <v>1565</v>
      </c>
    </row>
    <row r="9" spans="1:23" x14ac:dyDescent="0.25">
      <c r="A9" t="s">
        <v>5</v>
      </c>
      <c r="B9" s="2" t="s">
        <v>12</v>
      </c>
      <c r="C9" t="s">
        <v>1466</v>
      </c>
      <c r="D9" s="7" t="s">
        <v>2261</v>
      </c>
      <c r="E9" s="7">
        <v>18</v>
      </c>
      <c r="F9" s="7" t="s">
        <v>2268</v>
      </c>
      <c r="G9" s="7" t="s">
        <v>2262</v>
      </c>
      <c r="H9" s="7" t="s">
        <v>2257</v>
      </c>
      <c r="I9" s="14">
        <v>10269</v>
      </c>
      <c r="J9" s="14">
        <v>1009</v>
      </c>
      <c r="K9" s="4" t="s">
        <v>1563</v>
      </c>
      <c r="L9" s="4" t="s">
        <v>1546</v>
      </c>
      <c r="M9" s="4" t="s">
        <v>1564</v>
      </c>
      <c r="N9" s="4" t="s">
        <v>1565</v>
      </c>
      <c r="O9" s="4">
        <v>10269</v>
      </c>
      <c r="P9" s="4">
        <v>1009</v>
      </c>
      <c r="Q9" s="4">
        <v>0</v>
      </c>
      <c r="R9" s="4">
        <v>0</v>
      </c>
      <c r="S9" s="4" t="s">
        <v>5</v>
      </c>
      <c r="T9" s="4" t="s">
        <v>2258</v>
      </c>
      <c r="U9" s="4" t="s">
        <v>1568</v>
      </c>
      <c r="V9" s="4" t="s">
        <v>1565</v>
      </c>
    </row>
    <row r="10" spans="1:23" x14ac:dyDescent="0.25">
      <c r="A10" t="s">
        <v>5</v>
      </c>
      <c r="B10" s="2" t="s">
        <v>13</v>
      </c>
      <c r="C10" t="s">
        <v>1466</v>
      </c>
      <c r="D10" s="7" t="s">
        <v>2269</v>
      </c>
      <c r="E10" s="7">
        <v>59</v>
      </c>
      <c r="F10" s="7"/>
      <c r="G10" s="7" t="s">
        <v>2270</v>
      </c>
      <c r="H10" s="7" t="s">
        <v>2257</v>
      </c>
      <c r="I10" s="14">
        <v>110884</v>
      </c>
      <c r="J10" s="14">
        <v>37456</v>
      </c>
      <c r="K10" s="4" t="s">
        <v>1563</v>
      </c>
      <c r="L10" s="4" t="s">
        <v>1547</v>
      </c>
      <c r="M10" s="4" t="s">
        <v>1564</v>
      </c>
      <c r="N10" s="4" t="s">
        <v>1565</v>
      </c>
      <c r="O10" s="4">
        <v>110884</v>
      </c>
      <c r="P10" s="4">
        <v>37456</v>
      </c>
      <c r="Q10" s="4">
        <v>0</v>
      </c>
      <c r="R10" s="4">
        <v>0</v>
      </c>
      <c r="S10" s="4" t="s">
        <v>5</v>
      </c>
      <c r="T10" s="4" t="s">
        <v>2258</v>
      </c>
      <c r="U10" s="4" t="s">
        <v>1568</v>
      </c>
      <c r="V10" s="4" t="s">
        <v>1565</v>
      </c>
    </row>
    <row r="11" spans="1:23" x14ac:dyDescent="0.25">
      <c r="A11" t="s">
        <v>5</v>
      </c>
      <c r="B11" s="2" t="s">
        <v>14</v>
      </c>
      <c r="C11" t="s">
        <v>1466</v>
      </c>
      <c r="D11" s="7" t="s">
        <v>2271</v>
      </c>
      <c r="E11" s="7">
        <v>3</v>
      </c>
      <c r="F11" s="7"/>
      <c r="G11" s="7" t="s">
        <v>2272</v>
      </c>
      <c r="H11" s="7" t="s">
        <v>2257</v>
      </c>
      <c r="I11" s="14">
        <v>78236</v>
      </c>
      <c r="J11" s="14">
        <v>26824</v>
      </c>
      <c r="K11" s="4" t="s">
        <v>1563</v>
      </c>
      <c r="L11" s="4" t="s">
        <v>1546</v>
      </c>
      <c r="M11" s="4" t="s">
        <v>1565</v>
      </c>
      <c r="N11" s="4" t="s">
        <v>1564</v>
      </c>
      <c r="O11" s="4">
        <v>78236</v>
      </c>
      <c r="P11" s="4">
        <v>26824</v>
      </c>
      <c r="Q11" s="4">
        <v>0</v>
      </c>
      <c r="R11" s="4">
        <v>0</v>
      </c>
      <c r="S11" s="4" t="s">
        <v>5</v>
      </c>
      <c r="T11" s="4" t="s">
        <v>2258</v>
      </c>
      <c r="U11" s="4" t="s">
        <v>1568</v>
      </c>
      <c r="V11" s="4" t="s">
        <v>1565</v>
      </c>
    </row>
    <row r="12" spans="1:23" x14ac:dyDescent="0.25">
      <c r="A12" t="s">
        <v>5</v>
      </c>
      <c r="B12" s="2" t="s">
        <v>15</v>
      </c>
      <c r="C12" t="s">
        <v>1466</v>
      </c>
      <c r="D12" s="7" t="s">
        <v>2273</v>
      </c>
      <c r="E12" s="7">
        <v>32</v>
      </c>
      <c r="F12" s="7"/>
      <c r="G12" s="7" t="s">
        <v>2274</v>
      </c>
      <c r="H12" s="7" t="s">
        <v>2267</v>
      </c>
      <c r="I12" s="14">
        <v>97471</v>
      </c>
      <c r="J12" s="14">
        <v>27407</v>
      </c>
      <c r="K12" s="4" t="s">
        <v>1563</v>
      </c>
      <c r="L12" s="4" t="s">
        <v>1547</v>
      </c>
      <c r="M12" s="4" t="s">
        <v>1564</v>
      </c>
      <c r="N12" s="4" t="s">
        <v>1565</v>
      </c>
      <c r="O12" s="4">
        <v>97471</v>
      </c>
      <c r="P12" s="4">
        <v>27407</v>
      </c>
      <c r="Q12" s="4">
        <v>0</v>
      </c>
      <c r="R12" s="4">
        <v>0</v>
      </c>
      <c r="S12" s="4" t="s">
        <v>5</v>
      </c>
      <c r="T12" s="4" t="s">
        <v>2258</v>
      </c>
      <c r="U12" s="4" t="s">
        <v>1568</v>
      </c>
      <c r="V12" s="4" t="s">
        <v>1565</v>
      </c>
    </row>
    <row r="13" spans="1:23" x14ac:dyDescent="0.25">
      <c r="A13" t="s">
        <v>5</v>
      </c>
      <c r="B13" s="2" t="s">
        <v>16</v>
      </c>
      <c r="C13" t="s">
        <v>1466</v>
      </c>
      <c r="D13" s="7" t="s">
        <v>2275</v>
      </c>
      <c r="E13" s="7">
        <v>34</v>
      </c>
      <c r="F13" s="7"/>
      <c r="G13" s="7" t="s">
        <v>2276</v>
      </c>
      <c r="H13" s="7" t="s">
        <v>2257</v>
      </c>
      <c r="I13" s="14">
        <v>92264</v>
      </c>
      <c r="J13" s="14">
        <v>23691</v>
      </c>
      <c r="K13" s="4" t="s">
        <v>1563</v>
      </c>
      <c r="L13" s="4" t="s">
        <v>1547</v>
      </c>
      <c r="M13" s="4" t="s">
        <v>1565</v>
      </c>
      <c r="N13" s="4" t="s">
        <v>1565</v>
      </c>
      <c r="O13" s="4">
        <v>92264</v>
      </c>
      <c r="P13" s="4">
        <v>23691</v>
      </c>
      <c r="Q13" s="4">
        <v>0</v>
      </c>
      <c r="R13" s="4">
        <v>0</v>
      </c>
      <c r="S13" s="4" t="s">
        <v>5</v>
      </c>
      <c r="T13" s="4" t="s">
        <v>2258</v>
      </c>
      <c r="U13" s="4" t="s">
        <v>1568</v>
      </c>
      <c r="V13" s="4" t="s">
        <v>1565</v>
      </c>
    </row>
    <row r="14" spans="1:23" x14ac:dyDescent="0.25">
      <c r="A14" t="s">
        <v>5</v>
      </c>
      <c r="B14" s="2" t="s">
        <v>17</v>
      </c>
      <c r="C14" t="s">
        <v>1467</v>
      </c>
      <c r="D14" s="7" t="s">
        <v>2277</v>
      </c>
      <c r="E14" s="7">
        <v>1</v>
      </c>
      <c r="F14" s="7"/>
      <c r="G14" s="7" t="s">
        <v>2278</v>
      </c>
      <c r="H14" s="7" t="s">
        <v>2279</v>
      </c>
      <c r="I14" s="14">
        <v>1721</v>
      </c>
      <c r="J14" s="14">
        <v>2189</v>
      </c>
      <c r="K14" s="4" t="s">
        <v>1706</v>
      </c>
      <c r="L14" s="4" t="s">
        <v>1591</v>
      </c>
      <c r="M14" s="4" t="s">
        <v>1565</v>
      </c>
      <c r="N14" s="4" t="s">
        <v>1564</v>
      </c>
      <c r="O14" s="4">
        <v>1721</v>
      </c>
      <c r="P14" s="4">
        <v>2189</v>
      </c>
      <c r="Q14" s="4">
        <v>0</v>
      </c>
      <c r="R14" s="4">
        <v>0</v>
      </c>
      <c r="S14" s="4" t="s">
        <v>5</v>
      </c>
      <c r="T14" s="4" t="s">
        <v>2258</v>
      </c>
      <c r="U14" s="4" t="s">
        <v>1568</v>
      </c>
      <c r="V14" s="4" t="s">
        <v>1565</v>
      </c>
    </row>
    <row r="15" spans="1:23" x14ac:dyDescent="0.25">
      <c r="A15" t="s">
        <v>5</v>
      </c>
      <c r="B15" s="2" t="s">
        <v>18</v>
      </c>
      <c r="C15" t="s">
        <v>1467</v>
      </c>
      <c r="D15" s="7" t="s">
        <v>2280</v>
      </c>
      <c r="E15" s="7">
        <v>5</v>
      </c>
      <c r="F15" s="7"/>
      <c r="G15" s="7" t="s">
        <v>2281</v>
      </c>
      <c r="H15" s="7" t="s">
        <v>2279</v>
      </c>
      <c r="I15" s="14">
        <v>389</v>
      </c>
      <c r="J15" s="14">
        <v>461</v>
      </c>
      <c r="K15" s="4" t="s">
        <v>1598</v>
      </c>
      <c r="L15" s="4" t="s">
        <v>1591</v>
      </c>
      <c r="M15" s="4" t="s">
        <v>1565</v>
      </c>
      <c r="N15" s="4" t="s">
        <v>1564</v>
      </c>
      <c r="O15" s="4">
        <v>389</v>
      </c>
      <c r="P15" s="4">
        <v>461</v>
      </c>
      <c r="Q15" s="4">
        <v>0</v>
      </c>
      <c r="R15" s="4">
        <v>0</v>
      </c>
      <c r="S15" s="4" t="s">
        <v>5</v>
      </c>
      <c r="T15" s="4" t="s">
        <v>2258</v>
      </c>
      <c r="U15" s="4" t="s">
        <v>1568</v>
      </c>
      <c r="V15" s="4" t="s">
        <v>1565</v>
      </c>
    </row>
    <row r="16" spans="1:23" x14ac:dyDescent="0.25">
      <c r="A16" t="s">
        <v>5</v>
      </c>
      <c r="B16" s="2" t="s">
        <v>19</v>
      </c>
      <c r="C16" t="s">
        <v>1467</v>
      </c>
      <c r="D16" s="7" t="s">
        <v>2282</v>
      </c>
      <c r="E16" s="7">
        <v>9</v>
      </c>
      <c r="F16" s="7"/>
      <c r="G16" s="7" t="s">
        <v>2283</v>
      </c>
      <c r="H16" s="7" t="s">
        <v>2279</v>
      </c>
      <c r="I16" s="14">
        <v>893</v>
      </c>
      <c r="J16" s="14">
        <v>1134</v>
      </c>
      <c r="K16" s="4" t="s">
        <v>1598</v>
      </c>
      <c r="L16" s="4" t="s">
        <v>1591</v>
      </c>
      <c r="M16" s="4" t="s">
        <v>1565</v>
      </c>
      <c r="N16" s="4" t="s">
        <v>1564</v>
      </c>
      <c r="O16" s="4">
        <v>893</v>
      </c>
      <c r="P16" s="4">
        <v>1134</v>
      </c>
      <c r="Q16" s="4">
        <v>0</v>
      </c>
      <c r="R16" s="4">
        <v>0</v>
      </c>
      <c r="S16" s="4" t="s">
        <v>5</v>
      </c>
      <c r="T16" s="4" t="s">
        <v>2258</v>
      </c>
      <c r="U16" s="4" t="s">
        <v>1568</v>
      </c>
      <c r="V16" s="4" t="s">
        <v>1565</v>
      </c>
    </row>
    <row r="17" spans="1:22" x14ac:dyDescent="0.25">
      <c r="A17" t="s">
        <v>5</v>
      </c>
      <c r="B17" s="2" t="s">
        <v>20</v>
      </c>
      <c r="C17" t="s">
        <v>1467</v>
      </c>
      <c r="D17" s="7" t="s">
        <v>2282</v>
      </c>
      <c r="E17" s="7">
        <v>32</v>
      </c>
      <c r="F17" s="7"/>
      <c r="G17" s="7" t="s">
        <v>2284</v>
      </c>
      <c r="H17" s="7" t="s">
        <v>2279</v>
      </c>
      <c r="I17" s="14">
        <v>5340</v>
      </c>
      <c r="J17" s="14">
        <v>7114</v>
      </c>
      <c r="K17" s="4" t="s">
        <v>1598</v>
      </c>
      <c r="L17" s="4" t="s">
        <v>1591</v>
      </c>
      <c r="M17" s="4" t="s">
        <v>1565</v>
      </c>
      <c r="N17" s="4" t="s">
        <v>1564</v>
      </c>
      <c r="O17" s="4">
        <v>5340</v>
      </c>
      <c r="P17" s="4">
        <v>7114</v>
      </c>
      <c r="Q17" s="4">
        <v>0</v>
      </c>
      <c r="R17" s="4">
        <v>0</v>
      </c>
      <c r="S17" s="4" t="s">
        <v>5</v>
      </c>
      <c r="T17" s="4" t="s">
        <v>2258</v>
      </c>
      <c r="U17" s="4" t="s">
        <v>1568</v>
      </c>
      <c r="V17" s="4" t="s">
        <v>1565</v>
      </c>
    </row>
    <row r="18" spans="1:22" x14ac:dyDescent="0.25">
      <c r="A18" t="s">
        <v>5</v>
      </c>
      <c r="B18" s="2" t="s">
        <v>21</v>
      </c>
      <c r="C18" t="s">
        <v>1467</v>
      </c>
      <c r="D18" s="7" t="s">
        <v>2285</v>
      </c>
      <c r="E18" s="7">
        <v>7</v>
      </c>
      <c r="F18" s="7"/>
      <c r="G18" s="7" t="s">
        <v>2286</v>
      </c>
      <c r="H18" s="7" t="s">
        <v>2279</v>
      </c>
      <c r="I18" s="14">
        <v>1678</v>
      </c>
      <c r="J18" s="14">
        <v>1829</v>
      </c>
      <c r="K18" s="4" t="s">
        <v>1706</v>
      </c>
      <c r="L18" s="4" t="s">
        <v>1591</v>
      </c>
      <c r="M18" s="4" t="s">
        <v>1565</v>
      </c>
      <c r="N18" s="4" t="s">
        <v>1564</v>
      </c>
      <c r="O18" s="4">
        <v>1678</v>
      </c>
      <c r="P18" s="4">
        <v>1829</v>
      </c>
      <c r="Q18" s="4">
        <v>0</v>
      </c>
      <c r="R18" s="4">
        <v>0</v>
      </c>
      <c r="S18" s="4" t="s">
        <v>5</v>
      </c>
      <c r="T18" s="4" t="s">
        <v>2258</v>
      </c>
      <c r="U18" s="4" t="s">
        <v>1568</v>
      </c>
      <c r="V18" s="4" t="s">
        <v>1565</v>
      </c>
    </row>
    <row r="19" spans="1:22" x14ac:dyDescent="0.25">
      <c r="A19" t="s">
        <v>5</v>
      </c>
      <c r="B19" s="2" t="s">
        <v>22</v>
      </c>
      <c r="C19" t="s">
        <v>1467</v>
      </c>
      <c r="D19" s="7" t="s">
        <v>2287</v>
      </c>
      <c r="E19" s="7">
        <v>8</v>
      </c>
      <c r="F19" s="7"/>
      <c r="G19" s="7" t="s">
        <v>2288</v>
      </c>
      <c r="H19" s="7" t="s">
        <v>2279</v>
      </c>
      <c r="I19" s="14">
        <v>549</v>
      </c>
      <c r="J19" s="14">
        <v>1008</v>
      </c>
      <c r="K19" s="4" t="s">
        <v>1598</v>
      </c>
      <c r="L19" s="4" t="s">
        <v>1591</v>
      </c>
      <c r="M19" s="4" t="s">
        <v>1565</v>
      </c>
      <c r="N19" s="4" t="s">
        <v>1564</v>
      </c>
      <c r="O19" s="4">
        <v>549</v>
      </c>
      <c r="P19" s="4">
        <v>1008</v>
      </c>
      <c r="Q19" s="4">
        <v>0</v>
      </c>
      <c r="R19" s="4">
        <v>0</v>
      </c>
      <c r="S19" s="4" t="s">
        <v>5</v>
      </c>
      <c r="T19" s="4" t="s">
        <v>2258</v>
      </c>
      <c r="U19" s="4" t="s">
        <v>1568</v>
      </c>
      <c r="V19" s="4" t="s">
        <v>1564</v>
      </c>
    </row>
    <row r="20" spans="1:22" x14ac:dyDescent="0.25">
      <c r="A20" t="s">
        <v>5</v>
      </c>
      <c r="B20" s="2" t="s">
        <v>23</v>
      </c>
      <c r="C20" t="s">
        <v>1467</v>
      </c>
      <c r="D20" s="7" t="s">
        <v>2289</v>
      </c>
      <c r="E20" s="7">
        <v>2</v>
      </c>
      <c r="F20" s="7"/>
      <c r="G20" s="7" t="s">
        <v>2290</v>
      </c>
      <c r="H20" s="7" t="s">
        <v>2279</v>
      </c>
      <c r="I20" s="14">
        <v>924</v>
      </c>
      <c r="J20" s="14">
        <v>934</v>
      </c>
      <c r="K20" s="4" t="s">
        <v>1598</v>
      </c>
      <c r="L20" s="4" t="s">
        <v>1591</v>
      </c>
      <c r="M20" s="4" t="s">
        <v>1565</v>
      </c>
      <c r="N20" s="4" t="s">
        <v>1564</v>
      </c>
      <c r="O20" s="4">
        <v>924</v>
      </c>
      <c r="P20" s="4">
        <v>934</v>
      </c>
      <c r="Q20" s="4">
        <v>0</v>
      </c>
      <c r="R20" s="4">
        <v>0</v>
      </c>
      <c r="S20" s="4" t="s">
        <v>5</v>
      </c>
      <c r="T20" s="4" t="s">
        <v>2258</v>
      </c>
      <c r="U20" s="4" t="s">
        <v>1568</v>
      </c>
      <c r="V20" s="4" t="s">
        <v>1564</v>
      </c>
    </row>
    <row r="21" spans="1:22" x14ac:dyDescent="0.25">
      <c r="A21" t="s">
        <v>5</v>
      </c>
      <c r="B21" s="2" t="s">
        <v>24</v>
      </c>
      <c r="C21" t="s">
        <v>1467</v>
      </c>
      <c r="D21" s="7" t="s">
        <v>2289</v>
      </c>
      <c r="E21" s="7">
        <v>9</v>
      </c>
      <c r="F21" s="7"/>
      <c r="G21" s="7" t="s">
        <v>2290</v>
      </c>
      <c r="H21" s="7" t="s">
        <v>2279</v>
      </c>
      <c r="I21" s="14">
        <v>72</v>
      </c>
      <c r="J21" s="14">
        <v>96</v>
      </c>
      <c r="K21" s="4" t="s">
        <v>1706</v>
      </c>
      <c r="L21" s="4" t="s">
        <v>1591</v>
      </c>
      <c r="M21" s="4" t="s">
        <v>1565</v>
      </c>
      <c r="N21" s="4" t="s">
        <v>1564</v>
      </c>
      <c r="O21" s="4">
        <v>72</v>
      </c>
      <c r="P21" s="4">
        <v>96</v>
      </c>
      <c r="Q21" s="4">
        <v>0</v>
      </c>
      <c r="R21" s="4">
        <v>0</v>
      </c>
      <c r="S21" s="4" t="s">
        <v>5</v>
      </c>
      <c r="T21" s="4" t="s">
        <v>2258</v>
      </c>
      <c r="U21" s="4" t="s">
        <v>1568</v>
      </c>
      <c r="V21" s="4" t="s">
        <v>1565</v>
      </c>
    </row>
    <row r="22" spans="1:22" x14ac:dyDescent="0.25">
      <c r="A22" t="s">
        <v>5</v>
      </c>
      <c r="B22" s="2" t="s">
        <v>25</v>
      </c>
      <c r="C22" t="s">
        <v>1467</v>
      </c>
      <c r="D22" s="7" t="s">
        <v>2291</v>
      </c>
      <c r="E22" s="7">
        <v>8</v>
      </c>
      <c r="F22" s="7"/>
      <c r="G22" s="7" t="s">
        <v>2292</v>
      </c>
      <c r="H22" s="7" t="s">
        <v>2279</v>
      </c>
      <c r="I22" s="14">
        <v>668</v>
      </c>
      <c r="J22" s="14">
        <v>774</v>
      </c>
      <c r="K22" s="4" t="s">
        <v>1706</v>
      </c>
      <c r="L22" s="4" t="s">
        <v>1591</v>
      </c>
      <c r="M22" s="4" t="s">
        <v>1565</v>
      </c>
      <c r="N22" s="4" t="s">
        <v>1564</v>
      </c>
      <c r="O22" s="4">
        <v>668</v>
      </c>
      <c r="P22" s="4">
        <v>774</v>
      </c>
      <c r="Q22" s="4">
        <v>0</v>
      </c>
      <c r="R22" s="4">
        <v>0</v>
      </c>
      <c r="S22" s="4" t="s">
        <v>5</v>
      </c>
      <c r="T22" s="4" t="s">
        <v>2258</v>
      </c>
      <c r="U22" s="4" t="s">
        <v>1568</v>
      </c>
      <c r="V22" s="4" t="s">
        <v>1565</v>
      </c>
    </row>
    <row r="23" spans="1:22" x14ac:dyDescent="0.25">
      <c r="A23" t="s">
        <v>5</v>
      </c>
      <c r="B23" s="2" t="s">
        <v>26</v>
      </c>
      <c r="C23" t="s">
        <v>1467</v>
      </c>
      <c r="D23" s="7" t="s">
        <v>2184</v>
      </c>
      <c r="E23" s="7">
        <v>5</v>
      </c>
      <c r="F23" s="7"/>
      <c r="G23" s="7" t="s">
        <v>2293</v>
      </c>
      <c r="H23" s="7" t="s">
        <v>2257</v>
      </c>
      <c r="I23" s="14">
        <v>2277</v>
      </c>
      <c r="J23" s="14">
        <v>2444</v>
      </c>
      <c r="K23" s="4" t="s">
        <v>1706</v>
      </c>
      <c r="L23" s="4" t="s">
        <v>1591</v>
      </c>
      <c r="M23" s="4" t="s">
        <v>1565</v>
      </c>
      <c r="N23" s="4" t="s">
        <v>1565</v>
      </c>
      <c r="O23" s="4">
        <v>2277</v>
      </c>
      <c r="P23" s="4">
        <v>2444</v>
      </c>
      <c r="Q23" s="4">
        <v>0</v>
      </c>
      <c r="R23" s="4">
        <v>0</v>
      </c>
      <c r="S23" s="4" t="s">
        <v>5</v>
      </c>
      <c r="T23" s="4" t="s">
        <v>2258</v>
      </c>
      <c r="U23" s="4" t="s">
        <v>1568</v>
      </c>
      <c r="V23" s="4" t="s">
        <v>1565</v>
      </c>
    </row>
    <row r="24" spans="1:22" x14ac:dyDescent="0.25">
      <c r="A24" t="s">
        <v>5</v>
      </c>
      <c r="B24" s="2" t="s">
        <v>27</v>
      </c>
      <c r="C24" t="s">
        <v>1467</v>
      </c>
      <c r="D24" s="7" t="s">
        <v>2294</v>
      </c>
      <c r="E24" s="7">
        <v>280</v>
      </c>
      <c r="F24" s="7"/>
      <c r="G24" s="7" t="s">
        <v>2295</v>
      </c>
      <c r="H24" s="7" t="s">
        <v>2257</v>
      </c>
      <c r="I24" s="14">
        <v>327</v>
      </c>
      <c r="J24" s="14">
        <v>433</v>
      </c>
      <c r="K24" s="4" t="s">
        <v>1706</v>
      </c>
      <c r="L24" s="4" t="s">
        <v>1591</v>
      </c>
      <c r="M24" s="4" t="s">
        <v>1565</v>
      </c>
      <c r="N24" s="4" t="s">
        <v>1564</v>
      </c>
      <c r="O24" s="4">
        <v>327</v>
      </c>
      <c r="P24" s="4">
        <v>433</v>
      </c>
      <c r="Q24" s="4">
        <v>0</v>
      </c>
      <c r="R24" s="4">
        <v>0</v>
      </c>
      <c r="S24" s="4" t="s">
        <v>5</v>
      </c>
      <c r="T24" s="4" t="s">
        <v>2258</v>
      </c>
      <c r="U24" s="4" t="s">
        <v>1568</v>
      </c>
      <c r="V24" s="4" t="s">
        <v>1565</v>
      </c>
    </row>
    <row r="25" spans="1:22" x14ac:dyDescent="0.25">
      <c r="A25" t="s">
        <v>5</v>
      </c>
      <c r="B25" s="2" t="s">
        <v>28</v>
      </c>
      <c r="C25" t="s">
        <v>1467</v>
      </c>
      <c r="D25" s="7" t="s">
        <v>2294</v>
      </c>
      <c r="E25" s="7">
        <v>96</v>
      </c>
      <c r="F25" s="7"/>
      <c r="G25" s="7" t="s">
        <v>2296</v>
      </c>
      <c r="H25" s="7" t="s">
        <v>2257</v>
      </c>
      <c r="I25" s="14">
        <v>768</v>
      </c>
      <c r="J25" s="14">
        <v>754</v>
      </c>
      <c r="K25" s="4" t="s">
        <v>1598</v>
      </c>
      <c r="L25" s="4" t="s">
        <v>1591</v>
      </c>
      <c r="M25" s="4" t="s">
        <v>1565</v>
      </c>
      <c r="N25" s="4" t="s">
        <v>1565</v>
      </c>
      <c r="O25" s="4">
        <v>768</v>
      </c>
      <c r="P25" s="4">
        <v>754</v>
      </c>
      <c r="Q25" s="4">
        <v>0</v>
      </c>
      <c r="R25" s="4">
        <v>0</v>
      </c>
      <c r="S25" s="4" t="s">
        <v>5</v>
      </c>
      <c r="T25" s="4" t="s">
        <v>2258</v>
      </c>
      <c r="U25" s="4" t="s">
        <v>1568</v>
      </c>
      <c r="V25" s="4" t="s">
        <v>1565</v>
      </c>
    </row>
    <row r="26" spans="1:22" x14ac:dyDescent="0.25">
      <c r="A26" t="s">
        <v>5</v>
      </c>
      <c r="B26" s="2" t="s">
        <v>29</v>
      </c>
      <c r="C26" t="s">
        <v>1467</v>
      </c>
      <c r="D26" s="7" t="s">
        <v>2261</v>
      </c>
      <c r="E26" s="7">
        <v>44</v>
      </c>
      <c r="F26" s="7" t="s">
        <v>2297</v>
      </c>
      <c r="G26" s="7" t="s">
        <v>2262</v>
      </c>
      <c r="H26" s="7" t="s">
        <v>2257</v>
      </c>
      <c r="I26" s="14">
        <v>8769</v>
      </c>
      <c r="J26" s="14">
        <v>13072</v>
      </c>
      <c r="K26" s="4" t="s">
        <v>1706</v>
      </c>
      <c r="L26" s="4" t="s">
        <v>1591</v>
      </c>
      <c r="M26" s="4" t="s">
        <v>1564</v>
      </c>
      <c r="N26" s="4" t="s">
        <v>1565</v>
      </c>
      <c r="O26" s="4">
        <v>8769</v>
      </c>
      <c r="P26" s="4">
        <v>13072</v>
      </c>
      <c r="Q26" s="4">
        <v>0</v>
      </c>
      <c r="R26" s="4">
        <v>0</v>
      </c>
      <c r="S26" s="4" t="s">
        <v>5</v>
      </c>
      <c r="T26" s="4" t="s">
        <v>2258</v>
      </c>
      <c r="U26" s="4" t="s">
        <v>1568</v>
      </c>
      <c r="V26" s="4" t="s">
        <v>1565</v>
      </c>
    </row>
    <row r="27" spans="1:22" x14ac:dyDescent="0.25">
      <c r="A27" t="s">
        <v>5</v>
      </c>
      <c r="B27" s="2" t="s">
        <v>30</v>
      </c>
      <c r="C27" t="s">
        <v>1467</v>
      </c>
      <c r="D27" s="7" t="s">
        <v>2261</v>
      </c>
      <c r="E27" s="7">
        <v>56</v>
      </c>
      <c r="F27" s="7"/>
      <c r="G27" s="7" t="s">
        <v>2262</v>
      </c>
      <c r="H27" s="7" t="s">
        <v>2257</v>
      </c>
      <c r="I27" s="14">
        <v>13238</v>
      </c>
      <c r="J27" s="14">
        <v>14289</v>
      </c>
      <c r="K27" s="4" t="s">
        <v>1590</v>
      </c>
      <c r="L27" s="4" t="s">
        <v>1591</v>
      </c>
      <c r="M27" s="4" t="s">
        <v>1564</v>
      </c>
      <c r="N27" s="4" t="s">
        <v>1565</v>
      </c>
      <c r="O27" s="4">
        <v>13238</v>
      </c>
      <c r="P27" s="4">
        <v>14289</v>
      </c>
      <c r="Q27" s="4">
        <v>0</v>
      </c>
      <c r="R27" s="4">
        <v>0</v>
      </c>
      <c r="S27" s="4" t="s">
        <v>5</v>
      </c>
      <c r="T27" s="4" t="s">
        <v>2258</v>
      </c>
      <c r="U27" s="4" t="s">
        <v>1568</v>
      </c>
      <c r="V27" s="4" t="s">
        <v>1564</v>
      </c>
    </row>
    <row r="28" spans="1:22" x14ac:dyDescent="0.25">
      <c r="A28" t="s">
        <v>5</v>
      </c>
      <c r="B28" s="2" t="s">
        <v>31</v>
      </c>
      <c r="C28" t="s">
        <v>1467</v>
      </c>
      <c r="D28" s="7" t="s">
        <v>2298</v>
      </c>
      <c r="E28" s="7">
        <v>4</v>
      </c>
      <c r="F28" s="7"/>
      <c r="G28" s="7" t="s">
        <v>2299</v>
      </c>
      <c r="H28" s="7" t="s">
        <v>2257</v>
      </c>
      <c r="I28" s="14">
        <v>5136</v>
      </c>
      <c r="J28" s="14">
        <v>876</v>
      </c>
      <c r="K28" s="4" t="s">
        <v>1611</v>
      </c>
      <c r="L28" s="4" t="s">
        <v>1591</v>
      </c>
      <c r="M28" s="4" t="s">
        <v>1564</v>
      </c>
      <c r="N28" s="4" t="s">
        <v>1565</v>
      </c>
      <c r="O28" s="4">
        <v>5136</v>
      </c>
      <c r="P28" s="4">
        <v>876</v>
      </c>
      <c r="Q28" s="4">
        <v>0</v>
      </c>
      <c r="R28" s="4">
        <v>0</v>
      </c>
      <c r="S28" s="4" t="s">
        <v>5</v>
      </c>
      <c r="T28" s="4" t="s">
        <v>2258</v>
      </c>
      <c r="U28" s="4" t="s">
        <v>1568</v>
      </c>
      <c r="V28" s="4" t="s">
        <v>1565</v>
      </c>
    </row>
    <row r="29" spans="1:22" x14ac:dyDescent="0.25">
      <c r="A29" t="s">
        <v>5</v>
      </c>
      <c r="B29" s="2" t="s">
        <v>32</v>
      </c>
      <c r="C29" t="s">
        <v>1467</v>
      </c>
      <c r="D29" s="7" t="s">
        <v>2300</v>
      </c>
      <c r="E29" s="7">
        <v>6</v>
      </c>
      <c r="F29" s="7"/>
      <c r="G29" s="7" t="s">
        <v>2299</v>
      </c>
      <c r="H29" s="7" t="s">
        <v>2257</v>
      </c>
      <c r="I29" s="14">
        <v>22339</v>
      </c>
      <c r="J29" s="14">
        <v>12984</v>
      </c>
      <c r="K29" s="4" t="s">
        <v>1590</v>
      </c>
      <c r="L29" s="4" t="s">
        <v>1591</v>
      </c>
      <c r="M29" s="4" t="s">
        <v>1564</v>
      </c>
      <c r="N29" s="4" t="s">
        <v>1565</v>
      </c>
      <c r="O29" s="4">
        <v>22339</v>
      </c>
      <c r="P29" s="4">
        <v>12984</v>
      </c>
      <c r="Q29" s="4">
        <v>0</v>
      </c>
      <c r="R29" s="4">
        <v>0</v>
      </c>
      <c r="S29" s="4" t="s">
        <v>5</v>
      </c>
      <c r="T29" s="4" t="s">
        <v>2258</v>
      </c>
      <c r="U29" s="4" t="s">
        <v>1568</v>
      </c>
      <c r="V29" s="4" t="s">
        <v>1564</v>
      </c>
    </row>
    <row r="30" spans="1:22" x14ac:dyDescent="0.25">
      <c r="A30" t="s">
        <v>5</v>
      </c>
      <c r="B30" s="2" t="s">
        <v>33</v>
      </c>
      <c r="C30" t="s">
        <v>1467</v>
      </c>
      <c r="D30" s="7" t="s">
        <v>2301</v>
      </c>
      <c r="E30" s="7">
        <v>26</v>
      </c>
      <c r="F30" s="7"/>
      <c r="G30" s="7" t="s">
        <v>2302</v>
      </c>
      <c r="H30" s="7" t="s">
        <v>2257</v>
      </c>
      <c r="I30" s="14">
        <v>174</v>
      </c>
      <c r="J30" s="14">
        <v>289</v>
      </c>
      <c r="K30" s="4" t="s">
        <v>1706</v>
      </c>
      <c r="L30" s="4" t="s">
        <v>1591</v>
      </c>
      <c r="M30" s="4" t="s">
        <v>1565</v>
      </c>
      <c r="N30" s="4" t="s">
        <v>1564</v>
      </c>
      <c r="O30" s="4">
        <v>174</v>
      </c>
      <c r="P30" s="4">
        <v>289</v>
      </c>
      <c r="Q30" s="4">
        <v>0</v>
      </c>
      <c r="R30" s="4">
        <v>0</v>
      </c>
      <c r="S30" s="4" t="s">
        <v>5</v>
      </c>
      <c r="T30" s="4" t="s">
        <v>2258</v>
      </c>
      <c r="U30" s="4" t="s">
        <v>1568</v>
      </c>
      <c r="V30" s="4" t="s">
        <v>1565</v>
      </c>
    </row>
    <row r="31" spans="1:22" x14ac:dyDescent="0.25">
      <c r="A31" t="s">
        <v>5</v>
      </c>
      <c r="B31" s="2" t="s">
        <v>34</v>
      </c>
      <c r="C31" t="s">
        <v>1467</v>
      </c>
      <c r="D31" s="7" t="s">
        <v>2303</v>
      </c>
      <c r="E31" s="7">
        <v>100</v>
      </c>
      <c r="F31" s="7"/>
      <c r="G31" s="7" t="s">
        <v>2304</v>
      </c>
      <c r="H31" s="7" t="s">
        <v>2257</v>
      </c>
      <c r="I31" s="14">
        <v>52</v>
      </c>
      <c r="J31" s="14">
        <v>57</v>
      </c>
      <c r="K31" s="4" t="s">
        <v>1706</v>
      </c>
      <c r="L31" s="4" t="s">
        <v>1591</v>
      </c>
      <c r="M31" s="4" t="s">
        <v>1565</v>
      </c>
      <c r="N31" s="4" t="s">
        <v>1564</v>
      </c>
      <c r="O31" s="4">
        <v>52</v>
      </c>
      <c r="P31" s="4">
        <v>57</v>
      </c>
      <c r="Q31" s="4">
        <v>0</v>
      </c>
      <c r="R31" s="4">
        <v>0</v>
      </c>
      <c r="S31" s="4" t="s">
        <v>5</v>
      </c>
      <c r="T31" s="4" t="s">
        <v>2258</v>
      </c>
      <c r="U31" s="4" t="s">
        <v>1568</v>
      </c>
      <c r="V31" s="4" t="s">
        <v>1565</v>
      </c>
    </row>
    <row r="32" spans="1:22" x14ac:dyDescent="0.25">
      <c r="A32" t="s">
        <v>5</v>
      </c>
      <c r="B32" s="2" t="s">
        <v>35</v>
      </c>
      <c r="C32" t="s">
        <v>1467</v>
      </c>
      <c r="D32" s="7" t="s">
        <v>2305</v>
      </c>
      <c r="E32" s="7">
        <v>4</v>
      </c>
      <c r="F32" s="7"/>
      <c r="G32" s="7" t="s">
        <v>2306</v>
      </c>
      <c r="H32" s="7" t="s">
        <v>2257</v>
      </c>
      <c r="I32" s="14">
        <v>279</v>
      </c>
      <c r="J32" s="14">
        <v>356</v>
      </c>
      <c r="K32" s="4" t="s">
        <v>1706</v>
      </c>
      <c r="L32" s="4" t="s">
        <v>1591</v>
      </c>
      <c r="M32" s="4" t="s">
        <v>1565</v>
      </c>
      <c r="N32" s="4" t="s">
        <v>1564</v>
      </c>
      <c r="O32" s="4">
        <v>279</v>
      </c>
      <c r="P32" s="4">
        <v>356</v>
      </c>
      <c r="Q32" s="4">
        <v>0</v>
      </c>
      <c r="R32" s="4">
        <v>0</v>
      </c>
      <c r="S32" s="4" t="s">
        <v>5</v>
      </c>
      <c r="T32" s="4" t="s">
        <v>2258</v>
      </c>
      <c r="U32" s="4" t="s">
        <v>1568</v>
      </c>
      <c r="V32" s="4" t="s">
        <v>1565</v>
      </c>
    </row>
    <row r="33" spans="1:22" x14ac:dyDescent="0.25">
      <c r="A33" t="s">
        <v>5</v>
      </c>
      <c r="B33" s="2" t="s">
        <v>36</v>
      </c>
      <c r="C33" t="s">
        <v>1467</v>
      </c>
      <c r="D33" s="7" t="s">
        <v>2307</v>
      </c>
      <c r="E33" s="7">
        <v>103</v>
      </c>
      <c r="F33" s="7"/>
      <c r="G33" s="7" t="s">
        <v>2308</v>
      </c>
      <c r="H33" s="7" t="s">
        <v>2257</v>
      </c>
      <c r="I33" s="14">
        <v>163</v>
      </c>
      <c r="J33" s="14">
        <v>193</v>
      </c>
      <c r="K33" s="4" t="s">
        <v>1706</v>
      </c>
      <c r="L33" s="4" t="s">
        <v>1591</v>
      </c>
      <c r="M33" s="4" t="s">
        <v>1565</v>
      </c>
      <c r="N33" s="4" t="s">
        <v>1564</v>
      </c>
      <c r="O33" s="4">
        <v>163</v>
      </c>
      <c r="P33" s="4">
        <v>193</v>
      </c>
      <c r="Q33" s="4">
        <v>0</v>
      </c>
      <c r="R33" s="4">
        <v>0</v>
      </c>
      <c r="S33" s="4" t="s">
        <v>5</v>
      </c>
      <c r="T33" s="4" t="s">
        <v>2258</v>
      </c>
      <c r="U33" s="4" t="s">
        <v>1568</v>
      </c>
      <c r="V33" s="4" t="s">
        <v>1565</v>
      </c>
    </row>
    <row r="34" spans="1:22" x14ac:dyDescent="0.25">
      <c r="A34" t="s">
        <v>5</v>
      </c>
      <c r="B34" s="2" t="s">
        <v>37</v>
      </c>
      <c r="C34" t="s">
        <v>1467</v>
      </c>
      <c r="D34" s="7" t="s">
        <v>2307</v>
      </c>
      <c r="E34" s="7">
        <v>94</v>
      </c>
      <c r="F34" s="7"/>
      <c r="G34" s="7" t="s">
        <v>2309</v>
      </c>
      <c r="H34" s="7" t="s">
        <v>2257</v>
      </c>
      <c r="I34" s="14">
        <v>452</v>
      </c>
      <c r="J34" s="14">
        <v>546</v>
      </c>
      <c r="K34" s="4" t="s">
        <v>1706</v>
      </c>
      <c r="L34" s="4" t="s">
        <v>1591</v>
      </c>
      <c r="M34" s="4" t="s">
        <v>1565</v>
      </c>
      <c r="N34" s="4" t="s">
        <v>1564</v>
      </c>
      <c r="O34" s="4">
        <v>452</v>
      </c>
      <c r="P34" s="4">
        <v>546</v>
      </c>
      <c r="Q34" s="4">
        <v>0</v>
      </c>
      <c r="R34" s="4">
        <v>0</v>
      </c>
      <c r="S34" s="4" t="s">
        <v>5</v>
      </c>
      <c r="T34" s="4" t="s">
        <v>2258</v>
      </c>
      <c r="U34" s="4" t="s">
        <v>1568</v>
      </c>
      <c r="V34" s="4" t="s">
        <v>1565</v>
      </c>
    </row>
    <row r="35" spans="1:22" x14ac:dyDescent="0.25">
      <c r="A35" t="s">
        <v>5</v>
      </c>
      <c r="B35" s="2" t="s">
        <v>38</v>
      </c>
      <c r="C35" t="s">
        <v>1467</v>
      </c>
      <c r="D35" s="7" t="s">
        <v>2310</v>
      </c>
      <c r="E35" s="7">
        <v>2</v>
      </c>
      <c r="F35" s="7"/>
      <c r="G35" s="7" t="s">
        <v>2311</v>
      </c>
      <c r="H35" s="7" t="s">
        <v>2257</v>
      </c>
      <c r="I35" s="14">
        <v>294</v>
      </c>
      <c r="J35" s="14">
        <v>477</v>
      </c>
      <c r="K35" s="4" t="s">
        <v>1590</v>
      </c>
      <c r="L35" s="4" t="s">
        <v>1591</v>
      </c>
      <c r="M35" s="4" t="s">
        <v>1565</v>
      </c>
      <c r="N35" s="4" t="s">
        <v>1564</v>
      </c>
      <c r="O35" s="4">
        <v>294</v>
      </c>
      <c r="P35" s="4">
        <v>477</v>
      </c>
      <c r="Q35" s="4">
        <v>0</v>
      </c>
      <c r="R35" s="4">
        <v>0</v>
      </c>
      <c r="S35" s="4" t="s">
        <v>5</v>
      </c>
      <c r="T35" s="4" t="s">
        <v>2258</v>
      </c>
      <c r="U35" s="4" t="s">
        <v>1568</v>
      </c>
      <c r="V35" s="4" t="s">
        <v>1565</v>
      </c>
    </row>
    <row r="36" spans="1:22" x14ac:dyDescent="0.25">
      <c r="A36" t="s">
        <v>5</v>
      </c>
      <c r="B36" s="2" t="s">
        <v>39</v>
      </c>
      <c r="C36" t="s">
        <v>1467</v>
      </c>
      <c r="D36" s="7" t="s">
        <v>2294</v>
      </c>
      <c r="E36" s="7">
        <v>197</v>
      </c>
      <c r="F36" s="7"/>
      <c r="G36" s="7" t="s">
        <v>2312</v>
      </c>
      <c r="H36" s="7" t="s">
        <v>2257</v>
      </c>
      <c r="I36" s="14">
        <v>144</v>
      </c>
      <c r="J36" s="14">
        <v>72</v>
      </c>
      <c r="K36" s="4" t="s">
        <v>1598</v>
      </c>
      <c r="L36" s="4" t="s">
        <v>1717</v>
      </c>
      <c r="M36" s="4" t="s">
        <v>1565</v>
      </c>
      <c r="N36" s="4" t="s">
        <v>1565</v>
      </c>
      <c r="O36" s="4">
        <v>144</v>
      </c>
      <c r="P36" s="4">
        <v>72</v>
      </c>
      <c r="Q36" s="4">
        <v>0</v>
      </c>
      <c r="R36" s="4">
        <v>0</v>
      </c>
      <c r="S36" s="4" t="s">
        <v>5</v>
      </c>
      <c r="T36" s="4" t="s">
        <v>2258</v>
      </c>
      <c r="U36" s="4" t="s">
        <v>1568</v>
      </c>
      <c r="V36" s="4" t="s">
        <v>1565</v>
      </c>
    </row>
    <row r="37" spans="1:22" x14ac:dyDescent="0.25">
      <c r="A37" t="s">
        <v>5</v>
      </c>
      <c r="B37" s="2" t="s">
        <v>40</v>
      </c>
      <c r="C37" t="s">
        <v>1467</v>
      </c>
      <c r="D37" s="7" t="s">
        <v>2313</v>
      </c>
      <c r="E37" s="7">
        <v>1</v>
      </c>
      <c r="F37" s="7"/>
      <c r="G37" s="7" t="s">
        <v>2314</v>
      </c>
      <c r="H37" s="7" t="s">
        <v>2257</v>
      </c>
      <c r="I37" s="14">
        <v>2028</v>
      </c>
      <c r="J37" s="14">
        <v>648</v>
      </c>
      <c r="K37" s="4" t="s">
        <v>1706</v>
      </c>
      <c r="L37" s="4" t="s">
        <v>1591</v>
      </c>
      <c r="M37" s="4" t="s">
        <v>1565</v>
      </c>
      <c r="N37" s="4" t="s">
        <v>1564</v>
      </c>
      <c r="O37" s="4">
        <v>2028</v>
      </c>
      <c r="P37" s="4">
        <v>648</v>
      </c>
      <c r="Q37" s="4">
        <v>0</v>
      </c>
      <c r="R37" s="4">
        <v>0</v>
      </c>
      <c r="S37" s="4" t="s">
        <v>5</v>
      </c>
      <c r="T37" s="4" t="s">
        <v>2258</v>
      </c>
      <c r="U37" s="4" t="s">
        <v>1568</v>
      </c>
      <c r="V37" s="4" t="s">
        <v>1565</v>
      </c>
    </row>
    <row r="38" spans="1:22" x14ac:dyDescent="0.25">
      <c r="A38" t="s">
        <v>5</v>
      </c>
      <c r="B38" s="2" t="s">
        <v>41</v>
      </c>
      <c r="C38" t="s">
        <v>1467</v>
      </c>
      <c r="D38" s="7" t="s">
        <v>2315</v>
      </c>
      <c r="E38" s="7">
        <v>2</v>
      </c>
      <c r="F38" s="7"/>
      <c r="G38" s="7" t="s">
        <v>2316</v>
      </c>
      <c r="H38" s="7" t="s">
        <v>2257</v>
      </c>
      <c r="I38" s="14">
        <v>540</v>
      </c>
      <c r="J38" s="14">
        <v>2868</v>
      </c>
      <c r="K38" s="4" t="s">
        <v>1598</v>
      </c>
      <c r="L38" s="4" t="s">
        <v>1591</v>
      </c>
      <c r="M38" s="4" t="s">
        <v>1565</v>
      </c>
      <c r="N38" s="4" t="s">
        <v>1565</v>
      </c>
      <c r="O38" s="4">
        <v>540</v>
      </c>
      <c r="P38" s="4">
        <v>2868</v>
      </c>
      <c r="Q38" s="4">
        <v>0</v>
      </c>
      <c r="R38" s="4">
        <v>0</v>
      </c>
      <c r="S38" s="4" t="s">
        <v>5</v>
      </c>
      <c r="T38" s="4" t="s">
        <v>2258</v>
      </c>
      <c r="U38" s="4" t="s">
        <v>1568</v>
      </c>
      <c r="V38" s="4" t="s">
        <v>1565</v>
      </c>
    </row>
    <row r="39" spans="1:22" x14ac:dyDescent="0.25">
      <c r="A39" t="s">
        <v>5</v>
      </c>
      <c r="B39" s="2" t="s">
        <v>42</v>
      </c>
      <c r="C39" t="s">
        <v>1467</v>
      </c>
      <c r="D39" s="7" t="s">
        <v>2255</v>
      </c>
      <c r="E39" s="7">
        <v>7</v>
      </c>
      <c r="F39" s="7"/>
      <c r="G39" s="7" t="s">
        <v>2256</v>
      </c>
      <c r="H39" s="7" t="s">
        <v>2257</v>
      </c>
      <c r="I39" s="39"/>
      <c r="J39" s="39"/>
      <c r="K39" s="4" t="s">
        <v>1598</v>
      </c>
      <c r="L39" s="4" t="s">
        <v>1591</v>
      </c>
      <c r="M39" s="4" t="s">
        <v>1565</v>
      </c>
      <c r="N39" s="4" t="s">
        <v>1565</v>
      </c>
      <c r="O39" s="4"/>
      <c r="P39" s="4"/>
      <c r="Q39" s="4"/>
      <c r="R39" s="4"/>
      <c r="S39" s="4" t="s">
        <v>5</v>
      </c>
      <c r="T39" s="4" t="s">
        <v>2258</v>
      </c>
      <c r="U39" s="4" t="s">
        <v>1568</v>
      </c>
      <c r="V39" s="4" t="s">
        <v>1564</v>
      </c>
    </row>
    <row r="40" spans="1:22" x14ac:dyDescent="0.25">
      <c r="A40" t="s">
        <v>5</v>
      </c>
      <c r="B40" s="2" t="s">
        <v>43</v>
      </c>
      <c r="C40" t="s">
        <v>1467</v>
      </c>
      <c r="D40" s="7" t="s">
        <v>2317</v>
      </c>
      <c r="E40" s="7">
        <v>3</v>
      </c>
      <c r="F40" s="7"/>
      <c r="G40" s="7" t="s">
        <v>2318</v>
      </c>
      <c r="H40" s="7" t="s">
        <v>2257</v>
      </c>
      <c r="I40" s="14">
        <v>165</v>
      </c>
      <c r="J40" s="14">
        <v>259</v>
      </c>
      <c r="K40" s="4" t="s">
        <v>1611</v>
      </c>
      <c r="L40" s="4" t="s">
        <v>1591</v>
      </c>
      <c r="M40" s="4" t="s">
        <v>1565</v>
      </c>
      <c r="N40" s="4" t="s">
        <v>1564</v>
      </c>
      <c r="O40" s="4">
        <v>165</v>
      </c>
      <c r="P40" s="4">
        <v>259</v>
      </c>
      <c r="Q40" s="4">
        <v>0</v>
      </c>
      <c r="R40" s="4">
        <v>0</v>
      </c>
      <c r="S40" s="4" t="s">
        <v>5</v>
      </c>
      <c r="T40" s="4" t="s">
        <v>2258</v>
      </c>
      <c r="U40" s="4" t="s">
        <v>1568</v>
      </c>
      <c r="V40" s="4" t="s">
        <v>1565</v>
      </c>
    </row>
    <row r="41" spans="1:22" x14ac:dyDescent="0.25">
      <c r="A41" t="s">
        <v>5</v>
      </c>
      <c r="B41" s="2" t="s">
        <v>44</v>
      </c>
      <c r="C41" t="s">
        <v>1467</v>
      </c>
      <c r="D41" s="7" t="s">
        <v>2319</v>
      </c>
      <c r="E41" s="7">
        <v>127</v>
      </c>
      <c r="F41" s="7"/>
      <c r="G41" s="7" t="s">
        <v>2320</v>
      </c>
      <c r="H41" s="7" t="s">
        <v>2257</v>
      </c>
      <c r="I41" s="14">
        <v>178</v>
      </c>
      <c r="J41" s="14">
        <v>243</v>
      </c>
      <c r="K41" s="4" t="s">
        <v>1706</v>
      </c>
      <c r="L41" s="4" t="s">
        <v>1591</v>
      </c>
      <c r="M41" s="4" t="s">
        <v>1565</v>
      </c>
      <c r="N41" s="4" t="s">
        <v>1564</v>
      </c>
      <c r="O41" s="4">
        <v>178</v>
      </c>
      <c r="P41" s="4">
        <v>243</v>
      </c>
      <c r="Q41" s="4">
        <v>0</v>
      </c>
      <c r="R41" s="4">
        <v>0</v>
      </c>
      <c r="S41" s="4" t="s">
        <v>5</v>
      </c>
      <c r="T41" s="4" t="s">
        <v>2258</v>
      </c>
      <c r="U41" s="4" t="s">
        <v>1568</v>
      </c>
      <c r="V41" s="4" t="s">
        <v>1565</v>
      </c>
    </row>
    <row r="42" spans="1:22" x14ac:dyDescent="0.25">
      <c r="A42" t="s">
        <v>5</v>
      </c>
      <c r="B42" s="2" t="s">
        <v>45</v>
      </c>
      <c r="C42" t="s">
        <v>1467</v>
      </c>
      <c r="D42" s="7" t="s">
        <v>2321</v>
      </c>
      <c r="E42" s="7">
        <v>69</v>
      </c>
      <c r="F42" s="7"/>
      <c r="G42" s="7" t="s">
        <v>2322</v>
      </c>
      <c r="H42" s="7" t="s">
        <v>2257</v>
      </c>
      <c r="I42" s="14">
        <v>11088</v>
      </c>
      <c r="J42" s="14">
        <v>3888</v>
      </c>
      <c r="K42" s="4" t="s">
        <v>1706</v>
      </c>
      <c r="L42" s="4" t="s">
        <v>1591</v>
      </c>
      <c r="M42" s="4" t="s">
        <v>1564</v>
      </c>
      <c r="N42" s="4" t="s">
        <v>1565</v>
      </c>
      <c r="O42" s="4">
        <v>11088</v>
      </c>
      <c r="P42" s="4">
        <v>3888</v>
      </c>
      <c r="Q42" s="4">
        <v>0</v>
      </c>
      <c r="R42" s="4">
        <v>0</v>
      </c>
      <c r="S42" s="4" t="s">
        <v>5</v>
      </c>
      <c r="T42" s="4" t="s">
        <v>2258</v>
      </c>
      <c r="U42" s="4" t="s">
        <v>1568</v>
      </c>
      <c r="V42" s="4" t="s">
        <v>1565</v>
      </c>
    </row>
    <row r="43" spans="1:22" x14ac:dyDescent="0.25">
      <c r="A43" t="s">
        <v>5</v>
      </c>
      <c r="B43" s="2" t="s">
        <v>46</v>
      </c>
      <c r="C43" t="s">
        <v>1467</v>
      </c>
      <c r="D43" s="7" t="s">
        <v>1701</v>
      </c>
      <c r="E43" s="7">
        <v>6</v>
      </c>
      <c r="F43" s="7"/>
      <c r="G43" s="7" t="s">
        <v>2323</v>
      </c>
      <c r="H43" s="7" t="s">
        <v>2257</v>
      </c>
      <c r="I43" s="14">
        <v>791</v>
      </c>
      <c r="J43" s="14">
        <v>970</v>
      </c>
      <c r="K43" s="4" t="s">
        <v>1706</v>
      </c>
      <c r="L43" s="4" t="s">
        <v>1591</v>
      </c>
      <c r="M43" s="4" t="s">
        <v>1565</v>
      </c>
      <c r="N43" s="4" t="s">
        <v>1564</v>
      </c>
      <c r="O43" s="4">
        <v>791</v>
      </c>
      <c r="P43" s="4">
        <v>970</v>
      </c>
      <c r="Q43" s="4">
        <v>0</v>
      </c>
      <c r="R43" s="4">
        <v>0</v>
      </c>
      <c r="S43" s="4" t="s">
        <v>5</v>
      </c>
      <c r="T43" s="4" t="s">
        <v>2258</v>
      </c>
      <c r="U43" s="4" t="s">
        <v>1568</v>
      </c>
      <c r="V43" s="4" t="s">
        <v>1565</v>
      </c>
    </row>
    <row r="44" spans="1:22" x14ac:dyDescent="0.25">
      <c r="A44" t="s">
        <v>5</v>
      </c>
      <c r="B44" s="2" t="s">
        <v>47</v>
      </c>
      <c r="C44" t="s">
        <v>1467</v>
      </c>
      <c r="D44" s="7" t="s">
        <v>2324</v>
      </c>
      <c r="E44" s="7">
        <v>3</v>
      </c>
      <c r="F44" s="7"/>
      <c r="G44" s="7" t="s">
        <v>2325</v>
      </c>
      <c r="H44" s="7" t="s">
        <v>2257</v>
      </c>
      <c r="I44" s="14">
        <v>401</v>
      </c>
      <c r="J44" s="14">
        <v>511</v>
      </c>
      <c r="K44" s="4" t="s">
        <v>1706</v>
      </c>
      <c r="L44" s="4" t="s">
        <v>1591</v>
      </c>
      <c r="M44" s="4" t="s">
        <v>1565</v>
      </c>
      <c r="N44" s="4" t="s">
        <v>1564</v>
      </c>
      <c r="O44" s="4">
        <v>401</v>
      </c>
      <c r="P44" s="4">
        <v>511</v>
      </c>
      <c r="Q44" s="4">
        <v>0</v>
      </c>
      <c r="R44" s="4">
        <v>0</v>
      </c>
      <c r="S44" s="4" t="s">
        <v>5</v>
      </c>
      <c r="T44" s="4" t="s">
        <v>2258</v>
      </c>
      <c r="U44" s="4" t="s">
        <v>1568</v>
      </c>
      <c r="V44" s="4" t="s">
        <v>1565</v>
      </c>
    </row>
    <row r="45" spans="1:22" x14ac:dyDescent="0.25">
      <c r="A45" t="s">
        <v>5</v>
      </c>
      <c r="B45" s="2" t="s">
        <v>48</v>
      </c>
      <c r="C45" t="s">
        <v>1467</v>
      </c>
      <c r="D45" s="7" t="s">
        <v>2326</v>
      </c>
      <c r="E45" s="7">
        <v>3</v>
      </c>
      <c r="F45" s="7"/>
      <c r="G45" s="7" t="s">
        <v>2327</v>
      </c>
      <c r="H45" s="7" t="s">
        <v>2257</v>
      </c>
      <c r="I45" s="14">
        <v>554</v>
      </c>
      <c r="J45" s="14">
        <v>731</v>
      </c>
      <c r="K45" s="4" t="s">
        <v>1598</v>
      </c>
      <c r="L45" s="4" t="s">
        <v>1591</v>
      </c>
      <c r="M45" s="4" t="s">
        <v>1565</v>
      </c>
      <c r="N45" s="4" t="s">
        <v>1564</v>
      </c>
      <c r="O45" s="4">
        <v>554</v>
      </c>
      <c r="P45" s="4">
        <v>731</v>
      </c>
      <c r="Q45" s="4">
        <v>0</v>
      </c>
      <c r="R45" s="4">
        <v>0</v>
      </c>
      <c r="S45" s="4" t="s">
        <v>5</v>
      </c>
      <c r="T45" s="4" t="s">
        <v>2258</v>
      </c>
      <c r="U45" s="4" t="s">
        <v>1568</v>
      </c>
      <c r="V45" s="4" t="s">
        <v>1564</v>
      </c>
    </row>
    <row r="46" spans="1:22" x14ac:dyDescent="0.25">
      <c r="A46" t="s">
        <v>5</v>
      </c>
      <c r="B46" s="2" t="s">
        <v>49</v>
      </c>
      <c r="C46" t="s">
        <v>1467</v>
      </c>
      <c r="D46" s="7" t="s">
        <v>2328</v>
      </c>
      <c r="E46" s="7">
        <v>10</v>
      </c>
      <c r="F46" s="7"/>
      <c r="G46" s="7" t="s">
        <v>2329</v>
      </c>
      <c r="H46" s="7" t="s">
        <v>2257</v>
      </c>
      <c r="I46" s="14">
        <v>2400</v>
      </c>
      <c r="J46" s="14">
        <v>1200</v>
      </c>
      <c r="K46" s="4" t="s">
        <v>1590</v>
      </c>
      <c r="L46" s="4" t="s">
        <v>1591</v>
      </c>
      <c r="M46" s="4" t="s">
        <v>1565</v>
      </c>
      <c r="N46" s="4" t="s">
        <v>1564</v>
      </c>
      <c r="O46" s="4">
        <v>2400</v>
      </c>
      <c r="P46" s="4">
        <v>1200</v>
      </c>
      <c r="Q46" s="4">
        <v>0</v>
      </c>
      <c r="R46" s="4">
        <v>0</v>
      </c>
      <c r="S46" s="4" t="s">
        <v>5</v>
      </c>
      <c r="T46" s="4" t="s">
        <v>2258</v>
      </c>
      <c r="U46" s="4" t="s">
        <v>1568</v>
      </c>
      <c r="V46" s="4" t="s">
        <v>1564</v>
      </c>
    </row>
    <row r="47" spans="1:22" x14ac:dyDescent="0.25">
      <c r="A47" t="s">
        <v>5</v>
      </c>
      <c r="B47" s="2" t="s">
        <v>50</v>
      </c>
      <c r="C47" t="s">
        <v>1467</v>
      </c>
      <c r="D47" s="7" t="s">
        <v>2330</v>
      </c>
      <c r="E47" s="7">
        <v>1</v>
      </c>
      <c r="F47" s="7"/>
      <c r="G47" s="7" t="s">
        <v>2331</v>
      </c>
      <c r="H47" s="7" t="s">
        <v>2257</v>
      </c>
      <c r="I47" s="14">
        <v>120</v>
      </c>
      <c r="J47" s="14">
        <v>160</v>
      </c>
      <c r="K47" s="4" t="s">
        <v>1706</v>
      </c>
      <c r="L47" s="4" t="s">
        <v>1591</v>
      </c>
      <c r="M47" s="4" t="s">
        <v>1565</v>
      </c>
      <c r="N47" s="4" t="s">
        <v>1564</v>
      </c>
      <c r="O47" s="4">
        <v>120</v>
      </c>
      <c r="P47" s="4">
        <v>160</v>
      </c>
      <c r="Q47" s="4">
        <v>0</v>
      </c>
      <c r="R47" s="4">
        <v>0</v>
      </c>
      <c r="S47" s="4" t="s">
        <v>5</v>
      </c>
      <c r="T47" s="4" t="s">
        <v>2258</v>
      </c>
      <c r="U47" s="4" t="s">
        <v>1568</v>
      </c>
      <c r="V47" s="4" t="s">
        <v>1565</v>
      </c>
    </row>
    <row r="48" spans="1:22" x14ac:dyDescent="0.25">
      <c r="A48" t="s">
        <v>5</v>
      </c>
      <c r="B48" s="2" t="s">
        <v>51</v>
      </c>
      <c r="C48" t="s">
        <v>1467</v>
      </c>
      <c r="D48" s="7" t="s">
        <v>2330</v>
      </c>
      <c r="E48" s="7">
        <v>6</v>
      </c>
      <c r="F48" s="7"/>
      <c r="G48" s="7" t="s">
        <v>2331</v>
      </c>
      <c r="H48" s="7" t="s">
        <v>2257</v>
      </c>
      <c r="I48" s="14">
        <v>469</v>
      </c>
      <c r="J48" s="14">
        <v>393</v>
      </c>
      <c r="K48" s="4" t="s">
        <v>1598</v>
      </c>
      <c r="L48" s="4" t="s">
        <v>1591</v>
      </c>
      <c r="M48" s="4" t="s">
        <v>1565</v>
      </c>
      <c r="N48" s="4" t="s">
        <v>1564</v>
      </c>
      <c r="O48" s="4">
        <v>469</v>
      </c>
      <c r="P48" s="4">
        <v>393</v>
      </c>
      <c r="Q48" s="4">
        <v>0</v>
      </c>
      <c r="R48" s="4">
        <v>0</v>
      </c>
      <c r="S48" s="4" t="s">
        <v>5</v>
      </c>
      <c r="T48" s="4" t="s">
        <v>2258</v>
      </c>
      <c r="U48" s="4" t="s">
        <v>1568</v>
      </c>
      <c r="V48" s="4" t="s">
        <v>1564</v>
      </c>
    </row>
    <row r="49" spans="1:22" x14ac:dyDescent="0.25">
      <c r="A49" t="s">
        <v>5</v>
      </c>
      <c r="B49" s="2" t="s">
        <v>52</v>
      </c>
      <c r="C49" t="s">
        <v>1467</v>
      </c>
      <c r="D49" s="7" t="s">
        <v>2330</v>
      </c>
      <c r="E49" s="7">
        <v>28</v>
      </c>
      <c r="F49" s="7"/>
      <c r="G49" s="7" t="s">
        <v>2331</v>
      </c>
      <c r="H49" s="7" t="s">
        <v>2257</v>
      </c>
      <c r="I49" s="14">
        <v>47</v>
      </c>
      <c r="J49" s="14">
        <v>70</v>
      </c>
      <c r="K49" s="4" t="s">
        <v>1706</v>
      </c>
      <c r="L49" s="4" t="s">
        <v>1591</v>
      </c>
      <c r="M49" s="4" t="s">
        <v>1565</v>
      </c>
      <c r="N49" s="4" t="s">
        <v>1564</v>
      </c>
      <c r="O49" s="4">
        <v>47</v>
      </c>
      <c r="P49" s="4">
        <v>70</v>
      </c>
      <c r="Q49" s="4">
        <v>0</v>
      </c>
      <c r="R49" s="4">
        <v>0</v>
      </c>
      <c r="S49" s="4" t="s">
        <v>5</v>
      </c>
      <c r="T49" s="4" t="s">
        <v>2258</v>
      </c>
      <c r="U49" s="4" t="s">
        <v>1568</v>
      </c>
      <c r="V49" s="4" t="s">
        <v>1565</v>
      </c>
    </row>
    <row r="50" spans="1:22" x14ac:dyDescent="0.25">
      <c r="A50" t="s">
        <v>5</v>
      </c>
      <c r="B50" s="2" t="s">
        <v>53</v>
      </c>
      <c r="C50" t="s">
        <v>1467</v>
      </c>
      <c r="D50" s="7" t="s">
        <v>2332</v>
      </c>
      <c r="E50" s="7">
        <v>162</v>
      </c>
      <c r="F50" s="7"/>
      <c r="G50" s="7" t="s">
        <v>2333</v>
      </c>
      <c r="H50" s="7" t="s">
        <v>2257</v>
      </c>
      <c r="I50" s="14">
        <v>96</v>
      </c>
      <c r="J50" s="14">
        <v>48</v>
      </c>
      <c r="K50" s="4" t="s">
        <v>1706</v>
      </c>
      <c r="L50" s="4" t="s">
        <v>1591</v>
      </c>
      <c r="M50" s="4" t="s">
        <v>1565</v>
      </c>
      <c r="N50" s="4" t="s">
        <v>1564</v>
      </c>
      <c r="O50" s="4">
        <v>96</v>
      </c>
      <c r="P50" s="4">
        <v>48</v>
      </c>
      <c r="Q50" s="4">
        <v>0</v>
      </c>
      <c r="R50" s="4">
        <v>0</v>
      </c>
      <c r="S50" s="4" t="s">
        <v>5</v>
      </c>
      <c r="T50" s="4" t="s">
        <v>2258</v>
      </c>
      <c r="U50" s="4" t="s">
        <v>1568</v>
      </c>
      <c r="V50" s="4" t="s">
        <v>1565</v>
      </c>
    </row>
    <row r="51" spans="1:22" x14ac:dyDescent="0.25">
      <c r="A51" t="s">
        <v>5</v>
      </c>
      <c r="B51" s="2" t="s">
        <v>54</v>
      </c>
      <c r="C51" t="s">
        <v>1467</v>
      </c>
      <c r="D51" s="7" t="s">
        <v>2334</v>
      </c>
      <c r="E51" s="7">
        <v>4</v>
      </c>
      <c r="F51" s="7"/>
      <c r="G51" s="7" t="s">
        <v>2335</v>
      </c>
      <c r="H51" s="7" t="s">
        <v>2257</v>
      </c>
      <c r="I51" s="14">
        <v>47</v>
      </c>
      <c r="J51" s="14">
        <v>70</v>
      </c>
      <c r="K51" s="4" t="s">
        <v>1706</v>
      </c>
      <c r="L51" s="4" t="s">
        <v>1591</v>
      </c>
      <c r="M51" s="4" t="s">
        <v>1565</v>
      </c>
      <c r="N51" s="4" t="s">
        <v>1564</v>
      </c>
      <c r="O51" s="4">
        <v>47</v>
      </c>
      <c r="P51" s="4">
        <v>70</v>
      </c>
      <c r="Q51" s="4">
        <v>0</v>
      </c>
      <c r="R51" s="4">
        <v>0</v>
      </c>
      <c r="S51" s="4" t="s">
        <v>5</v>
      </c>
      <c r="T51" s="4" t="s">
        <v>2258</v>
      </c>
      <c r="U51" s="4" t="s">
        <v>1568</v>
      </c>
      <c r="V51" s="4" t="s">
        <v>1565</v>
      </c>
    </row>
    <row r="52" spans="1:22" x14ac:dyDescent="0.25">
      <c r="A52" t="s">
        <v>5</v>
      </c>
      <c r="B52" s="2" t="s">
        <v>55</v>
      </c>
      <c r="C52" t="s">
        <v>1467</v>
      </c>
      <c r="D52" s="7" t="s">
        <v>2334</v>
      </c>
      <c r="E52" s="7">
        <v>7</v>
      </c>
      <c r="F52" s="7"/>
      <c r="G52" s="7" t="s">
        <v>2335</v>
      </c>
      <c r="H52" s="7" t="s">
        <v>2257</v>
      </c>
      <c r="I52" s="14">
        <v>583</v>
      </c>
      <c r="J52" s="14">
        <v>885</v>
      </c>
      <c r="K52" s="4" t="s">
        <v>1706</v>
      </c>
      <c r="L52" s="4" t="s">
        <v>1591</v>
      </c>
      <c r="M52" s="4" t="s">
        <v>1565</v>
      </c>
      <c r="N52" s="4" t="s">
        <v>1564</v>
      </c>
      <c r="O52" s="4">
        <v>583</v>
      </c>
      <c r="P52" s="4">
        <v>885</v>
      </c>
      <c r="Q52" s="4">
        <v>0</v>
      </c>
      <c r="R52" s="4">
        <v>0</v>
      </c>
      <c r="S52" s="4" t="s">
        <v>5</v>
      </c>
      <c r="T52" s="4" t="s">
        <v>2258</v>
      </c>
      <c r="U52" s="4" t="s">
        <v>1568</v>
      </c>
      <c r="V52" s="4" t="s">
        <v>1565</v>
      </c>
    </row>
    <row r="53" spans="1:22" x14ac:dyDescent="0.25">
      <c r="A53" t="s">
        <v>5</v>
      </c>
      <c r="B53" s="2" t="s">
        <v>56</v>
      </c>
      <c r="C53" t="s">
        <v>1467</v>
      </c>
      <c r="D53" s="7" t="s">
        <v>2336</v>
      </c>
      <c r="E53" s="7">
        <v>2</v>
      </c>
      <c r="F53" s="7"/>
      <c r="G53" s="7" t="s">
        <v>2337</v>
      </c>
      <c r="H53" s="7" t="s">
        <v>2257</v>
      </c>
      <c r="I53" s="14">
        <v>24</v>
      </c>
      <c r="J53" s="14">
        <v>35</v>
      </c>
      <c r="K53" s="4" t="s">
        <v>1706</v>
      </c>
      <c r="L53" s="4" t="s">
        <v>1591</v>
      </c>
      <c r="M53" s="4" t="s">
        <v>1565</v>
      </c>
      <c r="N53" s="4" t="s">
        <v>1564</v>
      </c>
      <c r="O53" s="4">
        <v>24</v>
      </c>
      <c r="P53" s="4">
        <v>35</v>
      </c>
      <c r="Q53" s="4">
        <v>0</v>
      </c>
      <c r="R53" s="4">
        <v>0</v>
      </c>
      <c r="S53" s="4" t="s">
        <v>5</v>
      </c>
      <c r="T53" s="4" t="s">
        <v>2258</v>
      </c>
      <c r="U53" s="4" t="s">
        <v>1568</v>
      </c>
      <c r="V53" s="4" t="s">
        <v>1565</v>
      </c>
    </row>
    <row r="54" spans="1:22" x14ac:dyDescent="0.25">
      <c r="A54" t="s">
        <v>5</v>
      </c>
      <c r="B54" s="2" t="s">
        <v>57</v>
      </c>
      <c r="C54" t="s">
        <v>1467</v>
      </c>
      <c r="D54" s="7" t="s">
        <v>2336</v>
      </c>
      <c r="E54" s="7">
        <v>4</v>
      </c>
      <c r="F54" s="7"/>
      <c r="G54" s="7" t="s">
        <v>2337</v>
      </c>
      <c r="H54" s="7" t="s">
        <v>2257</v>
      </c>
      <c r="I54" s="14">
        <v>121</v>
      </c>
      <c r="J54" s="14">
        <v>199</v>
      </c>
      <c r="K54" s="4" t="s">
        <v>1706</v>
      </c>
      <c r="L54" s="4" t="s">
        <v>1591</v>
      </c>
      <c r="M54" s="4" t="s">
        <v>1565</v>
      </c>
      <c r="N54" s="4" t="s">
        <v>1564</v>
      </c>
      <c r="O54" s="4">
        <v>121</v>
      </c>
      <c r="P54" s="4">
        <v>199</v>
      </c>
      <c r="Q54" s="4">
        <v>0</v>
      </c>
      <c r="R54" s="4">
        <v>0</v>
      </c>
      <c r="S54" s="4" t="s">
        <v>5</v>
      </c>
      <c r="T54" s="4" t="s">
        <v>2258</v>
      </c>
      <c r="U54" s="4" t="s">
        <v>1568</v>
      </c>
      <c r="V54" s="4" t="s">
        <v>1565</v>
      </c>
    </row>
    <row r="55" spans="1:22" x14ac:dyDescent="0.25">
      <c r="A55" t="s">
        <v>5</v>
      </c>
      <c r="B55" s="2" t="s">
        <v>58</v>
      </c>
      <c r="C55" t="s">
        <v>1467</v>
      </c>
      <c r="D55" s="7" t="s">
        <v>2338</v>
      </c>
      <c r="E55" s="7">
        <v>20</v>
      </c>
      <c r="F55" s="7"/>
      <c r="G55" s="7" t="s">
        <v>2339</v>
      </c>
      <c r="H55" s="7" t="s">
        <v>2257</v>
      </c>
      <c r="I55" s="14">
        <v>24</v>
      </c>
      <c r="J55" s="14">
        <v>35</v>
      </c>
      <c r="K55" s="4" t="s">
        <v>1706</v>
      </c>
      <c r="L55" s="4" t="s">
        <v>1591</v>
      </c>
      <c r="M55" s="4" t="s">
        <v>1565</v>
      </c>
      <c r="N55" s="4" t="s">
        <v>1564</v>
      </c>
      <c r="O55" s="4">
        <v>24</v>
      </c>
      <c r="P55" s="4">
        <v>35</v>
      </c>
      <c r="Q55" s="4">
        <v>0</v>
      </c>
      <c r="R55" s="4">
        <v>0</v>
      </c>
      <c r="S55" s="4" t="s">
        <v>5</v>
      </c>
      <c r="T55" s="4" t="s">
        <v>2258</v>
      </c>
      <c r="U55" s="4" t="s">
        <v>1568</v>
      </c>
      <c r="V55" s="4" t="s">
        <v>1565</v>
      </c>
    </row>
    <row r="56" spans="1:22" x14ac:dyDescent="0.25">
      <c r="A56" t="s">
        <v>5</v>
      </c>
      <c r="B56" s="2" t="s">
        <v>59</v>
      </c>
      <c r="C56" t="s">
        <v>1467</v>
      </c>
      <c r="D56" s="7" t="s">
        <v>2338</v>
      </c>
      <c r="E56" s="7">
        <v>29</v>
      </c>
      <c r="F56" s="7"/>
      <c r="G56" s="7" t="s">
        <v>2339</v>
      </c>
      <c r="H56" s="7" t="s">
        <v>2257</v>
      </c>
      <c r="I56" s="14">
        <v>47</v>
      </c>
      <c r="J56" s="14">
        <v>59</v>
      </c>
      <c r="K56" s="4" t="s">
        <v>1706</v>
      </c>
      <c r="L56" s="4" t="s">
        <v>1591</v>
      </c>
      <c r="M56" s="4" t="s">
        <v>1565</v>
      </c>
      <c r="N56" s="4" t="s">
        <v>1564</v>
      </c>
      <c r="O56" s="4">
        <v>47</v>
      </c>
      <c r="P56" s="4">
        <v>59</v>
      </c>
      <c r="Q56" s="4">
        <v>0</v>
      </c>
      <c r="R56" s="4">
        <v>0</v>
      </c>
      <c r="S56" s="4" t="s">
        <v>5</v>
      </c>
      <c r="T56" s="4" t="s">
        <v>2258</v>
      </c>
      <c r="U56" s="4" t="s">
        <v>1568</v>
      </c>
      <c r="V56" s="4" t="s">
        <v>1565</v>
      </c>
    </row>
    <row r="57" spans="1:22" x14ac:dyDescent="0.25">
      <c r="A57" t="s">
        <v>5</v>
      </c>
      <c r="B57" s="2" t="s">
        <v>60</v>
      </c>
      <c r="C57" t="s">
        <v>1467</v>
      </c>
      <c r="D57" s="7" t="s">
        <v>2340</v>
      </c>
      <c r="E57" s="7">
        <v>2</v>
      </c>
      <c r="F57" s="7"/>
      <c r="G57" s="7" t="s">
        <v>2341</v>
      </c>
      <c r="H57" s="7" t="s">
        <v>2257</v>
      </c>
      <c r="I57" s="14">
        <v>25</v>
      </c>
      <c r="J57" s="14">
        <v>42</v>
      </c>
      <c r="K57" s="4" t="s">
        <v>1706</v>
      </c>
      <c r="L57" s="4" t="s">
        <v>1591</v>
      </c>
      <c r="M57" s="4" t="s">
        <v>1565</v>
      </c>
      <c r="N57" s="4" t="s">
        <v>1564</v>
      </c>
      <c r="O57" s="4">
        <v>25</v>
      </c>
      <c r="P57" s="4">
        <v>42</v>
      </c>
      <c r="Q57" s="4">
        <v>0</v>
      </c>
      <c r="R57" s="4">
        <v>0</v>
      </c>
      <c r="S57" s="4" t="s">
        <v>5</v>
      </c>
      <c r="T57" s="4" t="s">
        <v>2258</v>
      </c>
      <c r="U57" s="4" t="s">
        <v>1568</v>
      </c>
      <c r="V57" s="4" t="s">
        <v>1565</v>
      </c>
    </row>
    <row r="58" spans="1:22" x14ac:dyDescent="0.25">
      <c r="A58" t="s">
        <v>5</v>
      </c>
      <c r="B58" s="2" t="s">
        <v>61</v>
      </c>
      <c r="C58" t="s">
        <v>1467</v>
      </c>
      <c r="D58" s="7" t="s">
        <v>2340</v>
      </c>
      <c r="E58" s="7">
        <v>7</v>
      </c>
      <c r="F58" s="7"/>
      <c r="G58" s="7" t="s">
        <v>2341</v>
      </c>
      <c r="H58" s="7" t="s">
        <v>2257</v>
      </c>
      <c r="I58" s="14">
        <v>292</v>
      </c>
      <c r="J58" s="14">
        <v>347</v>
      </c>
      <c r="K58" s="4" t="s">
        <v>1706</v>
      </c>
      <c r="L58" s="4" t="s">
        <v>1591</v>
      </c>
      <c r="M58" s="4" t="s">
        <v>1565</v>
      </c>
      <c r="N58" s="4" t="s">
        <v>1564</v>
      </c>
      <c r="O58" s="4">
        <v>292</v>
      </c>
      <c r="P58" s="4">
        <v>347</v>
      </c>
      <c r="Q58" s="4">
        <v>0</v>
      </c>
      <c r="R58" s="4">
        <v>0</v>
      </c>
      <c r="S58" s="4" t="s">
        <v>5</v>
      </c>
      <c r="T58" s="4" t="s">
        <v>2258</v>
      </c>
      <c r="U58" s="4" t="s">
        <v>1568</v>
      </c>
      <c r="V58" s="4" t="s">
        <v>1565</v>
      </c>
    </row>
    <row r="59" spans="1:22" x14ac:dyDescent="0.25">
      <c r="A59" t="s">
        <v>5</v>
      </c>
      <c r="B59" s="2" t="s">
        <v>62</v>
      </c>
      <c r="C59" t="s">
        <v>1467</v>
      </c>
      <c r="D59" s="7" t="s">
        <v>2340</v>
      </c>
      <c r="E59" s="7">
        <v>17</v>
      </c>
      <c r="F59" s="7"/>
      <c r="G59" s="7" t="s">
        <v>2341</v>
      </c>
      <c r="H59" s="7" t="s">
        <v>2257</v>
      </c>
      <c r="I59" s="14">
        <v>36</v>
      </c>
      <c r="J59" s="14">
        <v>49</v>
      </c>
      <c r="K59" s="4" t="s">
        <v>1706</v>
      </c>
      <c r="L59" s="4" t="s">
        <v>1591</v>
      </c>
      <c r="M59" s="4" t="s">
        <v>1565</v>
      </c>
      <c r="N59" s="4" t="s">
        <v>1564</v>
      </c>
      <c r="O59" s="4">
        <v>36</v>
      </c>
      <c r="P59" s="4">
        <v>49</v>
      </c>
      <c r="Q59" s="4">
        <v>0</v>
      </c>
      <c r="R59" s="4">
        <v>0</v>
      </c>
      <c r="S59" s="4" t="s">
        <v>5</v>
      </c>
      <c r="T59" s="4" t="s">
        <v>2258</v>
      </c>
      <c r="U59" s="4" t="s">
        <v>1568</v>
      </c>
      <c r="V59" s="4" t="s">
        <v>1565</v>
      </c>
    </row>
    <row r="60" spans="1:22" x14ac:dyDescent="0.25">
      <c r="A60" t="s">
        <v>5</v>
      </c>
      <c r="B60" s="2" t="s">
        <v>63</v>
      </c>
      <c r="C60" t="s">
        <v>1467</v>
      </c>
      <c r="D60" s="7" t="s">
        <v>2342</v>
      </c>
      <c r="E60" s="7">
        <v>4</v>
      </c>
      <c r="F60" s="7"/>
      <c r="G60" s="7" t="s">
        <v>2343</v>
      </c>
      <c r="H60" s="7" t="s">
        <v>2257</v>
      </c>
      <c r="I60" s="14">
        <v>654</v>
      </c>
      <c r="J60" s="14">
        <v>864</v>
      </c>
      <c r="K60" s="4" t="s">
        <v>1706</v>
      </c>
      <c r="L60" s="4" t="s">
        <v>1591</v>
      </c>
      <c r="M60" s="4" t="s">
        <v>1565</v>
      </c>
      <c r="N60" s="4" t="s">
        <v>1564</v>
      </c>
      <c r="O60" s="4">
        <v>654</v>
      </c>
      <c r="P60" s="4">
        <v>864</v>
      </c>
      <c r="Q60" s="4">
        <v>0</v>
      </c>
      <c r="R60" s="4">
        <v>0</v>
      </c>
      <c r="S60" s="4" t="s">
        <v>5</v>
      </c>
      <c r="T60" s="4" t="s">
        <v>2258</v>
      </c>
      <c r="U60" s="4" t="s">
        <v>1568</v>
      </c>
      <c r="V60" s="4" t="s">
        <v>1565</v>
      </c>
    </row>
    <row r="61" spans="1:22" x14ac:dyDescent="0.25">
      <c r="A61" t="s">
        <v>5</v>
      </c>
      <c r="B61" s="2" t="s">
        <v>64</v>
      </c>
      <c r="C61" t="s">
        <v>1467</v>
      </c>
      <c r="D61" s="7" t="s">
        <v>2344</v>
      </c>
      <c r="E61" s="7">
        <v>3</v>
      </c>
      <c r="F61" s="7"/>
      <c r="G61" s="7" t="s">
        <v>2345</v>
      </c>
      <c r="H61" s="7" t="s">
        <v>2257</v>
      </c>
      <c r="I61" s="14">
        <v>86</v>
      </c>
      <c r="J61" s="14">
        <v>101</v>
      </c>
      <c r="K61" s="4" t="s">
        <v>1706</v>
      </c>
      <c r="L61" s="4" t="s">
        <v>1591</v>
      </c>
      <c r="M61" s="4" t="s">
        <v>1565</v>
      </c>
      <c r="N61" s="4" t="s">
        <v>1564</v>
      </c>
      <c r="O61" s="4">
        <v>86</v>
      </c>
      <c r="P61" s="4">
        <v>101</v>
      </c>
      <c r="Q61" s="4">
        <v>0</v>
      </c>
      <c r="R61" s="4">
        <v>0</v>
      </c>
      <c r="S61" s="4" t="s">
        <v>5</v>
      </c>
      <c r="T61" s="4" t="s">
        <v>2258</v>
      </c>
      <c r="U61" s="4" t="s">
        <v>1568</v>
      </c>
      <c r="V61" s="4" t="s">
        <v>1565</v>
      </c>
    </row>
    <row r="62" spans="1:22" x14ac:dyDescent="0.25">
      <c r="A62" t="s">
        <v>5</v>
      </c>
      <c r="B62" s="2" t="s">
        <v>65</v>
      </c>
      <c r="C62" t="s">
        <v>1467</v>
      </c>
      <c r="D62" s="7" t="s">
        <v>2344</v>
      </c>
      <c r="E62" s="7">
        <v>15</v>
      </c>
      <c r="F62" s="7"/>
      <c r="G62" s="7" t="s">
        <v>2345</v>
      </c>
      <c r="H62" s="7" t="s">
        <v>2257</v>
      </c>
      <c r="I62" s="14">
        <v>1721</v>
      </c>
      <c r="J62" s="14">
        <v>2141</v>
      </c>
      <c r="K62" s="4" t="s">
        <v>1598</v>
      </c>
      <c r="L62" s="4" t="s">
        <v>1591</v>
      </c>
      <c r="M62" s="4" t="s">
        <v>1565</v>
      </c>
      <c r="N62" s="4" t="s">
        <v>1564</v>
      </c>
      <c r="O62" s="4">
        <v>1721</v>
      </c>
      <c r="P62" s="4">
        <v>2141</v>
      </c>
      <c r="Q62" s="4">
        <v>0</v>
      </c>
      <c r="R62" s="4">
        <v>0</v>
      </c>
      <c r="S62" s="4" t="s">
        <v>5</v>
      </c>
      <c r="T62" s="4" t="s">
        <v>2258</v>
      </c>
      <c r="U62" s="4" t="s">
        <v>1568</v>
      </c>
      <c r="V62" s="4" t="s">
        <v>1565</v>
      </c>
    </row>
    <row r="63" spans="1:22" x14ac:dyDescent="0.25">
      <c r="A63" t="s">
        <v>5</v>
      </c>
      <c r="B63" s="2" t="s">
        <v>66</v>
      </c>
      <c r="C63" t="s">
        <v>1467</v>
      </c>
      <c r="D63" s="7" t="s">
        <v>2344</v>
      </c>
      <c r="E63" s="7">
        <v>36</v>
      </c>
      <c r="F63" s="7"/>
      <c r="G63" s="7" t="s">
        <v>2346</v>
      </c>
      <c r="H63" s="7" t="s">
        <v>2257</v>
      </c>
      <c r="I63" s="14">
        <v>127</v>
      </c>
      <c r="J63" s="14">
        <v>168</v>
      </c>
      <c r="K63" s="4" t="s">
        <v>1706</v>
      </c>
      <c r="L63" s="4" t="s">
        <v>1591</v>
      </c>
      <c r="M63" s="4" t="s">
        <v>1565</v>
      </c>
      <c r="N63" s="4" t="s">
        <v>1564</v>
      </c>
      <c r="O63" s="4">
        <v>127</v>
      </c>
      <c r="P63" s="4">
        <v>168</v>
      </c>
      <c r="Q63" s="4">
        <v>0</v>
      </c>
      <c r="R63" s="4">
        <v>0</v>
      </c>
      <c r="S63" s="4" t="s">
        <v>5</v>
      </c>
      <c r="T63" s="4" t="s">
        <v>2258</v>
      </c>
      <c r="U63" s="4" t="s">
        <v>1568</v>
      </c>
      <c r="V63" s="4" t="s">
        <v>1565</v>
      </c>
    </row>
    <row r="64" spans="1:22" x14ac:dyDescent="0.25">
      <c r="A64" t="s">
        <v>5</v>
      </c>
      <c r="B64" s="2" t="s">
        <v>67</v>
      </c>
      <c r="C64" t="s">
        <v>1467</v>
      </c>
      <c r="D64" s="7" t="s">
        <v>2344</v>
      </c>
      <c r="E64" s="7">
        <v>59</v>
      </c>
      <c r="F64" s="7"/>
      <c r="G64" s="7" t="s">
        <v>2346</v>
      </c>
      <c r="H64" s="7" t="s">
        <v>2257</v>
      </c>
      <c r="I64" s="14">
        <v>168</v>
      </c>
      <c r="J64" s="14">
        <v>240</v>
      </c>
      <c r="K64" s="4" t="s">
        <v>1706</v>
      </c>
      <c r="L64" s="4" t="s">
        <v>1591</v>
      </c>
      <c r="M64" s="4" t="s">
        <v>1565</v>
      </c>
      <c r="N64" s="4" t="s">
        <v>1564</v>
      </c>
      <c r="O64" s="4">
        <v>168</v>
      </c>
      <c r="P64" s="4">
        <v>240</v>
      </c>
      <c r="Q64" s="4">
        <v>0</v>
      </c>
      <c r="R64" s="4">
        <v>0</v>
      </c>
      <c r="S64" s="4" t="s">
        <v>5</v>
      </c>
      <c r="T64" s="4" t="s">
        <v>2258</v>
      </c>
      <c r="U64" s="4" t="s">
        <v>1568</v>
      </c>
      <c r="V64" s="4" t="s">
        <v>1565</v>
      </c>
    </row>
    <row r="65" spans="1:22" x14ac:dyDescent="0.25">
      <c r="A65" t="s">
        <v>5</v>
      </c>
      <c r="B65" s="2" t="s">
        <v>68</v>
      </c>
      <c r="C65" t="s">
        <v>1467</v>
      </c>
      <c r="D65" s="7" t="s">
        <v>2344</v>
      </c>
      <c r="E65" s="7">
        <v>75</v>
      </c>
      <c r="F65" s="7"/>
      <c r="G65" s="7" t="s">
        <v>2346</v>
      </c>
      <c r="H65" s="7" t="s">
        <v>2257</v>
      </c>
      <c r="I65" s="14">
        <v>224</v>
      </c>
      <c r="J65" s="14">
        <v>306</v>
      </c>
      <c r="K65" s="4" t="s">
        <v>1706</v>
      </c>
      <c r="L65" s="4" t="s">
        <v>1591</v>
      </c>
      <c r="M65" s="4" t="s">
        <v>1565</v>
      </c>
      <c r="N65" s="4" t="s">
        <v>1564</v>
      </c>
      <c r="O65" s="4">
        <v>224</v>
      </c>
      <c r="P65" s="4">
        <v>306</v>
      </c>
      <c r="Q65" s="4">
        <v>0</v>
      </c>
      <c r="R65" s="4">
        <v>0</v>
      </c>
      <c r="S65" s="4" t="s">
        <v>5</v>
      </c>
      <c r="T65" s="4" t="s">
        <v>2258</v>
      </c>
      <c r="U65" s="4" t="s">
        <v>1568</v>
      </c>
      <c r="V65" s="4" t="s">
        <v>1565</v>
      </c>
    </row>
    <row r="66" spans="1:22" x14ac:dyDescent="0.25">
      <c r="A66" t="s">
        <v>5</v>
      </c>
      <c r="B66" s="2" t="s">
        <v>69</v>
      </c>
      <c r="C66" t="s">
        <v>1467</v>
      </c>
      <c r="D66" s="7" t="s">
        <v>2347</v>
      </c>
      <c r="E66" s="7">
        <v>11</v>
      </c>
      <c r="F66" s="7"/>
      <c r="G66" s="7" t="s">
        <v>2348</v>
      </c>
      <c r="H66" s="7" t="s">
        <v>2257</v>
      </c>
      <c r="I66" s="14">
        <v>272</v>
      </c>
      <c r="J66" s="14">
        <v>315</v>
      </c>
      <c r="K66" s="4" t="s">
        <v>1706</v>
      </c>
      <c r="L66" s="4" t="s">
        <v>1591</v>
      </c>
      <c r="M66" s="4" t="s">
        <v>1565</v>
      </c>
      <c r="N66" s="4" t="s">
        <v>1564</v>
      </c>
      <c r="O66" s="4">
        <v>272</v>
      </c>
      <c r="P66" s="4">
        <v>315</v>
      </c>
      <c r="Q66" s="4">
        <v>0</v>
      </c>
      <c r="R66" s="4">
        <v>0</v>
      </c>
      <c r="S66" s="4" t="s">
        <v>5</v>
      </c>
      <c r="T66" s="4" t="s">
        <v>2258</v>
      </c>
      <c r="U66" s="4" t="s">
        <v>1568</v>
      </c>
      <c r="V66" s="4" t="s">
        <v>1565</v>
      </c>
    </row>
    <row r="67" spans="1:22" x14ac:dyDescent="0.25">
      <c r="A67" t="s">
        <v>5</v>
      </c>
      <c r="B67" s="2" t="s">
        <v>70</v>
      </c>
      <c r="C67" t="s">
        <v>1467</v>
      </c>
      <c r="D67" s="7" t="s">
        <v>2347</v>
      </c>
      <c r="E67" s="7">
        <v>23</v>
      </c>
      <c r="F67" s="7"/>
      <c r="G67" s="7" t="s">
        <v>2348</v>
      </c>
      <c r="H67" s="7" t="s">
        <v>2257</v>
      </c>
      <c r="I67" s="14">
        <v>82</v>
      </c>
      <c r="J67" s="14">
        <v>94</v>
      </c>
      <c r="K67" s="4" t="s">
        <v>1706</v>
      </c>
      <c r="L67" s="4" t="s">
        <v>1591</v>
      </c>
      <c r="M67" s="4" t="s">
        <v>1565</v>
      </c>
      <c r="N67" s="4" t="s">
        <v>1564</v>
      </c>
      <c r="O67" s="4">
        <v>82</v>
      </c>
      <c r="P67" s="4">
        <v>94</v>
      </c>
      <c r="Q67" s="4">
        <v>0</v>
      </c>
      <c r="R67" s="4">
        <v>0</v>
      </c>
      <c r="S67" s="4" t="s">
        <v>5</v>
      </c>
      <c r="T67" s="4" t="s">
        <v>2258</v>
      </c>
      <c r="U67" s="4" t="s">
        <v>1568</v>
      </c>
      <c r="V67" s="4" t="s">
        <v>1565</v>
      </c>
    </row>
    <row r="68" spans="1:22" x14ac:dyDescent="0.25">
      <c r="A68" t="s">
        <v>5</v>
      </c>
      <c r="B68" s="2" t="s">
        <v>71</v>
      </c>
      <c r="C68" t="s">
        <v>1467</v>
      </c>
      <c r="D68" s="7" t="s">
        <v>2349</v>
      </c>
      <c r="E68" s="7">
        <v>17</v>
      </c>
      <c r="F68" s="7"/>
      <c r="G68" s="7" t="s">
        <v>2350</v>
      </c>
      <c r="H68" s="7" t="s">
        <v>2257</v>
      </c>
      <c r="I68" s="14">
        <v>106</v>
      </c>
      <c r="J68" s="14">
        <v>135</v>
      </c>
      <c r="K68" s="4" t="s">
        <v>1706</v>
      </c>
      <c r="L68" s="4" t="s">
        <v>1591</v>
      </c>
      <c r="M68" s="4" t="s">
        <v>1565</v>
      </c>
      <c r="N68" s="4" t="s">
        <v>1564</v>
      </c>
      <c r="O68" s="4">
        <v>106</v>
      </c>
      <c r="P68" s="4">
        <v>135</v>
      </c>
      <c r="Q68" s="4">
        <v>0</v>
      </c>
      <c r="R68" s="4">
        <v>0</v>
      </c>
      <c r="S68" s="4" t="s">
        <v>5</v>
      </c>
      <c r="T68" s="4" t="s">
        <v>2258</v>
      </c>
      <c r="U68" s="4" t="s">
        <v>1568</v>
      </c>
      <c r="V68" s="4" t="s">
        <v>1565</v>
      </c>
    </row>
    <row r="69" spans="1:22" x14ac:dyDescent="0.25">
      <c r="A69" t="s">
        <v>5</v>
      </c>
      <c r="B69" s="2" t="s">
        <v>72</v>
      </c>
      <c r="C69" t="s">
        <v>1467</v>
      </c>
      <c r="D69" s="7" t="s">
        <v>2351</v>
      </c>
      <c r="E69" s="7">
        <v>3</v>
      </c>
      <c r="F69" s="7"/>
      <c r="G69" s="7" t="s">
        <v>2352</v>
      </c>
      <c r="H69" s="7" t="s">
        <v>2257</v>
      </c>
      <c r="I69" s="14">
        <v>276</v>
      </c>
      <c r="J69" s="14">
        <v>372</v>
      </c>
      <c r="K69" s="4" t="s">
        <v>1706</v>
      </c>
      <c r="L69" s="4" t="s">
        <v>1591</v>
      </c>
      <c r="M69" s="4" t="s">
        <v>1565</v>
      </c>
      <c r="N69" s="4" t="s">
        <v>1564</v>
      </c>
      <c r="O69" s="4">
        <v>276</v>
      </c>
      <c r="P69" s="4">
        <v>372</v>
      </c>
      <c r="Q69" s="4">
        <v>0</v>
      </c>
      <c r="R69" s="4">
        <v>0</v>
      </c>
      <c r="S69" s="4" t="s">
        <v>5</v>
      </c>
      <c r="T69" s="4" t="s">
        <v>2258</v>
      </c>
      <c r="U69" s="4" t="s">
        <v>1568</v>
      </c>
      <c r="V69" s="4" t="s">
        <v>1565</v>
      </c>
    </row>
    <row r="70" spans="1:22" x14ac:dyDescent="0.25">
      <c r="A70" t="s">
        <v>5</v>
      </c>
      <c r="B70" s="2" t="s">
        <v>73</v>
      </c>
      <c r="C70" t="s">
        <v>1467</v>
      </c>
      <c r="D70" s="7" t="s">
        <v>2351</v>
      </c>
      <c r="E70" s="7">
        <v>9</v>
      </c>
      <c r="F70" s="7"/>
      <c r="G70" s="7" t="s">
        <v>2352</v>
      </c>
      <c r="H70" s="7" t="s">
        <v>2257</v>
      </c>
      <c r="I70" s="14">
        <v>120</v>
      </c>
      <c r="J70" s="14">
        <v>168</v>
      </c>
      <c r="K70" s="4" t="s">
        <v>1706</v>
      </c>
      <c r="L70" s="4" t="s">
        <v>1591</v>
      </c>
      <c r="M70" s="4" t="s">
        <v>1565</v>
      </c>
      <c r="N70" s="4" t="s">
        <v>1564</v>
      </c>
      <c r="O70" s="4">
        <v>120</v>
      </c>
      <c r="P70" s="4">
        <v>168</v>
      </c>
      <c r="Q70" s="4">
        <v>0</v>
      </c>
      <c r="R70" s="4">
        <v>0</v>
      </c>
      <c r="S70" s="4" t="s">
        <v>5</v>
      </c>
      <c r="T70" s="4" t="s">
        <v>2258</v>
      </c>
      <c r="U70" s="4" t="s">
        <v>1568</v>
      </c>
      <c r="V70" s="4" t="s">
        <v>1565</v>
      </c>
    </row>
    <row r="71" spans="1:22" x14ac:dyDescent="0.25">
      <c r="A71" t="s">
        <v>5</v>
      </c>
      <c r="B71" s="2" t="s">
        <v>74</v>
      </c>
      <c r="C71" t="s">
        <v>1467</v>
      </c>
      <c r="D71" s="7" t="s">
        <v>2353</v>
      </c>
      <c r="E71" s="7">
        <v>7</v>
      </c>
      <c r="F71" s="7"/>
      <c r="G71" s="7" t="s">
        <v>2354</v>
      </c>
      <c r="H71" s="7" t="s">
        <v>2257</v>
      </c>
      <c r="I71" s="14">
        <v>460</v>
      </c>
      <c r="J71" s="14">
        <v>563</v>
      </c>
      <c r="K71" s="4" t="s">
        <v>1706</v>
      </c>
      <c r="L71" s="4" t="s">
        <v>1591</v>
      </c>
      <c r="M71" s="4" t="s">
        <v>1565</v>
      </c>
      <c r="N71" s="4" t="s">
        <v>1564</v>
      </c>
      <c r="O71" s="4">
        <v>460</v>
      </c>
      <c r="P71" s="4">
        <v>563</v>
      </c>
      <c r="Q71" s="4">
        <v>0</v>
      </c>
      <c r="R71" s="4">
        <v>0</v>
      </c>
      <c r="S71" s="4" t="s">
        <v>5</v>
      </c>
      <c r="T71" s="4" t="s">
        <v>2258</v>
      </c>
      <c r="U71" s="4" t="s">
        <v>1568</v>
      </c>
      <c r="V71" s="4" t="s">
        <v>1565</v>
      </c>
    </row>
    <row r="72" spans="1:22" x14ac:dyDescent="0.25">
      <c r="A72" t="s">
        <v>5</v>
      </c>
      <c r="B72" s="2" t="s">
        <v>75</v>
      </c>
      <c r="C72" t="s">
        <v>1467</v>
      </c>
      <c r="D72" s="7" t="s">
        <v>2265</v>
      </c>
      <c r="E72" s="7">
        <v>7</v>
      </c>
      <c r="F72" s="7"/>
      <c r="G72" s="7" t="s">
        <v>2266</v>
      </c>
      <c r="H72" s="7" t="s">
        <v>2267</v>
      </c>
      <c r="I72" s="14">
        <v>4284</v>
      </c>
      <c r="J72" s="14">
        <v>1500</v>
      </c>
      <c r="K72" s="4" t="s">
        <v>1611</v>
      </c>
      <c r="L72" s="4" t="s">
        <v>1591</v>
      </c>
      <c r="M72" s="4" t="s">
        <v>1565</v>
      </c>
      <c r="N72" s="4" t="s">
        <v>1565</v>
      </c>
      <c r="O72" s="4">
        <v>4284</v>
      </c>
      <c r="P72" s="4">
        <v>1500</v>
      </c>
      <c r="Q72" s="4">
        <v>0</v>
      </c>
      <c r="R72" s="4">
        <v>0</v>
      </c>
      <c r="S72" s="4" t="s">
        <v>5</v>
      </c>
      <c r="T72" s="4" t="s">
        <v>2258</v>
      </c>
      <c r="U72" s="4" t="s">
        <v>1568</v>
      </c>
      <c r="V72" s="4" t="s">
        <v>1565</v>
      </c>
    </row>
    <row r="73" spans="1:22" x14ac:dyDescent="0.25">
      <c r="A73" t="s">
        <v>5</v>
      </c>
      <c r="B73" s="2" t="s">
        <v>76</v>
      </c>
      <c r="C73" t="s">
        <v>1467</v>
      </c>
      <c r="D73" s="7" t="s">
        <v>1883</v>
      </c>
      <c r="E73" s="7">
        <v>13</v>
      </c>
      <c r="F73" s="7"/>
      <c r="G73" s="7" t="s">
        <v>2355</v>
      </c>
      <c r="H73" s="7" t="s">
        <v>2267</v>
      </c>
      <c r="I73" s="14">
        <v>2182</v>
      </c>
      <c r="J73" s="14">
        <v>3025</v>
      </c>
      <c r="K73" s="4" t="s">
        <v>1598</v>
      </c>
      <c r="L73" s="4" t="s">
        <v>1591</v>
      </c>
      <c r="M73" s="4" t="s">
        <v>1565</v>
      </c>
      <c r="N73" s="4" t="s">
        <v>1564</v>
      </c>
      <c r="O73" s="4">
        <v>2182</v>
      </c>
      <c r="P73" s="4">
        <v>3025</v>
      </c>
      <c r="Q73" s="4">
        <v>0</v>
      </c>
      <c r="R73" s="4">
        <v>0</v>
      </c>
      <c r="S73" s="4" t="s">
        <v>5</v>
      </c>
      <c r="T73" s="4" t="s">
        <v>2258</v>
      </c>
      <c r="U73" s="4" t="s">
        <v>1568</v>
      </c>
      <c r="V73" s="4" t="s">
        <v>1564</v>
      </c>
    </row>
    <row r="74" spans="1:22" x14ac:dyDescent="0.25">
      <c r="A74" t="s">
        <v>5</v>
      </c>
      <c r="B74" s="2" t="s">
        <v>77</v>
      </c>
      <c r="C74" t="s">
        <v>1467</v>
      </c>
      <c r="D74" s="7" t="s">
        <v>1883</v>
      </c>
      <c r="E74" s="7">
        <v>48</v>
      </c>
      <c r="F74" s="7"/>
      <c r="G74" s="7" t="s">
        <v>2356</v>
      </c>
      <c r="H74" s="7" t="s">
        <v>2267</v>
      </c>
      <c r="I74" s="14">
        <v>576</v>
      </c>
      <c r="J74" s="14">
        <v>192</v>
      </c>
      <c r="K74" s="4" t="s">
        <v>1706</v>
      </c>
      <c r="L74" s="4" t="s">
        <v>1591</v>
      </c>
      <c r="M74" s="4" t="s">
        <v>1565</v>
      </c>
      <c r="N74" s="4" t="s">
        <v>1564</v>
      </c>
      <c r="O74" s="4">
        <v>576</v>
      </c>
      <c r="P74" s="4">
        <v>192</v>
      </c>
      <c r="Q74" s="4">
        <v>0</v>
      </c>
      <c r="R74" s="4">
        <v>0</v>
      </c>
      <c r="S74" s="4" t="s">
        <v>5</v>
      </c>
      <c r="T74" s="4" t="s">
        <v>2258</v>
      </c>
      <c r="U74" s="4" t="s">
        <v>1568</v>
      </c>
      <c r="V74" s="4" t="s">
        <v>1565</v>
      </c>
    </row>
    <row r="75" spans="1:22" x14ac:dyDescent="0.25">
      <c r="A75" t="s">
        <v>5</v>
      </c>
      <c r="B75" s="2" t="s">
        <v>78</v>
      </c>
      <c r="C75" t="s">
        <v>1467</v>
      </c>
      <c r="D75" s="7" t="s">
        <v>1883</v>
      </c>
      <c r="E75" s="7">
        <v>52</v>
      </c>
      <c r="F75" s="7"/>
      <c r="G75" s="7" t="s">
        <v>2356</v>
      </c>
      <c r="H75" s="7" t="s">
        <v>2267</v>
      </c>
      <c r="I75" s="14">
        <v>504</v>
      </c>
      <c r="J75" s="14">
        <v>632</v>
      </c>
      <c r="K75" s="4" t="s">
        <v>1706</v>
      </c>
      <c r="L75" s="4" t="s">
        <v>1591</v>
      </c>
      <c r="M75" s="4" t="s">
        <v>1565</v>
      </c>
      <c r="N75" s="4" t="s">
        <v>1564</v>
      </c>
      <c r="O75" s="4">
        <v>504</v>
      </c>
      <c r="P75" s="4">
        <v>632</v>
      </c>
      <c r="Q75" s="4">
        <v>0</v>
      </c>
      <c r="R75" s="4">
        <v>0</v>
      </c>
      <c r="S75" s="4" t="s">
        <v>5</v>
      </c>
      <c r="T75" s="4" t="s">
        <v>2258</v>
      </c>
      <c r="U75" s="4" t="s">
        <v>1568</v>
      </c>
      <c r="V75" s="4" t="s">
        <v>1565</v>
      </c>
    </row>
    <row r="76" spans="1:22" x14ac:dyDescent="0.25">
      <c r="A76" t="s">
        <v>5</v>
      </c>
      <c r="B76" s="2" t="s">
        <v>79</v>
      </c>
      <c r="C76" t="s">
        <v>1467</v>
      </c>
      <c r="D76" s="7" t="s">
        <v>1883</v>
      </c>
      <c r="E76" s="7">
        <v>56</v>
      </c>
      <c r="F76" s="7"/>
      <c r="G76" s="7" t="s">
        <v>2356</v>
      </c>
      <c r="H76" s="7" t="s">
        <v>2267</v>
      </c>
      <c r="I76" s="14">
        <v>636</v>
      </c>
      <c r="J76" s="14">
        <v>876</v>
      </c>
      <c r="K76" s="4" t="s">
        <v>1706</v>
      </c>
      <c r="L76" s="4" t="s">
        <v>1591</v>
      </c>
      <c r="M76" s="4" t="s">
        <v>1565</v>
      </c>
      <c r="N76" s="4" t="s">
        <v>1564</v>
      </c>
      <c r="O76" s="4">
        <v>636</v>
      </c>
      <c r="P76" s="4">
        <v>876</v>
      </c>
      <c r="Q76" s="4">
        <v>0</v>
      </c>
      <c r="R76" s="4">
        <v>0</v>
      </c>
      <c r="S76" s="4" t="s">
        <v>5</v>
      </c>
      <c r="T76" s="4" t="s">
        <v>2258</v>
      </c>
      <c r="U76" s="4" t="s">
        <v>1568</v>
      </c>
      <c r="V76" s="4" t="s">
        <v>1565</v>
      </c>
    </row>
    <row r="77" spans="1:22" x14ac:dyDescent="0.25">
      <c r="A77" t="s">
        <v>5</v>
      </c>
      <c r="B77" s="2" t="s">
        <v>80</v>
      </c>
      <c r="C77" t="s">
        <v>1467</v>
      </c>
      <c r="D77" s="7" t="s">
        <v>2357</v>
      </c>
      <c r="E77" s="7">
        <v>6</v>
      </c>
      <c r="F77" s="7"/>
      <c r="G77" s="7" t="s">
        <v>2358</v>
      </c>
      <c r="H77" s="7" t="s">
        <v>2267</v>
      </c>
      <c r="I77" s="14">
        <v>360</v>
      </c>
      <c r="J77" s="14">
        <v>456</v>
      </c>
      <c r="K77" s="4" t="s">
        <v>1598</v>
      </c>
      <c r="L77" s="4" t="s">
        <v>1591</v>
      </c>
      <c r="M77" s="4" t="s">
        <v>1565</v>
      </c>
      <c r="N77" s="4" t="s">
        <v>1564</v>
      </c>
      <c r="O77" s="4">
        <v>360</v>
      </c>
      <c r="P77" s="4">
        <v>456</v>
      </c>
      <c r="Q77" s="4">
        <v>0</v>
      </c>
      <c r="R77" s="4">
        <v>0</v>
      </c>
      <c r="S77" s="4" t="s">
        <v>5</v>
      </c>
      <c r="T77" s="4" t="s">
        <v>2258</v>
      </c>
      <c r="U77" s="4" t="s">
        <v>1568</v>
      </c>
      <c r="V77" s="4" t="s">
        <v>1564</v>
      </c>
    </row>
    <row r="78" spans="1:22" x14ac:dyDescent="0.25">
      <c r="A78" t="s">
        <v>5</v>
      </c>
      <c r="B78" s="2" t="s">
        <v>81</v>
      </c>
      <c r="C78" t="s">
        <v>1467</v>
      </c>
      <c r="D78" s="7" t="s">
        <v>2357</v>
      </c>
      <c r="E78" s="7">
        <v>9</v>
      </c>
      <c r="F78" s="7"/>
      <c r="G78" s="7" t="s">
        <v>2358</v>
      </c>
      <c r="H78" s="7" t="s">
        <v>2267</v>
      </c>
      <c r="I78" s="14">
        <v>894</v>
      </c>
      <c r="J78" s="14">
        <v>970</v>
      </c>
      <c r="K78" s="4" t="s">
        <v>1611</v>
      </c>
      <c r="L78" s="4" t="s">
        <v>1591</v>
      </c>
      <c r="M78" s="4" t="s">
        <v>1565</v>
      </c>
      <c r="N78" s="4" t="s">
        <v>1564</v>
      </c>
      <c r="O78" s="4">
        <v>894</v>
      </c>
      <c r="P78" s="4">
        <v>970</v>
      </c>
      <c r="Q78" s="4">
        <v>0</v>
      </c>
      <c r="R78" s="4">
        <v>0</v>
      </c>
      <c r="S78" s="4" t="s">
        <v>5</v>
      </c>
      <c r="T78" s="4" t="s">
        <v>2258</v>
      </c>
      <c r="U78" s="4" t="s">
        <v>1568</v>
      </c>
      <c r="V78" s="4" t="s">
        <v>1565</v>
      </c>
    </row>
    <row r="79" spans="1:22" x14ac:dyDescent="0.25">
      <c r="A79" t="s">
        <v>5</v>
      </c>
      <c r="B79" s="2" t="s">
        <v>82</v>
      </c>
      <c r="C79" t="s">
        <v>1467</v>
      </c>
      <c r="D79" s="7" t="s">
        <v>2357</v>
      </c>
      <c r="E79" s="7">
        <v>20</v>
      </c>
      <c r="F79" s="7"/>
      <c r="G79" s="7" t="s">
        <v>2358</v>
      </c>
      <c r="H79" s="7" t="s">
        <v>2267</v>
      </c>
      <c r="I79" s="14">
        <v>528</v>
      </c>
      <c r="J79" s="14">
        <v>605</v>
      </c>
      <c r="K79" s="4" t="s">
        <v>1598</v>
      </c>
      <c r="L79" s="4" t="s">
        <v>1591</v>
      </c>
      <c r="M79" s="4" t="s">
        <v>1565</v>
      </c>
      <c r="N79" s="4" t="s">
        <v>1564</v>
      </c>
      <c r="O79" s="4">
        <v>528</v>
      </c>
      <c r="P79" s="4">
        <v>605</v>
      </c>
      <c r="Q79" s="4">
        <v>0</v>
      </c>
      <c r="R79" s="4">
        <v>0</v>
      </c>
      <c r="S79" s="4" t="s">
        <v>5</v>
      </c>
      <c r="T79" s="4" t="s">
        <v>2258</v>
      </c>
      <c r="U79" s="4" t="s">
        <v>1568</v>
      </c>
      <c r="V79" s="4" t="s">
        <v>1564</v>
      </c>
    </row>
    <row r="80" spans="1:22" x14ac:dyDescent="0.25">
      <c r="A80" t="s">
        <v>5</v>
      </c>
      <c r="B80" s="2" t="s">
        <v>83</v>
      </c>
      <c r="C80" t="s">
        <v>1467</v>
      </c>
      <c r="D80" s="7" t="s">
        <v>2359</v>
      </c>
      <c r="E80" s="7">
        <v>6</v>
      </c>
      <c r="F80" s="7"/>
      <c r="G80" s="7" t="s">
        <v>2360</v>
      </c>
      <c r="H80" s="7" t="s">
        <v>2267</v>
      </c>
      <c r="I80" s="14">
        <v>313</v>
      </c>
      <c r="J80" s="14">
        <v>405</v>
      </c>
      <c r="K80" s="4" t="s">
        <v>1598</v>
      </c>
      <c r="L80" s="4" t="s">
        <v>1591</v>
      </c>
      <c r="M80" s="4" t="s">
        <v>1565</v>
      </c>
      <c r="N80" s="4" t="s">
        <v>1564</v>
      </c>
      <c r="O80" s="4">
        <v>313</v>
      </c>
      <c r="P80" s="4">
        <v>405</v>
      </c>
      <c r="Q80" s="4">
        <v>0</v>
      </c>
      <c r="R80" s="4">
        <v>0</v>
      </c>
      <c r="S80" s="4" t="s">
        <v>5</v>
      </c>
      <c r="T80" s="4" t="s">
        <v>2258</v>
      </c>
      <c r="U80" s="4" t="s">
        <v>1568</v>
      </c>
      <c r="V80" s="4" t="s">
        <v>1564</v>
      </c>
    </row>
    <row r="81" spans="1:22" x14ac:dyDescent="0.25">
      <c r="A81" t="s">
        <v>5</v>
      </c>
      <c r="B81" s="2" t="s">
        <v>84</v>
      </c>
      <c r="C81" t="s">
        <v>1467</v>
      </c>
      <c r="D81" s="7" t="s">
        <v>2359</v>
      </c>
      <c r="E81" s="7">
        <v>11</v>
      </c>
      <c r="F81" s="7"/>
      <c r="G81" s="7" t="s">
        <v>2360</v>
      </c>
      <c r="H81" s="7" t="s">
        <v>2267</v>
      </c>
      <c r="I81" s="14">
        <v>23</v>
      </c>
      <c r="J81" s="14">
        <v>23</v>
      </c>
      <c r="K81" s="4" t="s">
        <v>1706</v>
      </c>
      <c r="L81" s="4" t="s">
        <v>1591</v>
      </c>
      <c r="M81" s="4" t="s">
        <v>1565</v>
      </c>
      <c r="N81" s="4" t="s">
        <v>1564</v>
      </c>
      <c r="O81" s="4">
        <v>23</v>
      </c>
      <c r="P81" s="4">
        <v>23</v>
      </c>
      <c r="Q81" s="4">
        <v>0</v>
      </c>
      <c r="R81" s="4">
        <v>0</v>
      </c>
      <c r="S81" s="4" t="s">
        <v>5</v>
      </c>
      <c r="T81" s="4" t="s">
        <v>2258</v>
      </c>
      <c r="U81" s="4" t="s">
        <v>1568</v>
      </c>
      <c r="V81" s="4" t="s">
        <v>1565</v>
      </c>
    </row>
    <row r="82" spans="1:22" x14ac:dyDescent="0.25">
      <c r="A82" t="s">
        <v>5</v>
      </c>
      <c r="B82" s="2" t="s">
        <v>85</v>
      </c>
      <c r="C82" t="s">
        <v>1467</v>
      </c>
      <c r="D82" s="7" t="s">
        <v>2359</v>
      </c>
      <c r="E82" s="7">
        <v>14</v>
      </c>
      <c r="F82" s="7"/>
      <c r="G82" s="7" t="s">
        <v>2360</v>
      </c>
      <c r="H82" s="7" t="s">
        <v>2267</v>
      </c>
      <c r="I82" s="14">
        <v>1059</v>
      </c>
      <c r="J82" s="14">
        <v>1292</v>
      </c>
      <c r="K82" s="4" t="s">
        <v>1598</v>
      </c>
      <c r="L82" s="4" t="s">
        <v>1591</v>
      </c>
      <c r="M82" s="4" t="s">
        <v>1565</v>
      </c>
      <c r="N82" s="4" t="s">
        <v>1564</v>
      </c>
      <c r="O82" s="4">
        <v>1059</v>
      </c>
      <c r="P82" s="4">
        <v>1292</v>
      </c>
      <c r="Q82" s="4">
        <v>0</v>
      </c>
      <c r="R82" s="4">
        <v>0</v>
      </c>
      <c r="S82" s="4" t="s">
        <v>5</v>
      </c>
      <c r="T82" s="4" t="s">
        <v>2258</v>
      </c>
      <c r="U82" s="4" t="s">
        <v>1568</v>
      </c>
      <c r="V82" s="4" t="s">
        <v>1564</v>
      </c>
    </row>
    <row r="83" spans="1:22" x14ac:dyDescent="0.25">
      <c r="A83" t="s">
        <v>5</v>
      </c>
      <c r="B83" s="2" t="s">
        <v>86</v>
      </c>
      <c r="C83" t="s">
        <v>1467</v>
      </c>
      <c r="D83" s="7" t="s">
        <v>2361</v>
      </c>
      <c r="E83" s="7">
        <v>11</v>
      </c>
      <c r="F83" s="7"/>
      <c r="G83" s="7" t="s">
        <v>2362</v>
      </c>
      <c r="H83" s="7" t="s">
        <v>2267</v>
      </c>
      <c r="I83" s="14">
        <v>1351</v>
      </c>
      <c r="J83" s="14">
        <v>1757</v>
      </c>
      <c r="K83" s="4" t="s">
        <v>1598</v>
      </c>
      <c r="L83" s="4" t="s">
        <v>1591</v>
      </c>
      <c r="M83" s="4" t="s">
        <v>1565</v>
      </c>
      <c r="N83" s="4" t="s">
        <v>1564</v>
      </c>
      <c r="O83" s="4">
        <v>1351</v>
      </c>
      <c r="P83" s="4">
        <v>1757</v>
      </c>
      <c r="Q83" s="4">
        <v>0</v>
      </c>
      <c r="R83" s="4">
        <v>0</v>
      </c>
      <c r="S83" s="4" t="s">
        <v>5</v>
      </c>
      <c r="T83" s="4" t="s">
        <v>2258</v>
      </c>
      <c r="U83" s="4" t="s">
        <v>1568</v>
      </c>
      <c r="V83" s="4" t="s">
        <v>1564</v>
      </c>
    </row>
    <row r="84" spans="1:22" x14ac:dyDescent="0.25">
      <c r="A84" t="s">
        <v>5</v>
      </c>
      <c r="B84" s="2" t="s">
        <v>87</v>
      </c>
      <c r="C84" t="s">
        <v>1467</v>
      </c>
      <c r="D84" s="7" t="s">
        <v>2363</v>
      </c>
      <c r="E84" s="7">
        <v>8</v>
      </c>
      <c r="F84" s="7"/>
      <c r="G84" s="7" t="s">
        <v>2364</v>
      </c>
      <c r="H84" s="7" t="s">
        <v>2267</v>
      </c>
      <c r="I84" s="14">
        <v>55</v>
      </c>
      <c r="J84" s="14">
        <v>55</v>
      </c>
      <c r="K84" s="4" t="s">
        <v>1598</v>
      </c>
      <c r="L84" s="4" t="s">
        <v>1591</v>
      </c>
      <c r="M84" s="4" t="s">
        <v>1565</v>
      </c>
      <c r="N84" s="4" t="s">
        <v>1564</v>
      </c>
      <c r="O84" s="4">
        <v>55</v>
      </c>
      <c r="P84" s="4">
        <v>55</v>
      </c>
      <c r="Q84" s="4">
        <v>0</v>
      </c>
      <c r="R84" s="4">
        <v>0</v>
      </c>
      <c r="S84" s="4" t="s">
        <v>5</v>
      </c>
      <c r="T84" s="4" t="s">
        <v>2258</v>
      </c>
      <c r="U84" s="4" t="s">
        <v>1568</v>
      </c>
      <c r="V84" s="4" t="s">
        <v>1564</v>
      </c>
    </row>
    <row r="85" spans="1:22" x14ac:dyDescent="0.25">
      <c r="A85" t="s">
        <v>5</v>
      </c>
      <c r="B85" s="2" t="s">
        <v>88</v>
      </c>
      <c r="C85" t="s">
        <v>1467</v>
      </c>
      <c r="D85" s="7" t="s">
        <v>2365</v>
      </c>
      <c r="E85" s="7">
        <v>19</v>
      </c>
      <c r="F85" s="7"/>
      <c r="G85" s="7" t="s">
        <v>2366</v>
      </c>
      <c r="H85" s="7" t="s">
        <v>2267</v>
      </c>
      <c r="I85" s="14">
        <v>593</v>
      </c>
      <c r="J85" s="14">
        <v>734</v>
      </c>
      <c r="K85" s="4" t="s">
        <v>1598</v>
      </c>
      <c r="L85" s="4" t="s">
        <v>1591</v>
      </c>
      <c r="M85" s="4" t="s">
        <v>1565</v>
      </c>
      <c r="N85" s="4" t="s">
        <v>1564</v>
      </c>
      <c r="O85" s="4">
        <v>593</v>
      </c>
      <c r="P85" s="4">
        <v>734</v>
      </c>
      <c r="Q85" s="4">
        <v>0</v>
      </c>
      <c r="R85" s="4">
        <v>0</v>
      </c>
      <c r="S85" s="4" t="s">
        <v>5</v>
      </c>
      <c r="T85" s="4" t="s">
        <v>2258</v>
      </c>
      <c r="U85" s="4" t="s">
        <v>1568</v>
      </c>
      <c r="V85" s="4" t="s">
        <v>1564</v>
      </c>
    </row>
    <row r="86" spans="1:22" x14ac:dyDescent="0.25">
      <c r="A86" t="s">
        <v>5</v>
      </c>
      <c r="B86" s="2" t="s">
        <v>89</v>
      </c>
      <c r="C86" t="s">
        <v>1467</v>
      </c>
      <c r="D86" s="7" t="s">
        <v>2365</v>
      </c>
      <c r="E86" s="7">
        <v>51</v>
      </c>
      <c r="F86" s="7"/>
      <c r="G86" s="7" t="s">
        <v>2367</v>
      </c>
      <c r="H86" s="7" t="s">
        <v>2267</v>
      </c>
      <c r="I86" s="14">
        <v>671</v>
      </c>
      <c r="J86" s="14">
        <v>890</v>
      </c>
      <c r="K86" s="4" t="s">
        <v>1598</v>
      </c>
      <c r="L86" s="4" t="s">
        <v>1591</v>
      </c>
      <c r="M86" s="4" t="s">
        <v>1565</v>
      </c>
      <c r="N86" s="4" t="s">
        <v>1564</v>
      </c>
      <c r="O86" s="4">
        <v>671</v>
      </c>
      <c r="P86" s="4">
        <v>890</v>
      </c>
      <c r="Q86" s="4">
        <v>0</v>
      </c>
      <c r="R86" s="4">
        <v>0</v>
      </c>
      <c r="S86" s="4" t="s">
        <v>5</v>
      </c>
      <c r="T86" s="4" t="s">
        <v>2258</v>
      </c>
      <c r="U86" s="4" t="s">
        <v>1568</v>
      </c>
      <c r="V86" s="4" t="s">
        <v>1564</v>
      </c>
    </row>
    <row r="87" spans="1:22" x14ac:dyDescent="0.25">
      <c r="A87" t="s">
        <v>5</v>
      </c>
      <c r="B87" s="2" t="s">
        <v>90</v>
      </c>
      <c r="C87" t="s">
        <v>1467</v>
      </c>
      <c r="D87" s="7" t="s">
        <v>2365</v>
      </c>
      <c r="E87" s="7">
        <v>61</v>
      </c>
      <c r="F87" s="7"/>
      <c r="G87" s="7" t="s">
        <v>2367</v>
      </c>
      <c r="H87" s="7" t="s">
        <v>2267</v>
      </c>
      <c r="I87" s="14">
        <v>144</v>
      </c>
      <c r="J87" s="14">
        <v>192</v>
      </c>
      <c r="K87" s="4" t="s">
        <v>1598</v>
      </c>
      <c r="L87" s="4" t="s">
        <v>1591</v>
      </c>
      <c r="M87" s="4" t="s">
        <v>1565</v>
      </c>
      <c r="N87" s="4" t="s">
        <v>1564</v>
      </c>
      <c r="O87" s="4">
        <v>144</v>
      </c>
      <c r="P87" s="4">
        <v>192</v>
      </c>
      <c r="Q87" s="4">
        <v>0</v>
      </c>
      <c r="R87" s="4">
        <v>0</v>
      </c>
      <c r="S87" s="4" t="s">
        <v>5</v>
      </c>
      <c r="T87" s="4" t="s">
        <v>2258</v>
      </c>
      <c r="U87" s="4" t="s">
        <v>1568</v>
      </c>
      <c r="V87" s="4" t="s">
        <v>1564</v>
      </c>
    </row>
    <row r="88" spans="1:22" x14ac:dyDescent="0.25">
      <c r="A88" t="s">
        <v>5</v>
      </c>
      <c r="B88" s="2" t="s">
        <v>91</v>
      </c>
      <c r="C88" t="s">
        <v>1467</v>
      </c>
      <c r="D88" s="7" t="s">
        <v>2365</v>
      </c>
      <c r="E88" s="7">
        <v>50</v>
      </c>
      <c r="F88" s="7"/>
      <c r="G88" s="7" t="s">
        <v>2368</v>
      </c>
      <c r="H88" s="7" t="s">
        <v>2267</v>
      </c>
      <c r="I88" s="14">
        <v>367</v>
      </c>
      <c r="J88" s="14">
        <v>479</v>
      </c>
      <c r="K88" s="4" t="s">
        <v>1598</v>
      </c>
      <c r="L88" s="4" t="s">
        <v>1591</v>
      </c>
      <c r="M88" s="4" t="s">
        <v>1565</v>
      </c>
      <c r="N88" s="4" t="s">
        <v>1564</v>
      </c>
      <c r="O88" s="4">
        <v>367</v>
      </c>
      <c r="P88" s="4">
        <v>479</v>
      </c>
      <c r="Q88" s="4">
        <v>0</v>
      </c>
      <c r="R88" s="4">
        <v>0</v>
      </c>
      <c r="S88" s="4" t="s">
        <v>5</v>
      </c>
      <c r="T88" s="4" t="s">
        <v>2258</v>
      </c>
      <c r="U88" s="4" t="s">
        <v>1568</v>
      </c>
      <c r="V88" s="4" t="s">
        <v>1564</v>
      </c>
    </row>
    <row r="89" spans="1:22" x14ac:dyDescent="0.25">
      <c r="A89" t="s">
        <v>5</v>
      </c>
      <c r="B89" s="2" t="s">
        <v>92</v>
      </c>
      <c r="C89" t="s">
        <v>1467</v>
      </c>
      <c r="D89" s="7" t="s">
        <v>2365</v>
      </c>
      <c r="E89" s="7">
        <v>64</v>
      </c>
      <c r="F89" s="7"/>
      <c r="G89" s="7" t="s">
        <v>2368</v>
      </c>
      <c r="H89" s="7" t="s">
        <v>2267</v>
      </c>
      <c r="I89" s="14">
        <v>546</v>
      </c>
      <c r="J89" s="14">
        <v>647</v>
      </c>
      <c r="K89" s="4" t="s">
        <v>1706</v>
      </c>
      <c r="L89" s="4" t="s">
        <v>1591</v>
      </c>
      <c r="M89" s="4" t="s">
        <v>1565</v>
      </c>
      <c r="N89" s="4" t="s">
        <v>1564</v>
      </c>
      <c r="O89" s="4">
        <v>546</v>
      </c>
      <c r="P89" s="4">
        <v>647</v>
      </c>
      <c r="Q89" s="4">
        <v>0</v>
      </c>
      <c r="R89" s="4">
        <v>0</v>
      </c>
      <c r="S89" s="4" t="s">
        <v>5</v>
      </c>
      <c r="T89" s="4" t="s">
        <v>2258</v>
      </c>
      <c r="U89" s="4" t="s">
        <v>1568</v>
      </c>
      <c r="V89" s="4" t="s">
        <v>1565</v>
      </c>
    </row>
    <row r="90" spans="1:22" x14ac:dyDescent="0.25">
      <c r="A90" t="s">
        <v>5</v>
      </c>
      <c r="B90" s="2" t="s">
        <v>93</v>
      </c>
      <c r="C90" t="s">
        <v>1467</v>
      </c>
      <c r="D90" s="7" t="s">
        <v>2365</v>
      </c>
      <c r="E90" s="7">
        <v>80</v>
      </c>
      <c r="F90" s="7"/>
      <c r="G90" s="7" t="s">
        <v>2368</v>
      </c>
      <c r="H90" s="7" t="s">
        <v>2267</v>
      </c>
      <c r="I90" s="14">
        <v>1906</v>
      </c>
      <c r="J90" s="14">
        <v>1621</v>
      </c>
      <c r="K90" s="4" t="s">
        <v>1706</v>
      </c>
      <c r="L90" s="4" t="s">
        <v>1591</v>
      </c>
      <c r="M90" s="4" t="s">
        <v>1565</v>
      </c>
      <c r="N90" s="4" t="s">
        <v>1564</v>
      </c>
      <c r="O90" s="4">
        <v>1906</v>
      </c>
      <c r="P90" s="4">
        <v>1621</v>
      </c>
      <c r="Q90" s="4">
        <v>0</v>
      </c>
      <c r="R90" s="4">
        <v>0</v>
      </c>
      <c r="S90" s="4" t="s">
        <v>5</v>
      </c>
      <c r="T90" s="4" t="s">
        <v>2258</v>
      </c>
      <c r="U90" s="4" t="s">
        <v>1568</v>
      </c>
      <c r="V90" s="4" t="s">
        <v>1565</v>
      </c>
    </row>
    <row r="91" spans="1:22" x14ac:dyDescent="0.25">
      <c r="A91" t="s">
        <v>5</v>
      </c>
      <c r="B91" s="2" t="s">
        <v>94</v>
      </c>
      <c r="C91" t="s">
        <v>1467</v>
      </c>
      <c r="D91" s="7" t="s">
        <v>2369</v>
      </c>
      <c r="E91" s="7">
        <v>4</v>
      </c>
      <c r="F91" s="7"/>
      <c r="G91" s="7" t="s">
        <v>2370</v>
      </c>
      <c r="H91" s="7" t="s">
        <v>2267</v>
      </c>
      <c r="I91" s="14">
        <v>272</v>
      </c>
      <c r="J91" s="14">
        <v>368</v>
      </c>
      <c r="K91" s="4" t="s">
        <v>1598</v>
      </c>
      <c r="L91" s="4" t="s">
        <v>1591</v>
      </c>
      <c r="M91" s="4" t="s">
        <v>1565</v>
      </c>
      <c r="N91" s="4" t="s">
        <v>1564</v>
      </c>
      <c r="O91" s="4">
        <v>272</v>
      </c>
      <c r="P91" s="4">
        <v>368</v>
      </c>
      <c r="Q91" s="4">
        <v>0</v>
      </c>
      <c r="R91" s="4">
        <v>0</v>
      </c>
      <c r="S91" s="4" t="s">
        <v>5</v>
      </c>
      <c r="T91" s="4" t="s">
        <v>2258</v>
      </c>
      <c r="U91" s="4" t="s">
        <v>1568</v>
      </c>
      <c r="V91" s="4" t="s">
        <v>1564</v>
      </c>
    </row>
    <row r="92" spans="1:22" x14ac:dyDescent="0.25">
      <c r="A92" t="s">
        <v>5</v>
      </c>
      <c r="B92" s="2" t="s">
        <v>95</v>
      </c>
      <c r="C92" t="s">
        <v>1467</v>
      </c>
      <c r="D92" s="7" t="s">
        <v>2369</v>
      </c>
      <c r="E92" s="7">
        <v>15</v>
      </c>
      <c r="F92" s="7"/>
      <c r="G92" s="7" t="s">
        <v>2370</v>
      </c>
      <c r="H92" s="7" t="s">
        <v>2267</v>
      </c>
      <c r="I92" s="14">
        <v>482</v>
      </c>
      <c r="J92" s="14">
        <v>582</v>
      </c>
      <c r="K92" s="4" t="s">
        <v>1598</v>
      </c>
      <c r="L92" s="4" t="s">
        <v>1591</v>
      </c>
      <c r="M92" s="4" t="s">
        <v>1565</v>
      </c>
      <c r="N92" s="4" t="s">
        <v>1564</v>
      </c>
      <c r="O92" s="4">
        <v>482</v>
      </c>
      <c r="P92" s="4">
        <v>582</v>
      </c>
      <c r="Q92" s="4">
        <v>0</v>
      </c>
      <c r="R92" s="4">
        <v>0</v>
      </c>
      <c r="S92" s="4" t="s">
        <v>5</v>
      </c>
      <c r="T92" s="4" t="s">
        <v>2258</v>
      </c>
      <c r="U92" s="4" t="s">
        <v>1568</v>
      </c>
      <c r="V92" s="4" t="s">
        <v>1564</v>
      </c>
    </row>
    <row r="93" spans="1:22" x14ac:dyDescent="0.25">
      <c r="A93" t="s">
        <v>5</v>
      </c>
      <c r="B93" s="2" t="s">
        <v>96</v>
      </c>
      <c r="C93" t="s">
        <v>1467</v>
      </c>
      <c r="D93" s="7" t="s">
        <v>2369</v>
      </c>
      <c r="E93" s="7">
        <v>16</v>
      </c>
      <c r="F93" s="7"/>
      <c r="G93" s="7" t="s">
        <v>2370</v>
      </c>
      <c r="H93" s="7" t="s">
        <v>2267</v>
      </c>
      <c r="I93" s="14">
        <v>46</v>
      </c>
      <c r="J93" s="14">
        <v>64</v>
      </c>
      <c r="K93" s="4" t="s">
        <v>1706</v>
      </c>
      <c r="L93" s="4" t="s">
        <v>1591</v>
      </c>
      <c r="M93" s="4" t="s">
        <v>1565</v>
      </c>
      <c r="N93" s="4" t="s">
        <v>1564</v>
      </c>
      <c r="O93" s="4">
        <v>46</v>
      </c>
      <c r="P93" s="4">
        <v>64</v>
      </c>
      <c r="Q93" s="4">
        <v>0</v>
      </c>
      <c r="R93" s="4">
        <v>0</v>
      </c>
      <c r="S93" s="4" t="s">
        <v>5</v>
      </c>
      <c r="T93" s="4" t="s">
        <v>2258</v>
      </c>
      <c r="U93" s="4" t="s">
        <v>1568</v>
      </c>
      <c r="V93" s="4" t="s">
        <v>1565</v>
      </c>
    </row>
    <row r="94" spans="1:22" x14ac:dyDescent="0.25">
      <c r="A94" t="s">
        <v>5</v>
      </c>
      <c r="B94" s="2" t="s">
        <v>97</v>
      </c>
      <c r="C94" t="s">
        <v>1467</v>
      </c>
      <c r="D94" s="7" t="s">
        <v>2369</v>
      </c>
      <c r="E94" s="7">
        <v>16</v>
      </c>
      <c r="F94" s="7"/>
      <c r="G94" s="7" t="s">
        <v>2370</v>
      </c>
      <c r="H94" s="7" t="s">
        <v>2267</v>
      </c>
      <c r="I94" s="14">
        <v>38</v>
      </c>
      <c r="J94" s="14">
        <v>55</v>
      </c>
      <c r="K94" s="4" t="s">
        <v>1706</v>
      </c>
      <c r="L94" s="4" t="s">
        <v>1591</v>
      </c>
      <c r="M94" s="4" t="s">
        <v>1565</v>
      </c>
      <c r="N94" s="4" t="s">
        <v>1564</v>
      </c>
      <c r="O94" s="4">
        <v>38</v>
      </c>
      <c r="P94" s="4">
        <v>55</v>
      </c>
      <c r="Q94" s="4">
        <v>0</v>
      </c>
      <c r="R94" s="4">
        <v>0</v>
      </c>
      <c r="S94" s="4" t="s">
        <v>5</v>
      </c>
      <c r="T94" s="4" t="s">
        <v>2258</v>
      </c>
      <c r="U94" s="4" t="s">
        <v>1568</v>
      </c>
      <c r="V94" s="4" t="s">
        <v>1565</v>
      </c>
    </row>
    <row r="95" spans="1:22" x14ac:dyDescent="0.25">
      <c r="A95" t="s">
        <v>5</v>
      </c>
      <c r="B95" s="2" t="s">
        <v>98</v>
      </c>
      <c r="C95" t="s">
        <v>1467</v>
      </c>
      <c r="D95" s="7" t="s">
        <v>2371</v>
      </c>
      <c r="E95" s="7">
        <v>3</v>
      </c>
      <c r="F95" s="7"/>
      <c r="G95" s="7" t="s">
        <v>2372</v>
      </c>
      <c r="H95" s="7" t="s">
        <v>2267</v>
      </c>
      <c r="I95" s="14">
        <v>393</v>
      </c>
      <c r="J95" s="14">
        <v>356</v>
      </c>
      <c r="K95" s="4" t="s">
        <v>1598</v>
      </c>
      <c r="L95" s="4" t="s">
        <v>1591</v>
      </c>
      <c r="M95" s="4" t="s">
        <v>1565</v>
      </c>
      <c r="N95" s="4" t="s">
        <v>1564</v>
      </c>
      <c r="O95" s="4">
        <v>393</v>
      </c>
      <c r="P95" s="4">
        <v>356</v>
      </c>
      <c r="Q95" s="4">
        <v>0</v>
      </c>
      <c r="R95" s="4">
        <v>0</v>
      </c>
      <c r="S95" s="4" t="s">
        <v>5</v>
      </c>
      <c r="T95" s="4" t="s">
        <v>2258</v>
      </c>
      <c r="U95" s="4" t="s">
        <v>1568</v>
      </c>
      <c r="V95" s="4" t="s">
        <v>1564</v>
      </c>
    </row>
    <row r="96" spans="1:22" x14ac:dyDescent="0.25">
      <c r="A96" t="s">
        <v>5</v>
      </c>
      <c r="B96" s="2" t="s">
        <v>99</v>
      </c>
      <c r="C96" t="s">
        <v>1467</v>
      </c>
      <c r="D96" s="7" t="s">
        <v>2373</v>
      </c>
      <c r="E96" s="7">
        <v>2</v>
      </c>
      <c r="F96" s="7"/>
      <c r="G96" s="7" t="s">
        <v>2374</v>
      </c>
      <c r="H96" s="7" t="s">
        <v>2267</v>
      </c>
      <c r="I96" s="14">
        <v>1404</v>
      </c>
      <c r="J96" s="14">
        <v>492</v>
      </c>
      <c r="K96" s="4" t="s">
        <v>1706</v>
      </c>
      <c r="L96" s="4" t="s">
        <v>1591</v>
      </c>
      <c r="M96" s="4" t="s">
        <v>1565</v>
      </c>
      <c r="N96" s="4" t="s">
        <v>1564</v>
      </c>
      <c r="O96" s="4">
        <v>1404</v>
      </c>
      <c r="P96" s="4">
        <v>492</v>
      </c>
      <c r="Q96" s="4">
        <v>0</v>
      </c>
      <c r="R96" s="4">
        <v>0</v>
      </c>
      <c r="S96" s="4" t="s">
        <v>5</v>
      </c>
      <c r="T96" s="4" t="s">
        <v>2258</v>
      </c>
      <c r="U96" s="4" t="s">
        <v>1568</v>
      </c>
      <c r="V96" s="4" t="s">
        <v>1565</v>
      </c>
    </row>
    <row r="97" spans="1:22" x14ac:dyDescent="0.25">
      <c r="A97" t="s">
        <v>5</v>
      </c>
      <c r="B97" s="2" t="s">
        <v>100</v>
      </c>
      <c r="C97" t="s">
        <v>1467</v>
      </c>
      <c r="D97" s="7" t="s">
        <v>2373</v>
      </c>
      <c r="E97" s="7">
        <v>6</v>
      </c>
      <c r="F97" s="7"/>
      <c r="G97" s="7" t="s">
        <v>2374</v>
      </c>
      <c r="H97" s="7" t="s">
        <v>2267</v>
      </c>
      <c r="I97" s="14">
        <v>59</v>
      </c>
      <c r="J97" s="14">
        <v>48</v>
      </c>
      <c r="K97" s="4" t="s">
        <v>1706</v>
      </c>
      <c r="L97" s="4" t="s">
        <v>1591</v>
      </c>
      <c r="M97" s="4" t="s">
        <v>1565</v>
      </c>
      <c r="N97" s="4" t="s">
        <v>1564</v>
      </c>
      <c r="O97" s="4">
        <v>59</v>
      </c>
      <c r="P97" s="4">
        <v>48</v>
      </c>
      <c r="Q97" s="4">
        <v>0</v>
      </c>
      <c r="R97" s="4">
        <v>0</v>
      </c>
      <c r="S97" s="4" t="s">
        <v>5</v>
      </c>
      <c r="T97" s="4" t="s">
        <v>2258</v>
      </c>
      <c r="U97" s="4" t="s">
        <v>1568</v>
      </c>
      <c r="V97" s="4" t="s">
        <v>1565</v>
      </c>
    </row>
    <row r="98" spans="1:22" x14ac:dyDescent="0.25">
      <c r="A98" t="s">
        <v>5</v>
      </c>
      <c r="B98" s="2" t="s">
        <v>101</v>
      </c>
      <c r="C98" t="s">
        <v>1467</v>
      </c>
      <c r="D98" s="7" t="s">
        <v>2373</v>
      </c>
      <c r="E98" s="7">
        <v>12</v>
      </c>
      <c r="F98" s="7"/>
      <c r="G98" s="7" t="s">
        <v>2374</v>
      </c>
      <c r="H98" s="7" t="s">
        <v>2267</v>
      </c>
      <c r="I98" s="14">
        <v>50</v>
      </c>
      <c r="J98" s="14">
        <v>54</v>
      </c>
      <c r="K98" s="4" t="s">
        <v>1598</v>
      </c>
      <c r="L98" s="4" t="s">
        <v>1591</v>
      </c>
      <c r="M98" s="4" t="s">
        <v>1565</v>
      </c>
      <c r="N98" s="4" t="s">
        <v>1564</v>
      </c>
      <c r="O98" s="4">
        <v>50</v>
      </c>
      <c r="P98" s="4">
        <v>54</v>
      </c>
      <c r="Q98" s="4">
        <v>0</v>
      </c>
      <c r="R98" s="4">
        <v>0</v>
      </c>
      <c r="S98" s="4" t="s">
        <v>5</v>
      </c>
      <c r="T98" s="4" t="s">
        <v>2258</v>
      </c>
      <c r="U98" s="4" t="s">
        <v>1568</v>
      </c>
      <c r="V98" s="4" t="s">
        <v>1564</v>
      </c>
    </row>
    <row r="99" spans="1:22" x14ac:dyDescent="0.25">
      <c r="A99" t="s">
        <v>5</v>
      </c>
      <c r="B99" s="2" t="s">
        <v>102</v>
      </c>
      <c r="C99" t="s">
        <v>1467</v>
      </c>
      <c r="D99" s="7" t="s">
        <v>2375</v>
      </c>
      <c r="E99" s="7">
        <v>5</v>
      </c>
      <c r="F99" s="7"/>
      <c r="G99" s="7" t="s">
        <v>2376</v>
      </c>
      <c r="H99" s="7" t="s">
        <v>2267</v>
      </c>
      <c r="I99" s="14">
        <v>1809</v>
      </c>
      <c r="J99" s="14">
        <v>2231</v>
      </c>
      <c r="K99" s="4" t="s">
        <v>1598</v>
      </c>
      <c r="L99" s="4" t="s">
        <v>1591</v>
      </c>
      <c r="M99" s="4" t="s">
        <v>1565</v>
      </c>
      <c r="N99" s="4" t="s">
        <v>1564</v>
      </c>
      <c r="O99" s="4">
        <v>1809</v>
      </c>
      <c r="P99" s="4">
        <v>2231</v>
      </c>
      <c r="Q99" s="4">
        <v>0</v>
      </c>
      <c r="R99" s="4">
        <v>0</v>
      </c>
      <c r="S99" s="4" t="s">
        <v>5</v>
      </c>
      <c r="T99" s="4" t="s">
        <v>2258</v>
      </c>
      <c r="U99" s="4" t="s">
        <v>1568</v>
      </c>
      <c r="V99" s="4" t="s">
        <v>1564</v>
      </c>
    </row>
    <row r="100" spans="1:22" x14ac:dyDescent="0.25">
      <c r="A100" t="s">
        <v>5</v>
      </c>
      <c r="B100" s="2" t="s">
        <v>103</v>
      </c>
      <c r="C100" t="s">
        <v>1467</v>
      </c>
      <c r="D100" s="7" t="s">
        <v>2182</v>
      </c>
      <c r="E100" s="7">
        <v>6</v>
      </c>
      <c r="F100" s="7"/>
      <c r="G100" s="7" t="s">
        <v>2377</v>
      </c>
      <c r="H100" s="7" t="s">
        <v>2267</v>
      </c>
      <c r="I100" s="14">
        <v>465</v>
      </c>
      <c r="J100" s="14">
        <v>547</v>
      </c>
      <c r="K100" s="4" t="s">
        <v>1706</v>
      </c>
      <c r="L100" s="4" t="s">
        <v>1591</v>
      </c>
      <c r="M100" s="4" t="s">
        <v>1565</v>
      </c>
      <c r="N100" s="4" t="s">
        <v>1564</v>
      </c>
      <c r="O100" s="4">
        <v>465</v>
      </c>
      <c r="P100" s="4">
        <v>547</v>
      </c>
      <c r="Q100" s="4">
        <v>0</v>
      </c>
      <c r="R100" s="4">
        <v>0</v>
      </c>
      <c r="S100" s="4" t="s">
        <v>5</v>
      </c>
      <c r="T100" s="4" t="s">
        <v>2258</v>
      </c>
      <c r="U100" s="4" t="s">
        <v>1568</v>
      </c>
      <c r="V100" s="4" t="s">
        <v>1565</v>
      </c>
    </row>
    <row r="101" spans="1:22" x14ac:dyDescent="0.25">
      <c r="A101" t="s">
        <v>5</v>
      </c>
      <c r="B101" s="2" t="s">
        <v>104</v>
      </c>
      <c r="C101" t="s">
        <v>1467</v>
      </c>
      <c r="D101" s="7" t="s">
        <v>2378</v>
      </c>
      <c r="E101" s="7">
        <v>5</v>
      </c>
      <c r="F101" s="7"/>
      <c r="G101" s="7" t="s">
        <v>2379</v>
      </c>
      <c r="H101" s="7" t="s">
        <v>2267</v>
      </c>
      <c r="I101" s="14">
        <v>168</v>
      </c>
      <c r="J101" s="14">
        <v>214</v>
      </c>
      <c r="K101" s="4" t="s">
        <v>1598</v>
      </c>
      <c r="L101" s="4" t="s">
        <v>1591</v>
      </c>
      <c r="M101" s="4" t="s">
        <v>1565</v>
      </c>
      <c r="N101" s="4" t="s">
        <v>1564</v>
      </c>
      <c r="O101" s="4">
        <v>168</v>
      </c>
      <c r="P101" s="4">
        <v>214</v>
      </c>
      <c r="Q101" s="4">
        <v>0</v>
      </c>
      <c r="R101" s="4">
        <v>0</v>
      </c>
      <c r="S101" s="4" t="s">
        <v>5</v>
      </c>
      <c r="T101" s="4" t="s">
        <v>2258</v>
      </c>
      <c r="U101" s="4" t="s">
        <v>1568</v>
      </c>
      <c r="V101" s="4" t="s">
        <v>1564</v>
      </c>
    </row>
    <row r="102" spans="1:22" x14ac:dyDescent="0.25">
      <c r="A102" t="s">
        <v>5</v>
      </c>
      <c r="B102" s="2" t="s">
        <v>105</v>
      </c>
      <c r="C102" t="s">
        <v>1467</v>
      </c>
      <c r="D102" s="7" t="s">
        <v>2378</v>
      </c>
      <c r="E102" s="7">
        <v>7</v>
      </c>
      <c r="F102" s="7"/>
      <c r="G102" s="7" t="s">
        <v>2379</v>
      </c>
      <c r="H102" s="7" t="s">
        <v>2267</v>
      </c>
      <c r="I102" s="14">
        <v>215</v>
      </c>
      <c r="J102" s="14">
        <v>257</v>
      </c>
      <c r="K102" s="4" t="s">
        <v>1598</v>
      </c>
      <c r="L102" s="4" t="s">
        <v>1591</v>
      </c>
      <c r="M102" s="4" t="s">
        <v>1565</v>
      </c>
      <c r="N102" s="4" t="s">
        <v>1564</v>
      </c>
      <c r="O102" s="4">
        <v>215</v>
      </c>
      <c r="P102" s="4">
        <v>257</v>
      </c>
      <c r="Q102" s="4">
        <v>0</v>
      </c>
      <c r="R102" s="4">
        <v>0</v>
      </c>
      <c r="S102" s="4" t="s">
        <v>5</v>
      </c>
      <c r="T102" s="4" t="s">
        <v>2258</v>
      </c>
      <c r="U102" s="4" t="s">
        <v>1568</v>
      </c>
      <c r="V102" s="4" t="s">
        <v>1564</v>
      </c>
    </row>
    <row r="103" spans="1:22" x14ac:dyDescent="0.25">
      <c r="A103" t="s">
        <v>5</v>
      </c>
      <c r="B103" s="2" t="s">
        <v>106</v>
      </c>
      <c r="C103" t="s">
        <v>1467</v>
      </c>
      <c r="D103" s="7" t="s">
        <v>2378</v>
      </c>
      <c r="E103" s="7">
        <v>9</v>
      </c>
      <c r="F103" s="7"/>
      <c r="G103" s="7" t="s">
        <v>2379</v>
      </c>
      <c r="H103" s="7" t="s">
        <v>2267</v>
      </c>
      <c r="I103" s="14">
        <v>154</v>
      </c>
      <c r="J103" s="14">
        <v>219</v>
      </c>
      <c r="K103" s="4" t="s">
        <v>1598</v>
      </c>
      <c r="L103" s="4" t="s">
        <v>1591</v>
      </c>
      <c r="M103" s="4" t="s">
        <v>1565</v>
      </c>
      <c r="N103" s="4" t="s">
        <v>1564</v>
      </c>
      <c r="O103" s="4">
        <v>154</v>
      </c>
      <c r="P103" s="4">
        <v>219</v>
      </c>
      <c r="Q103" s="4">
        <v>0</v>
      </c>
      <c r="R103" s="4">
        <v>0</v>
      </c>
      <c r="S103" s="4" t="s">
        <v>5</v>
      </c>
      <c r="T103" s="4" t="s">
        <v>2258</v>
      </c>
      <c r="U103" s="4" t="s">
        <v>1568</v>
      </c>
      <c r="V103" s="4" t="s">
        <v>1564</v>
      </c>
    </row>
    <row r="104" spans="1:22" x14ac:dyDescent="0.25">
      <c r="A104" t="s">
        <v>5</v>
      </c>
      <c r="B104" s="2" t="s">
        <v>107</v>
      </c>
      <c r="C104" t="s">
        <v>1467</v>
      </c>
      <c r="D104" s="7" t="s">
        <v>2380</v>
      </c>
      <c r="E104" s="7">
        <v>5</v>
      </c>
      <c r="F104" s="7"/>
      <c r="G104" s="7" t="s">
        <v>2381</v>
      </c>
      <c r="H104" s="7" t="s">
        <v>2267</v>
      </c>
      <c r="I104" s="14">
        <v>384</v>
      </c>
      <c r="J104" s="14">
        <v>347</v>
      </c>
      <c r="K104" s="4" t="s">
        <v>1598</v>
      </c>
      <c r="L104" s="4" t="s">
        <v>1591</v>
      </c>
      <c r="M104" s="4" t="s">
        <v>1565</v>
      </c>
      <c r="N104" s="4" t="s">
        <v>1564</v>
      </c>
      <c r="O104" s="4">
        <v>384</v>
      </c>
      <c r="P104" s="4">
        <v>347</v>
      </c>
      <c r="Q104" s="4">
        <v>0</v>
      </c>
      <c r="R104" s="4">
        <v>0</v>
      </c>
      <c r="S104" s="4" t="s">
        <v>5</v>
      </c>
      <c r="T104" s="4" t="s">
        <v>2258</v>
      </c>
      <c r="U104" s="4" t="s">
        <v>1568</v>
      </c>
      <c r="V104" s="4" t="s">
        <v>1564</v>
      </c>
    </row>
    <row r="105" spans="1:22" x14ac:dyDescent="0.25">
      <c r="A105" t="s">
        <v>5</v>
      </c>
      <c r="B105" s="2" t="s">
        <v>108</v>
      </c>
      <c r="C105" t="s">
        <v>1467</v>
      </c>
      <c r="D105" s="7" t="s">
        <v>2136</v>
      </c>
      <c r="E105" s="7">
        <v>1</v>
      </c>
      <c r="F105" s="7"/>
      <c r="G105" s="7" t="s">
        <v>2382</v>
      </c>
      <c r="H105" s="7" t="s">
        <v>2267</v>
      </c>
      <c r="I105" s="14">
        <v>723</v>
      </c>
      <c r="J105" s="14">
        <v>859</v>
      </c>
      <c r="K105" s="4" t="s">
        <v>1598</v>
      </c>
      <c r="L105" s="4" t="s">
        <v>1591</v>
      </c>
      <c r="M105" s="4" t="s">
        <v>1565</v>
      </c>
      <c r="N105" s="4" t="s">
        <v>1564</v>
      </c>
      <c r="O105" s="4">
        <v>723</v>
      </c>
      <c r="P105" s="4">
        <v>859</v>
      </c>
      <c r="Q105" s="4">
        <v>0</v>
      </c>
      <c r="R105" s="4">
        <v>0</v>
      </c>
      <c r="S105" s="4" t="s">
        <v>5</v>
      </c>
      <c r="T105" s="4" t="s">
        <v>2258</v>
      </c>
      <c r="U105" s="4" t="s">
        <v>1568</v>
      </c>
      <c r="V105" s="4" t="s">
        <v>1564</v>
      </c>
    </row>
    <row r="106" spans="1:22" x14ac:dyDescent="0.25">
      <c r="A106" t="s">
        <v>5</v>
      </c>
      <c r="B106" s="2" t="s">
        <v>109</v>
      </c>
      <c r="C106" t="s">
        <v>1467</v>
      </c>
      <c r="D106" s="7" t="s">
        <v>2136</v>
      </c>
      <c r="E106" s="7">
        <v>5</v>
      </c>
      <c r="F106" s="7"/>
      <c r="G106" s="7" t="s">
        <v>2382</v>
      </c>
      <c r="H106" s="7" t="s">
        <v>2267</v>
      </c>
      <c r="I106" s="14">
        <v>962</v>
      </c>
      <c r="J106" s="14">
        <v>781</v>
      </c>
      <c r="K106" s="4" t="s">
        <v>1598</v>
      </c>
      <c r="L106" s="4" t="s">
        <v>1591</v>
      </c>
      <c r="M106" s="4" t="s">
        <v>1565</v>
      </c>
      <c r="N106" s="4" t="s">
        <v>1564</v>
      </c>
      <c r="O106" s="4">
        <v>962</v>
      </c>
      <c r="P106" s="4">
        <v>781</v>
      </c>
      <c r="Q106" s="4">
        <v>0</v>
      </c>
      <c r="R106" s="4">
        <v>0</v>
      </c>
      <c r="S106" s="4" t="s">
        <v>5</v>
      </c>
      <c r="T106" s="4" t="s">
        <v>2258</v>
      </c>
      <c r="U106" s="4" t="s">
        <v>1568</v>
      </c>
      <c r="V106" s="4" t="s">
        <v>1564</v>
      </c>
    </row>
    <row r="107" spans="1:22" x14ac:dyDescent="0.25">
      <c r="A107" t="s">
        <v>5</v>
      </c>
      <c r="B107" s="2" t="s">
        <v>110</v>
      </c>
      <c r="C107" t="s">
        <v>1467</v>
      </c>
      <c r="D107" s="7" t="s">
        <v>2136</v>
      </c>
      <c r="E107" s="7">
        <v>10</v>
      </c>
      <c r="F107" s="7"/>
      <c r="G107" s="7" t="s">
        <v>2382</v>
      </c>
      <c r="H107" s="7" t="s">
        <v>2267</v>
      </c>
      <c r="I107" s="14">
        <v>927</v>
      </c>
      <c r="J107" s="14">
        <v>1158</v>
      </c>
      <c r="K107" s="4" t="s">
        <v>1706</v>
      </c>
      <c r="L107" s="4" t="s">
        <v>1591</v>
      </c>
      <c r="M107" s="4" t="s">
        <v>1565</v>
      </c>
      <c r="N107" s="4" t="s">
        <v>1564</v>
      </c>
      <c r="O107" s="4">
        <v>927</v>
      </c>
      <c r="P107" s="4">
        <v>1158</v>
      </c>
      <c r="Q107" s="4">
        <v>0</v>
      </c>
      <c r="R107" s="4">
        <v>0</v>
      </c>
      <c r="S107" s="4" t="s">
        <v>5</v>
      </c>
      <c r="T107" s="4" t="s">
        <v>2258</v>
      </c>
      <c r="U107" s="4" t="s">
        <v>1568</v>
      </c>
      <c r="V107" s="4" t="s">
        <v>1565</v>
      </c>
    </row>
    <row r="108" spans="1:22" x14ac:dyDescent="0.25">
      <c r="A108" t="s">
        <v>5</v>
      </c>
      <c r="B108" s="2" t="s">
        <v>111</v>
      </c>
      <c r="C108" t="s">
        <v>1467</v>
      </c>
      <c r="D108" s="7" t="s">
        <v>2383</v>
      </c>
      <c r="E108" s="7">
        <v>4</v>
      </c>
      <c r="F108" s="7"/>
      <c r="G108" s="7" t="s">
        <v>2384</v>
      </c>
      <c r="H108" s="7" t="s">
        <v>2267</v>
      </c>
      <c r="I108" s="14">
        <v>83</v>
      </c>
      <c r="J108" s="14">
        <v>107</v>
      </c>
      <c r="K108" s="4" t="s">
        <v>1598</v>
      </c>
      <c r="L108" s="4" t="s">
        <v>1591</v>
      </c>
      <c r="M108" s="4" t="s">
        <v>1565</v>
      </c>
      <c r="N108" s="4" t="s">
        <v>1564</v>
      </c>
      <c r="O108" s="4">
        <v>83</v>
      </c>
      <c r="P108" s="4">
        <v>107</v>
      </c>
      <c r="Q108" s="4">
        <v>0</v>
      </c>
      <c r="R108" s="4">
        <v>0</v>
      </c>
      <c r="S108" s="4" t="s">
        <v>5</v>
      </c>
      <c r="T108" s="4" t="s">
        <v>2258</v>
      </c>
      <c r="U108" s="4" t="s">
        <v>1568</v>
      </c>
      <c r="V108" s="4" t="s">
        <v>1564</v>
      </c>
    </row>
    <row r="109" spans="1:22" x14ac:dyDescent="0.25">
      <c r="A109" t="s">
        <v>5</v>
      </c>
      <c r="B109" s="2" t="s">
        <v>112</v>
      </c>
      <c r="C109" t="s">
        <v>1467</v>
      </c>
      <c r="D109" s="7" t="s">
        <v>2385</v>
      </c>
      <c r="E109" s="7">
        <v>1</v>
      </c>
      <c r="F109" s="7"/>
      <c r="G109" s="7" t="s">
        <v>2386</v>
      </c>
      <c r="H109" s="7" t="s">
        <v>2267</v>
      </c>
      <c r="I109" s="14">
        <v>2952</v>
      </c>
      <c r="J109" s="14">
        <v>3746</v>
      </c>
      <c r="K109" s="4" t="s">
        <v>1590</v>
      </c>
      <c r="L109" s="4" t="s">
        <v>1591</v>
      </c>
      <c r="M109" s="4" t="s">
        <v>1564</v>
      </c>
      <c r="N109" s="4" t="s">
        <v>1565</v>
      </c>
      <c r="O109" s="4">
        <v>2952</v>
      </c>
      <c r="P109" s="4">
        <v>3746</v>
      </c>
      <c r="Q109" s="4">
        <v>0</v>
      </c>
      <c r="R109" s="4">
        <v>0</v>
      </c>
      <c r="S109" s="4" t="s">
        <v>5</v>
      </c>
      <c r="T109" s="4" t="s">
        <v>2258</v>
      </c>
      <c r="U109" s="4" t="s">
        <v>1568</v>
      </c>
      <c r="V109" s="4" t="s">
        <v>1564</v>
      </c>
    </row>
    <row r="110" spans="1:22" x14ac:dyDescent="0.25">
      <c r="A110" t="s">
        <v>5</v>
      </c>
      <c r="B110" s="2" t="s">
        <v>113</v>
      </c>
      <c r="C110" t="s">
        <v>1467</v>
      </c>
      <c r="D110" s="7" t="s">
        <v>2385</v>
      </c>
      <c r="E110" s="7">
        <v>1</v>
      </c>
      <c r="F110" s="7"/>
      <c r="G110" s="7" t="s">
        <v>2386</v>
      </c>
      <c r="H110" s="7" t="s">
        <v>2267</v>
      </c>
      <c r="I110" s="14">
        <v>14684</v>
      </c>
      <c r="J110" s="14">
        <v>17599</v>
      </c>
      <c r="K110" s="4" t="s">
        <v>1590</v>
      </c>
      <c r="L110" s="4" t="s">
        <v>1591</v>
      </c>
      <c r="M110" s="4" t="s">
        <v>1565</v>
      </c>
      <c r="N110" s="4" t="s">
        <v>1564</v>
      </c>
      <c r="O110" s="4">
        <v>14684</v>
      </c>
      <c r="P110" s="4">
        <v>17599</v>
      </c>
      <c r="Q110" s="4">
        <v>0</v>
      </c>
      <c r="R110" s="4">
        <v>0</v>
      </c>
      <c r="S110" s="4" t="s">
        <v>5</v>
      </c>
      <c r="T110" s="4" t="s">
        <v>2258</v>
      </c>
      <c r="U110" s="4" t="s">
        <v>1568</v>
      </c>
      <c r="V110" s="4" t="s">
        <v>1565</v>
      </c>
    </row>
    <row r="111" spans="1:22" x14ac:dyDescent="0.25">
      <c r="A111" t="s">
        <v>5</v>
      </c>
      <c r="B111" s="2" t="s">
        <v>114</v>
      </c>
      <c r="C111" t="s">
        <v>1467</v>
      </c>
      <c r="D111" s="7" t="s">
        <v>2271</v>
      </c>
      <c r="E111" s="7">
        <v>65</v>
      </c>
      <c r="F111" s="7"/>
      <c r="G111" s="7" t="s">
        <v>2387</v>
      </c>
      <c r="H111" s="7" t="s">
        <v>2267</v>
      </c>
      <c r="I111" s="14">
        <v>216</v>
      </c>
      <c r="J111" s="14">
        <v>708</v>
      </c>
      <c r="K111" s="4" t="s">
        <v>1598</v>
      </c>
      <c r="L111" s="4" t="s">
        <v>1591</v>
      </c>
      <c r="M111" s="4" t="s">
        <v>1564</v>
      </c>
      <c r="N111" s="4" t="s">
        <v>1565</v>
      </c>
      <c r="O111" s="4">
        <v>216</v>
      </c>
      <c r="P111" s="4">
        <v>708</v>
      </c>
      <c r="Q111" s="4">
        <v>0</v>
      </c>
      <c r="R111" s="4">
        <v>0</v>
      </c>
      <c r="S111" s="4" t="s">
        <v>5</v>
      </c>
      <c r="T111" s="4" t="s">
        <v>2258</v>
      </c>
      <c r="U111" s="4" t="s">
        <v>1568</v>
      </c>
      <c r="V111" s="4" t="s">
        <v>1564</v>
      </c>
    </row>
    <row r="112" spans="1:22" x14ac:dyDescent="0.25">
      <c r="A112" t="s">
        <v>5</v>
      </c>
      <c r="B112" s="2" t="s">
        <v>115</v>
      </c>
      <c r="C112" t="s">
        <v>1467</v>
      </c>
      <c r="D112" s="7" t="s">
        <v>2388</v>
      </c>
      <c r="E112" s="7">
        <v>9999</v>
      </c>
      <c r="F112" s="7"/>
      <c r="G112" s="7" t="s">
        <v>2389</v>
      </c>
      <c r="H112" s="7" t="s">
        <v>2267</v>
      </c>
      <c r="I112" s="14">
        <v>93</v>
      </c>
      <c r="J112" s="14">
        <v>0</v>
      </c>
      <c r="K112" s="4" t="s">
        <v>1706</v>
      </c>
      <c r="L112" s="4" t="s">
        <v>1591</v>
      </c>
      <c r="M112" s="4" t="s">
        <v>1565</v>
      </c>
      <c r="N112" s="4" t="s">
        <v>1564</v>
      </c>
      <c r="O112" s="4">
        <v>93</v>
      </c>
      <c r="P112" s="4">
        <v>0</v>
      </c>
      <c r="Q112" s="4">
        <v>0</v>
      </c>
      <c r="R112" s="4">
        <v>0</v>
      </c>
      <c r="S112" s="4" t="s">
        <v>5</v>
      </c>
      <c r="T112" s="4" t="s">
        <v>2258</v>
      </c>
      <c r="U112" s="4" t="s">
        <v>1568</v>
      </c>
      <c r="V112" s="4" t="s">
        <v>1565</v>
      </c>
    </row>
    <row r="113" spans="1:22" x14ac:dyDescent="0.25">
      <c r="A113" t="s">
        <v>5</v>
      </c>
      <c r="B113" s="2" t="s">
        <v>116</v>
      </c>
      <c r="C113" t="s">
        <v>1467</v>
      </c>
      <c r="D113" s="7" t="s">
        <v>2390</v>
      </c>
      <c r="E113" s="7">
        <v>4</v>
      </c>
      <c r="F113" s="7"/>
      <c r="G113" s="7" t="s">
        <v>2391</v>
      </c>
      <c r="H113" s="7" t="s">
        <v>2267</v>
      </c>
      <c r="I113" s="14">
        <v>85</v>
      </c>
      <c r="J113" s="14">
        <v>119</v>
      </c>
      <c r="K113" s="4" t="s">
        <v>1598</v>
      </c>
      <c r="L113" s="4" t="s">
        <v>1591</v>
      </c>
      <c r="M113" s="4" t="s">
        <v>1565</v>
      </c>
      <c r="N113" s="4" t="s">
        <v>1564</v>
      </c>
      <c r="O113" s="4">
        <v>85</v>
      </c>
      <c r="P113" s="4">
        <v>119</v>
      </c>
      <c r="Q113" s="4">
        <v>0</v>
      </c>
      <c r="R113" s="4">
        <v>0</v>
      </c>
      <c r="S113" s="4" t="s">
        <v>5</v>
      </c>
      <c r="T113" s="4" t="s">
        <v>2258</v>
      </c>
      <c r="U113" s="4" t="s">
        <v>1568</v>
      </c>
      <c r="V113" s="4" t="s">
        <v>1564</v>
      </c>
    </row>
    <row r="114" spans="1:22" x14ac:dyDescent="0.25">
      <c r="A114" t="s">
        <v>5</v>
      </c>
      <c r="B114" s="2" t="s">
        <v>117</v>
      </c>
      <c r="C114" t="s">
        <v>1467</v>
      </c>
      <c r="D114" s="7" t="s">
        <v>2188</v>
      </c>
      <c r="E114" s="7">
        <v>2</v>
      </c>
      <c r="F114" s="7"/>
      <c r="G114" s="7" t="s">
        <v>2392</v>
      </c>
      <c r="H114" s="7" t="s">
        <v>2267</v>
      </c>
      <c r="I114" s="14">
        <v>572</v>
      </c>
      <c r="J114" s="14">
        <v>723</v>
      </c>
      <c r="K114" s="4" t="s">
        <v>1598</v>
      </c>
      <c r="L114" s="4" t="s">
        <v>1591</v>
      </c>
      <c r="M114" s="4" t="s">
        <v>1565</v>
      </c>
      <c r="N114" s="4" t="s">
        <v>1564</v>
      </c>
      <c r="O114" s="4">
        <v>572</v>
      </c>
      <c r="P114" s="4">
        <v>723</v>
      </c>
      <c r="Q114" s="4">
        <v>0</v>
      </c>
      <c r="R114" s="4">
        <v>0</v>
      </c>
      <c r="S114" s="4" t="s">
        <v>5</v>
      </c>
      <c r="T114" s="4" t="s">
        <v>2258</v>
      </c>
      <c r="U114" s="4" t="s">
        <v>1568</v>
      </c>
      <c r="V114" s="4" t="s">
        <v>1564</v>
      </c>
    </row>
    <row r="115" spans="1:22" x14ac:dyDescent="0.25">
      <c r="A115" t="s">
        <v>5</v>
      </c>
      <c r="B115" s="2" t="s">
        <v>118</v>
      </c>
      <c r="C115" t="s">
        <v>1467</v>
      </c>
      <c r="D115" s="7" t="s">
        <v>2188</v>
      </c>
      <c r="E115" s="7">
        <v>8</v>
      </c>
      <c r="F115" s="7"/>
      <c r="G115" s="7" t="s">
        <v>2392</v>
      </c>
      <c r="H115" s="7" t="s">
        <v>2267</v>
      </c>
      <c r="I115" s="14">
        <v>668</v>
      </c>
      <c r="J115" s="14">
        <v>816</v>
      </c>
      <c r="K115" s="4" t="s">
        <v>1706</v>
      </c>
      <c r="L115" s="4" t="s">
        <v>1591</v>
      </c>
      <c r="M115" s="4" t="s">
        <v>1565</v>
      </c>
      <c r="N115" s="4" t="s">
        <v>1564</v>
      </c>
      <c r="O115" s="4">
        <v>668</v>
      </c>
      <c r="P115" s="4">
        <v>816</v>
      </c>
      <c r="Q115" s="4">
        <v>0</v>
      </c>
      <c r="R115" s="4">
        <v>0</v>
      </c>
      <c r="S115" s="4" t="s">
        <v>5</v>
      </c>
      <c r="T115" s="4" t="s">
        <v>2258</v>
      </c>
      <c r="U115" s="4" t="s">
        <v>1568</v>
      </c>
      <c r="V115" s="4" t="s">
        <v>1565</v>
      </c>
    </row>
    <row r="116" spans="1:22" x14ac:dyDescent="0.25">
      <c r="A116" t="s">
        <v>5</v>
      </c>
      <c r="B116" s="2" t="s">
        <v>119</v>
      </c>
      <c r="C116" t="s">
        <v>1467</v>
      </c>
      <c r="D116" s="7" t="s">
        <v>2188</v>
      </c>
      <c r="E116" s="7">
        <v>24</v>
      </c>
      <c r="F116" s="7"/>
      <c r="G116" s="7" t="s">
        <v>2392</v>
      </c>
      <c r="H116" s="7" t="s">
        <v>2267</v>
      </c>
      <c r="I116" s="14">
        <v>890</v>
      </c>
      <c r="J116" s="14">
        <v>1109</v>
      </c>
      <c r="K116" s="4" t="s">
        <v>1706</v>
      </c>
      <c r="L116" s="4" t="s">
        <v>1591</v>
      </c>
      <c r="M116" s="4" t="s">
        <v>1565</v>
      </c>
      <c r="N116" s="4" t="s">
        <v>1564</v>
      </c>
      <c r="O116" s="4">
        <v>890</v>
      </c>
      <c r="P116" s="4">
        <v>1109</v>
      </c>
      <c r="Q116" s="4">
        <v>0</v>
      </c>
      <c r="R116" s="4">
        <v>0</v>
      </c>
      <c r="S116" s="4" t="s">
        <v>5</v>
      </c>
      <c r="T116" s="4" t="s">
        <v>2258</v>
      </c>
      <c r="U116" s="4" t="s">
        <v>1568</v>
      </c>
      <c r="V116" s="4" t="s">
        <v>1565</v>
      </c>
    </row>
    <row r="117" spans="1:22" x14ac:dyDescent="0.25">
      <c r="A117" t="s">
        <v>5</v>
      </c>
      <c r="B117" s="2" t="s">
        <v>120</v>
      </c>
      <c r="C117" t="s">
        <v>1467</v>
      </c>
      <c r="D117" s="7" t="s">
        <v>2393</v>
      </c>
      <c r="E117" s="7">
        <v>15</v>
      </c>
      <c r="F117" s="7"/>
      <c r="G117" s="7" t="s">
        <v>2394</v>
      </c>
      <c r="H117" s="7" t="s">
        <v>2267</v>
      </c>
      <c r="I117" s="14">
        <v>1293</v>
      </c>
      <c r="J117" s="14">
        <v>1653</v>
      </c>
      <c r="K117" s="4" t="s">
        <v>1706</v>
      </c>
      <c r="L117" s="4" t="s">
        <v>1591</v>
      </c>
      <c r="M117" s="4" t="s">
        <v>1565</v>
      </c>
      <c r="N117" s="4" t="s">
        <v>1564</v>
      </c>
      <c r="O117" s="4">
        <v>1293</v>
      </c>
      <c r="P117" s="4">
        <v>1653</v>
      </c>
      <c r="Q117" s="4">
        <v>0</v>
      </c>
      <c r="R117" s="4">
        <v>0</v>
      </c>
      <c r="S117" s="4" t="s">
        <v>5</v>
      </c>
      <c r="T117" s="4" t="s">
        <v>2258</v>
      </c>
      <c r="U117" s="4" t="s">
        <v>1568</v>
      </c>
      <c r="V117" s="4" t="s">
        <v>1565</v>
      </c>
    </row>
    <row r="118" spans="1:22" x14ac:dyDescent="0.25">
      <c r="A118" t="s">
        <v>5</v>
      </c>
      <c r="B118" s="2" t="s">
        <v>121</v>
      </c>
      <c r="C118" t="s">
        <v>1467</v>
      </c>
      <c r="D118" s="7" t="s">
        <v>2395</v>
      </c>
      <c r="E118" s="7">
        <v>9</v>
      </c>
      <c r="F118" s="7"/>
      <c r="G118" s="7" t="s">
        <v>2396</v>
      </c>
      <c r="H118" s="7" t="s">
        <v>2267</v>
      </c>
      <c r="I118" s="14">
        <v>239</v>
      </c>
      <c r="J118" s="14">
        <v>350</v>
      </c>
      <c r="K118" s="4" t="s">
        <v>1598</v>
      </c>
      <c r="L118" s="4" t="s">
        <v>1591</v>
      </c>
      <c r="M118" s="4" t="s">
        <v>1565</v>
      </c>
      <c r="N118" s="4" t="s">
        <v>1564</v>
      </c>
      <c r="O118" s="4">
        <v>239</v>
      </c>
      <c r="P118" s="4">
        <v>350</v>
      </c>
      <c r="Q118" s="4">
        <v>0</v>
      </c>
      <c r="R118" s="4">
        <v>0</v>
      </c>
      <c r="S118" s="4" t="s">
        <v>5</v>
      </c>
      <c r="T118" s="4" t="s">
        <v>2258</v>
      </c>
      <c r="U118" s="4" t="s">
        <v>1568</v>
      </c>
      <c r="V118" s="4" t="s">
        <v>1564</v>
      </c>
    </row>
    <row r="119" spans="1:22" x14ac:dyDescent="0.25">
      <c r="A119" t="s">
        <v>5</v>
      </c>
      <c r="B119" s="2" t="s">
        <v>122</v>
      </c>
      <c r="C119" t="s">
        <v>1467</v>
      </c>
      <c r="D119" s="7" t="s">
        <v>2395</v>
      </c>
      <c r="E119" s="7">
        <v>27</v>
      </c>
      <c r="F119" s="7"/>
      <c r="G119" s="7" t="s">
        <v>2396</v>
      </c>
      <c r="H119" s="7" t="s">
        <v>2267</v>
      </c>
      <c r="I119" s="14">
        <v>2814</v>
      </c>
      <c r="J119" s="14">
        <v>3578</v>
      </c>
      <c r="K119" s="4" t="s">
        <v>1706</v>
      </c>
      <c r="L119" s="4" t="s">
        <v>1591</v>
      </c>
      <c r="M119" s="4" t="s">
        <v>1565</v>
      </c>
      <c r="N119" s="4" t="s">
        <v>1564</v>
      </c>
      <c r="O119" s="4">
        <v>2814</v>
      </c>
      <c r="P119" s="4">
        <v>3578</v>
      </c>
      <c r="Q119" s="4">
        <v>0</v>
      </c>
      <c r="R119" s="4">
        <v>0</v>
      </c>
      <c r="S119" s="4" t="s">
        <v>5</v>
      </c>
      <c r="T119" s="4" t="s">
        <v>2258</v>
      </c>
      <c r="U119" s="4" t="s">
        <v>1568</v>
      </c>
      <c r="V119" s="4" t="s">
        <v>1565</v>
      </c>
    </row>
    <row r="120" spans="1:22" x14ac:dyDescent="0.25">
      <c r="A120" t="s">
        <v>5</v>
      </c>
      <c r="B120" s="2" t="s">
        <v>123</v>
      </c>
      <c r="C120" t="s">
        <v>1467</v>
      </c>
      <c r="D120" s="7" t="s">
        <v>2395</v>
      </c>
      <c r="E120" s="7">
        <v>8</v>
      </c>
      <c r="F120" s="7"/>
      <c r="G120" s="7" t="s">
        <v>2397</v>
      </c>
      <c r="H120" s="7" t="s">
        <v>2267</v>
      </c>
      <c r="I120" s="14">
        <v>576</v>
      </c>
      <c r="J120" s="14">
        <v>687</v>
      </c>
      <c r="K120" s="4" t="s">
        <v>1706</v>
      </c>
      <c r="L120" s="4" t="s">
        <v>1591</v>
      </c>
      <c r="M120" s="4" t="s">
        <v>1565</v>
      </c>
      <c r="N120" s="4" t="s">
        <v>1564</v>
      </c>
      <c r="O120" s="4">
        <v>576</v>
      </c>
      <c r="P120" s="4">
        <v>687</v>
      </c>
      <c r="Q120" s="4">
        <v>0</v>
      </c>
      <c r="R120" s="4">
        <v>0</v>
      </c>
      <c r="S120" s="4" t="s">
        <v>5</v>
      </c>
      <c r="T120" s="4" t="s">
        <v>2258</v>
      </c>
      <c r="U120" s="4" t="s">
        <v>1568</v>
      </c>
      <c r="V120" s="4" t="s">
        <v>1565</v>
      </c>
    </row>
    <row r="121" spans="1:22" x14ac:dyDescent="0.25">
      <c r="A121" t="s">
        <v>5</v>
      </c>
      <c r="B121" s="2" t="s">
        <v>124</v>
      </c>
      <c r="C121" t="s">
        <v>1467</v>
      </c>
      <c r="D121" s="7" t="s">
        <v>2398</v>
      </c>
      <c r="E121" s="7">
        <v>4</v>
      </c>
      <c r="F121" s="7"/>
      <c r="G121" s="7" t="s">
        <v>2399</v>
      </c>
      <c r="H121" s="7" t="s">
        <v>2267</v>
      </c>
      <c r="I121" s="14">
        <v>218</v>
      </c>
      <c r="J121" s="14">
        <v>365</v>
      </c>
      <c r="K121" s="4" t="s">
        <v>1598</v>
      </c>
      <c r="L121" s="4" t="s">
        <v>1591</v>
      </c>
      <c r="M121" s="4" t="s">
        <v>1565</v>
      </c>
      <c r="N121" s="4" t="s">
        <v>1564</v>
      </c>
      <c r="O121" s="4">
        <v>218</v>
      </c>
      <c r="P121" s="4">
        <v>365</v>
      </c>
      <c r="Q121" s="4">
        <v>0</v>
      </c>
      <c r="R121" s="4">
        <v>0</v>
      </c>
      <c r="S121" s="4" t="s">
        <v>5</v>
      </c>
      <c r="T121" s="4" t="s">
        <v>2258</v>
      </c>
      <c r="U121" s="4" t="s">
        <v>1568</v>
      </c>
      <c r="V121" s="4" t="s">
        <v>1564</v>
      </c>
    </row>
    <row r="122" spans="1:22" x14ac:dyDescent="0.25">
      <c r="A122" t="s">
        <v>5</v>
      </c>
      <c r="B122" s="2" t="s">
        <v>125</v>
      </c>
      <c r="C122" t="s">
        <v>1467</v>
      </c>
      <c r="D122" s="7" t="s">
        <v>2398</v>
      </c>
      <c r="E122" s="7">
        <v>7</v>
      </c>
      <c r="F122" s="7"/>
      <c r="G122" s="7" t="s">
        <v>2399</v>
      </c>
      <c r="H122" s="7" t="s">
        <v>2267</v>
      </c>
      <c r="I122" s="14">
        <v>1259</v>
      </c>
      <c r="J122" s="14">
        <v>1580</v>
      </c>
      <c r="K122" s="4" t="s">
        <v>1598</v>
      </c>
      <c r="L122" s="4" t="s">
        <v>1591</v>
      </c>
      <c r="M122" s="4" t="s">
        <v>1565</v>
      </c>
      <c r="N122" s="4" t="s">
        <v>1564</v>
      </c>
      <c r="O122" s="4">
        <v>1259</v>
      </c>
      <c r="P122" s="4">
        <v>1580</v>
      </c>
      <c r="Q122" s="4">
        <v>0</v>
      </c>
      <c r="R122" s="4">
        <v>0</v>
      </c>
      <c r="S122" s="4" t="s">
        <v>5</v>
      </c>
      <c r="T122" s="4" t="s">
        <v>2258</v>
      </c>
      <c r="U122" s="4" t="s">
        <v>1568</v>
      </c>
      <c r="V122" s="4" t="s">
        <v>1564</v>
      </c>
    </row>
    <row r="123" spans="1:22" x14ac:dyDescent="0.25">
      <c r="A123" t="s">
        <v>5</v>
      </c>
      <c r="B123" s="2" t="s">
        <v>126</v>
      </c>
      <c r="C123" t="s">
        <v>1467</v>
      </c>
      <c r="D123" s="7" t="s">
        <v>2400</v>
      </c>
      <c r="E123" s="7">
        <v>4</v>
      </c>
      <c r="F123" s="7"/>
      <c r="G123" s="7" t="s">
        <v>2401</v>
      </c>
      <c r="H123" s="7" t="s">
        <v>2267</v>
      </c>
      <c r="I123" s="14">
        <v>58</v>
      </c>
      <c r="J123" s="14">
        <v>47</v>
      </c>
      <c r="K123" s="4" t="s">
        <v>1706</v>
      </c>
      <c r="L123" s="4" t="s">
        <v>1591</v>
      </c>
      <c r="M123" s="4" t="s">
        <v>1565</v>
      </c>
      <c r="N123" s="4" t="s">
        <v>1564</v>
      </c>
      <c r="O123" s="4">
        <v>58</v>
      </c>
      <c r="P123" s="4">
        <v>47</v>
      </c>
      <c r="Q123" s="4">
        <v>0</v>
      </c>
      <c r="R123" s="4">
        <v>0</v>
      </c>
      <c r="S123" s="4" t="s">
        <v>5</v>
      </c>
      <c r="T123" s="4" t="s">
        <v>2258</v>
      </c>
      <c r="U123" s="4" t="s">
        <v>1568</v>
      </c>
      <c r="V123" s="4" t="s">
        <v>1565</v>
      </c>
    </row>
    <row r="124" spans="1:22" x14ac:dyDescent="0.25">
      <c r="A124" t="s">
        <v>5</v>
      </c>
      <c r="B124" s="2" t="s">
        <v>127</v>
      </c>
      <c r="C124" t="s">
        <v>1467</v>
      </c>
      <c r="D124" s="7" t="s">
        <v>2400</v>
      </c>
      <c r="E124" s="7">
        <v>5</v>
      </c>
      <c r="F124" s="7"/>
      <c r="G124" s="7" t="s">
        <v>2401</v>
      </c>
      <c r="H124" s="7" t="s">
        <v>2267</v>
      </c>
      <c r="I124" s="14">
        <v>155</v>
      </c>
      <c r="J124" s="14">
        <v>164</v>
      </c>
      <c r="K124" s="4" t="s">
        <v>1706</v>
      </c>
      <c r="L124" s="4" t="s">
        <v>1591</v>
      </c>
      <c r="M124" s="4" t="s">
        <v>1565</v>
      </c>
      <c r="N124" s="4" t="s">
        <v>1564</v>
      </c>
      <c r="O124" s="4">
        <v>155</v>
      </c>
      <c r="P124" s="4">
        <v>164</v>
      </c>
      <c r="Q124" s="4">
        <v>0</v>
      </c>
      <c r="R124" s="4">
        <v>0</v>
      </c>
      <c r="S124" s="4" t="s">
        <v>5</v>
      </c>
      <c r="T124" s="4" t="s">
        <v>2258</v>
      </c>
      <c r="U124" s="4" t="s">
        <v>1568</v>
      </c>
      <c r="V124" s="4" t="s">
        <v>1565</v>
      </c>
    </row>
    <row r="125" spans="1:22" x14ac:dyDescent="0.25">
      <c r="A125" t="s">
        <v>5</v>
      </c>
      <c r="B125" s="2" t="s">
        <v>128</v>
      </c>
      <c r="C125" t="s">
        <v>1467</v>
      </c>
      <c r="D125" s="7" t="s">
        <v>2400</v>
      </c>
      <c r="E125" s="7">
        <v>8</v>
      </c>
      <c r="F125" s="7"/>
      <c r="G125" s="7" t="s">
        <v>2401</v>
      </c>
      <c r="H125" s="7" t="s">
        <v>2267</v>
      </c>
      <c r="I125" s="14">
        <v>548</v>
      </c>
      <c r="J125" s="14">
        <v>459</v>
      </c>
      <c r="K125" s="4" t="s">
        <v>1706</v>
      </c>
      <c r="L125" s="4" t="s">
        <v>1591</v>
      </c>
      <c r="M125" s="4" t="s">
        <v>1565</v>
      </c>
      <c r="N125" s="4" t="s">
        <v>1564</v>
      </c>
      <c r="O125" s="4">
        <v>548</v>
      </c>
      <c r="P125" s="4">
        <v>459</v>
      </c>
      <c r="Q125" s="4">
        <v>0</v>
      </c>
      <c r="R125" s="4">
        <v>0</v>
      </c>
      <c r="S125" s="4" t="s">
        <v>5</v>
      </c>
      <c r="T125" s="4" t="s">
        <v>2258</v>
      </c>
      <c r="U125" s="4" t="s">
        <v>1568</v>
      </c>
      <c r="V125" s="4" t="s">
        <v>1565</v>
      </c>
    </row>
    <row r="126" spans="1:22" x14ac:dyDescent="0.25">
      <c r="A126" t="s">
        <v>5</v>
      </c>
      <c r="B126" s="2" t="s">
        <v>129</v>
      </c>
      <c r="C126" t="s">
        <v>1467</v>
      </c>
      <c r="D126" s="7" t="s">
        <v>2402</v>
      </c>
      <c r="E126" s="7">
        <v>5</v>
      </c>
      <c r="F126" s="7"/>
      <c r="G126" s="7" t="s">
        <v>2403</v>
      </c>
      <c r="H126" s="7" t="s">
        <v>2267</v>
      </c>
      <c r="I126" s="14">
        <v>230</v>
      </c>
      <c r="J126" s="14">
        <v>205</v>
      </c>
      <c r="K126" s="4" t="s">
        <v>1598</v>
      </c>
      <c r="L126" s="4" t="s">
        <v>1591</v>
      </c>
      <c r="M126" s="4" t="s">
        <v>1565</v>
      </c>
      <c r="N126" s="4" t="s">
        <v>1564</v>
      </c>
      <c r="O126" s="4">
        <v>230</v>
      </c>
      <c r="P126" s="4">
        <v>205</v>
      </c>
      <c r="Q126" s="4">
        <v>0</v>
      </c>
      <c r="R126" s="4">
        <v>0</v>
      </c>
      <c r="S126" s="4" t="s">
        <v>5</v>
      </c>
      <c r="T126" s="4" t="s">
        <v>2258</v>
      </c>
      <c r="U126" s="4" t="s">
        <v>1568</v>
      </c>
      <c r="V126" s="4" t="s">
        <v>1564</v>
      </c>
    </row>
    <row r="127" spans="1:22" x14ac:dyDescent="0.25">
      <c r="A127" t="s">
        <v>5</v>
      </c>
      <c r="B127" s="2" t="s">
        <v>130</v>
      </c>
      <c r="C127" t="s">
        <v>1467</v>
      </c>
      <c r="D127" s="7" t="s">
        <v>2404</v>
      </c>
      <c r="E127" s="7">
        <v>6</v>
      </c>
      <c r="F127" s="7"/>
      <c r="G127" s="7" t="s">
        <v>2405</v>
      </c>
      <c r="H127" s="7" t="s">
        <v>2267</v>
      </c>
      <c r="I127" s="14">
        <v>546</v>
      </c>
      <c r="J127" s="14">
        <v>548</v>
      </c>
      <c r="K127" s="4" t="s">
        <v>1598</v>
      </c>
      <c r="L127" s="4" t="s">
        <v>1591</v>
      </c>
      <c r="M127" s="4" t="s">
        <v>1565</v>
      </c>
      <c r="N127" s="4" t="s">
        <v>1564</v>
      </c>
      <c r="O127" s="4">
        <v>546</v>
      </c>
      <c r="P127" s="4">
        <v>548</v>
      </c>
      <c r="Q127" s="4">
        <v>0</v>
      </c>
      <c r="R127" s="4">
        <v>0</v>
      </c>
      <c r="S127" s="4" t="s">
        <v>5</v>
      </c>
      <c r="T127" s="4" t="s">
        <v>2258</v>
      </c>
      <c r="U127" s="4" t="s">
        <v>1568</v>
      </c>
      <c r="V127" s="4" t="s">
        <v>1564</v>
      </c>
    </row>
    <row r="128" spans="1:22" x14ac:dyDescent="0.25">
      <c r="A128" t="s">
        <v>5</v>
      </c>
      <c r="B128" s="2" t="s">
        <v>131</v>
      </c>
      <c r="C128" t="s">
        <v>1467</v>
      </c>
      <c r="D128" s="7" t="s">
        <v>2406</v>
      </c>
      <c r="E128" s="7">
        <v>5</v>
      </c>
      <c r="F128" s="7"/>
      <c r="G128" s="7" t="s">
        <v>2407</v>
      </c>
      <c r="H128" s="7" t="s">
        <v>2267</v>
      </c>
      <c r="I128" s="14">
        <v>47</v>
      </c>
      <c r="J128" s="14">
        <v>52</v>
      </c>
      <c r="K128" s="4" t="s">
        <v>1706</v>
      </c>
      <c r="L128" s="4" t="s">
        <v>1591</v>
      </c>
      <c r="M128" s="4" t="s">
        <v>1565</v>
      </c>
      <c r="N128" s="4" t="s">
        <v>1564</v>
      </c>
      <c r="O128" s="4">
        <v>47</v>
      </c>
      <c r="P128" s="4">
        <v>52</v>
      </c>
      <c r="Q128" s="4">
        <v>0</v>
      </c>
      <c r="R128" s="4">
        <v>0</v>
      </c>
      <c r="S128" s="4" t="s">
        <v>5</v>
      </c>
      <c r="T128" s="4" t="s">
        <v>2258</v>
      </c>
      <c r="U128" s="4" t="s">
        <v>1568</v>
      </c>
      <c r="V128" s="4" t="s">
        <v>1565</v>
      </c>
    </row>
    <row r="129" spans="1:22" x14ac:dyDescent="0.25">
      <c r="A129" t="s">
        <v>5</v>
      </c>
      <c r="B129" s="2" t="s">
        <v>132</v>
      </c>
      <c r="C129" t="s">
        <v>1467</v>
      </c>
      <c r="D129" s="7" t="s">
        <v>2406</v>
      </c>
      <c r="E129" s="7">
        <v>6</v>
      </c>
      <c r="F129" s="7"/>
      <c r="G129" s="7" t="s">
        <v>2408</v>
      </c>
      <c r="H129" s="7" t="s">
        <v>2267</v>
      </c>
      <c r="I129" s="14">
        <v>59</v>
      </c>
      <c r="J129" s="14">
        <v>98</v>
      </c>
      <c r="K129" s="4" t="s">
        <v>1598</v>
      </c>
      <c r="L129" s="4" t="s">
        <v>1591</v>
      </c>
      <c r="M129" s="4" t="s">
        <v>1565</v>
      </c>
      <c r="N129" s="4" t="s">
        <v>1564</v>
      </c>
      <c r="O129" s="4">
        <v>59</v>
      </c>
      <c r="P129" s="4">
        <v>98</v>
      </c>
      <c r="Q129" s="4">
        <v>0</v>
      </c>
      <c r="R129" s="4">
        <v>0</v>
      </c>
      <c r="S129" s="4" t="s">
        <v>5</v>
      </c>
      <c r="T129" s="4" t="s">
        <v>2258</v>
      </c>
      <c r="U129" s="4" t="s">
        <v>1568</v>
      </c>
      <c r="V129" s="4" t="s">
        <v>1564</v>
      </c>
    </row>
    <row r="130" spans="1:22" x14ac:dyDescent="0.25">
      <c r="A130" t="s">
        <v>5</v>
      </c>
      <c r="B130" s="2" t="s">
        <v>133</v>
      </c>
      <c r="C130" t="s">
        <v>1467</v>
      </c>
      <c r="D130" s="7" t="s">
        <v>2409</v>
      </c>
      <c r="E130" s="7">
        <v>2</v>
      </c>
      <c r="F130" s="7"/>
      <c r="G130" s="7" t="s">
        <v>2410</v>
      </c>
      <c r="H130" s="7" t="s">
        <v>2267</v>
      </c>
      <c r="I130" s="14">
        <v>99</v>
      </c>
      <c r="J130" s="14">
        <v>63</v>
      </c>
      <c r="K130" s="4" t="s">
        <v>1706</v>
      </c>
      <c r="L130" s="4" t="s">
        <v>1591</v>
      </c>
      <c r="M130" s="4" t="s">
        <v>1565</v>
      </c>
      <c r="N130" s="4" t="s">
        <v>1564</v>
      </c>
      <c r="O130" s="4">
        <v>99</v>
      </c>
      <c r="P130" s="4">
        <v>63</v>
      </c>
      <c r="Q130" s="4">
        <v>0</v>
      </c>
      <c r="R130" s="4">
        <v>0</v>
      </c>
      <c r="S130" s="4" t="s">
        <v>5</v>
      </c>
      <c r="T130" s="4" t="s">
        <v>2258</v>
      </c>
      <c r="U130" s="4" t="s">
        <v>1568</v>
      </c>
      <c r="V130" s="4" t="s">
        <v>1565</v>
      </c>
    </row>
    <row r="131" spans="1:22" x14ac:dyDescent="0.25">
      <c r="A131" t="s">
        <v>5</v>
      </c>
      <c r="B131" s="2" t="s">
        <v>134</v>
      </c>
      <c r="C131" t="s">
        <v>1467</v>
      </c>
      <c r="D131" s="7" t="s">
        <v>2409</v>
      </c>
      <c r="E131" s="7">
        <v>6</v>
      </c>
      <c r="F131" s="7"/>
      <c r="G131" s="7" t="s">
        <v>2410</v>
      </c>
      <c r="H131" s="7" t="s">
        <v>2267</v>
      </c>
      <c r="I131" s="14">
        <v>26</v>
      </c>
      <c r="J131" s="14">
        <v>26</v>
      </c>
      <c r="K131" s="4" t="s">
        <v>1706</v>
      </c>
      <c r="L131" s="4" t="s">
        <v>1591</v>
      </c>
      <c r="M131" s="4" t="s">
        <v>1565</v>
      </c>
      <c r="N131" s="4" t="s">
        <v>1564</v>
      </c>
      <c r="O131" s="4">
        <v>26</v>
      </c>
      <c r="P131" s="4">
        <v>26</v>
      </c>
      <c r="Q131" s="4">
        <v>0</v>
      </c>
      <c r="R131" s="4">
        <v>0</v>
      </c>
      <c r="S131" s="4" t="s">
        <v>5</v>
      </c>
      <c r="T131" s="4" t="s">
        <v>2258</v>
      </c>
      <c r="U131" s="4" t="s">
        <v>1568</v>
      </c>
      <c r="V131" s="4" t="s">
        <v>1565</v>
      </c>
    </row>
    <row r="132" spans="1:22" x14ac:dyDescent="0.25">
      <c r="A132" t="s">
        <v>5</v>
      </c>
      <c r="B132" s="2" t="s">
        <v>135</v>
      </c>
      <c r="C132" t="s">
        <v>1467</v>
      </c>
      <c r="D132" s="7" t="s">
        <v>2409</v>
      </c>
      <c r="E132" s="7">
        <v>10</v>
      </c>
      <c r="F132" s="7"/>
      <c r="G132" s="7" t="s">
        <v>2410</v>
      </c>
      <c r="H132" s="7" t="s">
        <v>2267</v>
      </c>
      <c r="I132" s="14">
        <v>110</v>
      </c>
      <c r="J132" s="14">
        <v>153</v>
      </c>
      <c r="K132" s="4" t="s">
        <v>1706</v>
      </c>
      <c r="L132" s="4" t="s">
        <v>1591</v>
      </c>
      <c r="M132" s="4" t="s">
        <v>1565</v>
      </c>
      <c r="N132" s="4" t="s">
        <v>1564</v>
      </c>
      <c r="O132" s="4">
        <v>110</v>
      </c>
      <c r="P132" s="4">
        <v>153</v>
      </c>
      <c r="Q132" s="4">
        <v>0</v>
      </c>
      <c r="R132" s="4">
        <v>0</v>
      </c>
      <c r="S132" s="4" t="s">
        <v>5</v>
      </c>
      <c r="T132" s="4" t="s">
        <v>2258</v>
      </c>
      <c r="U132" s="4" t="s">
        <v>1568</v>
      </c>
      <c r="V132" s="4" t="s">
        <v>1565</v>
      </c>
    </row>
    <row r="133" spans="1:22" x14ac:dyDescent="0.25">
      <c r="A133" t="s">
        <v>5</v>
      </c>
      <c r="B133" s="2" t="s">
        <v>136</v>
      </c>
      <c r="C133" t="s">
        <v>1467</v>
      </c>
      <c r="D133" s="7" t="s">
        <v>2411</v>
      </c>
      <c r="E133" s="7">
        <v>2</v>
      </c>
      <c r="F133" s="7"/>
      <c r="G133" s="7" t="s">
        <v>2412</v>
      </c>
      <c r="H133" s="7" t="s">
        <v>2267</v>
      </c>
      <c r="I133" s="14">
        <v>100</v>
      </c>
      <c r="J133" s="14">
        <v>115</v>
      </c>
      <c r="K133" s="4" t="s">
        <v>1706</v>
      </c>
      <c r="L133" s="4" t="s">
        <v>1591</v>
      </c>
      <c r="M133" s="4" t="s">
        <v>1565</v>
      </c>
      <c r="N133" s="4" t="s">
        <v>1564</v>
      </c>
      <c r="O133" s="4">
        <v>100</v>
      </c>
      <c r="P133" s="4">
        <v>115</v>
      </c>
      <c r="Q133" s="4">
        <v>0</v>
      </c>
      <c r="R133" s="4">
        <v>0</v>
      </c>
      <c r="S133" s="4" t="s">
        <v>5</v>
      </c>
      <c r="T133" s="4" t="s">
        <v>2258</v>
      </c>
      <c r="U133" s="4" t="s">
        <v>1568</v>
      </c>
      <c r="V133" s="4" t="s">
        <v>1565</v>
      </c>
    </row>
    <row r="134" spans="1:22" x14ac:dyDescent="0.25">
      <c r="A134" t="s">
        <v>5</v>
      </c>
      <c r="B134" s="2" t="s">
        <v>137</v>
      </c>
      <c r="C134" t="s">
        <v>1467</v>
      </c>
      <c r="D134" s="7" t="s">
        <v>2413</v>
      </c>
      <c r="E134" s="7">
        <v>12</v>
      </c>
      <c r="F134" s="7"/>
      <c r="G134" s="7" t="s">
        <v>2414</v>
      </c>
      <c r="H134" s="7" t="s">
        <v>2267</v>
      </c>
      <c r="I134" s="14">
        <v>1768</v>
      </c>
      <c r="J134" s="14">
        <v>2588</v>
      </c>
      <c r="K134" s="4" t="s">
        <v>1706</v>
      </c>
      <c r="L134" s="4" t="s">
        <v>1591</v>
      </c>
      <c r="M134" s="4" t="s">
        <v>1565</v>
      </c>
      <c r="N134" s="4" t="s">
        <v>1564</v>
      </c>
      <c r="O134" s="4">
        <v>1768</v>
      </c>
      <c r="P134" s="4">
        <v>2588</v>
      </c>
      <c r="Q134" s="4">
        <v>0</v>
      </c>
      <c r="R134" s="4">
        <v>0</v>
      </c>
      <c r="S134" s="4" t="s">
        <v>5</v>
      </c>
      <c r="T134" s="4" t="s">
        <v>2258</v>
      </c>
      <c r="U134" s="4" t="s">
        <v>1568</v>
      </c>
      <c r="V134" s="4" t="s">
        <v>1565</v>
      </c>
    </row>
    <row r="135" spans="1:22" x14ac:dyDescent="0.25">
      <c r="A135" t="s">
        <v>5</v>
      </c>
      <c r="B135" s="2" t="s">
        <v>138</v>
      </c>
      <c r="C135" t="s">
        <v>1467</v>
      </c>
      <c r="D135" s="7" t="s">
        <v>2415</v>
      </c>
      <c r="E135" s="7">
        <v>6</v>
      </c>
      <c r="F135" s="7"/>
      <c r="G135" s="7" t="s">
        <v>2416</v>
      </c>
      <c r="H135" s="7" t="s">
        <v>2267</v>
      </c>
      <c r="I135" s="14">
        <v>1375</v>
      </c>
      <c r="J135" s="14">
        <v>1878</v>
      </c>
      <c r="K135" s="4" t="s">
        <v>1598</v>
      </c>
      <c r="L135" s="4" t="s">
        <v>1591</v>
      </c>
      <c r="M135" s="4" t="s">
        <v>1565</v>
      </c>
      <c r="N135" s="4" t="s">
        <v>1564</v>
      </c>
      <c r="O135" s="4">
        <v>1375</v>
      </c>
      <c r="P135" s="4">
        <v>1878</v>
      </c>
      <c r="Q135" s="4">
        <v>0</v>
      </c>
      <c r="R135" s="4">
        <v>0</v>
      </c>
      <c r="S135" s="4" t="s">
        <v>5</v>
      </c>
      <c r="T135" s="4" t="s">
        <v>2258</v>
      </c>
      <c r="U135" s="4" t="s">
        <v>1568</v>
      </c>
      <c r="V135" s="4" t="s">
        <v>1565</v>
      </c>
    </row>
    <row r="136" spans="1:22" x14ac:dyDescent="0.25">
      <c r="A136" t="s">
        <v>5</v>
      </c>
      <c r="B136" s="2" t="s">
        <v>139</v>
      </c>
      <c r="C136" t="s">
        <v>1467</v>
      </c>
      <c r="D136" s="7" t="s">
        <v>2417</v>
      </c>
      <c r="E136" s="7">
        <v>14</v>
      </c>
      <c r="F136" s="7"/>
      <c r="G136" s="7" t="s">
        <v>2418</v>
      </c>
      <c r="H136" s="7" t="s">
        <v>2257</v>
      </c>
      <c r="I136" s="14">
        <v>1249</v>
      </c>
      <c r="J136" s="14">
        <v>1753</v>
      </c>
      <c r="K136" s="4" t="s">
        <v>1611</v>
      </c>
      <c r="L136" s="4" t="s">
        <v>1591</v>
      </c>
      <c r="M136" s="4" t="s">
        <v>1565</v>
      </c>
      <c r="N136" s="4" t="s">
        <v>1564</v>
      </c>
      <c r="O136" s="4">
        <v>1249</v>
      </c>
      <c r="P136" s="4">
        <v>1753</v>
      </c>
      <c r="Q136" s="4">
        <v>0</v>
      </c>
      <c r="R136" s="4">
        <v>0</v>
      </c>
      <c r="S136" s="4" t="s">
        <v>5</v>
      </c>
      <c r="T136" s="4" t="s">
        <v>2258</v>
      </c>
      <c r="U136" s="4" t="s">
        <v>1568</v>
      </c>
      <c r="V136" s="4" t="s">
        <v>1565</v>
      </c>
    </row>
    <row r="137" spans="1:22" x14ac:dyDescent="0.25">
      <c r="A137" t="s">
        <v>5</v>
      </c>
      <c r="B137" s="2" t="s">
        <v>140</v>
      </c>
      <c r="C137" t="s">
        <v>1467</v>
      </c>
      <c r="D137" s="7" t="s">
        <v>2385</v>
      </c>
      <c r="E137" s="7">
        <v>15</v>
      </c>
      <c r="F137" s="7"/>
      <c r="G137" s="7" t="s">
        <v>2386</v>
      </c>
      <c r="H137" s="7" t="s">
        <v>2267</v>
      </c>
      <c r="I137" s="14">
        <v>3090</v>
      </c>
      <c r="J137" s="14">
        <v>3796</v>
      </c>
      <c r="K137" s="4" t="s">
        <v>1706</v>
      </c>
      <c r="L137" s="4" t="s">
        <v>1591</v>
      </c>
      <c r="M137" s="4" t="s">
        <v>1565</v>
      </c>
      <c r="N137" s="4" t="s">
        <v>1564</v>
      </c>
      <c r="O137" s="4">
        <v>3090</v>
      </c>
      <c r="P137" s="4">
        <v>3796</v>
      </c>
      <c r="Q137" s="4">
        <v>0</v>
      </c>
      <c r="R137" s="4">
        <v>0</v>
      </c>
      <c r="S137" s="4" t="s">
        <v>5</v>
      </c>
      <c r="T137" s="4" t="s">
        <v>2258</v>
      </c>
      <c r="U137" s="4" t="s">
        <v>1568</v>
      </c>
      <c r="V137" s="4" t="s">
        <v>1565</v>
      </c>
    </row>
    <row r="138" spans="1:22" x14ac:dyDescent="0.25">
      <c r="A138" t="s">
        <v>5</v>
      </c>
      <c r="B138" s="2" t="s">
        <v>141</v>
      </c>
      <c r="C138" t="s">
        <v>1467</v>
      </c>
      <c r="D138" s="7" t="s">
        <v>2419</v>
      </c>
      <c r="E138" s="7">
        <v>9999</v>
      </c>
      <c r="F138" s="7"/>
      <c r="G138" s="7" t="s">
        <v>2420</v>
      </c>
      <c r="H138" s="7" t="s">
        <v>2257</v>
      </c>
      <c r="I138" s="14">
        <v>59</v>
      </c>
      <c r="J138" s="14">
        <v>60</v>
      </c>
      <c r="K138" s="4" t="s">
        <v>1706</v>
      </c>
      <c r="L138" s="4" t="s">
        <v>1591</v>
      </c>
      <c r="M138" s="4" t="s">
        <v>1565</v>
      </c>
      <c r="N138" s="4" t="s">
        <v>1564</v>
      </c>
      <c r="O138" s="4">
        <v>59</v>
      </c>
      <c r="P138" s="4">
        <v>60</v>
      </c>
      <c r="Q138" s="4">
        <v>0</v>
      </c>
      <c r="R138" s="4">
        <v>0</v>
      </c>
      <c r="S138" s="4" t="s">
        <v>5</v>
      </c>
      <c r="T138" s="4" t="s">
        <v>2258</v>
      </c>
      <c r="U138" s="4" t="s">
        <v>1568</v>
      </c>
      <c r="V138" s="4" t="s">
        <v>1565</v>
      </c>
    </row>
    <row r="139" spans="1:22" x14ac:dyDescent="0.25">
      <c r="A139" t="s">
        <v>5</v>
      </c>
      <c r="B139" s="2" t="s">
        <v>142</v>
      </c>
      <c r="C139" t="s">
        <v>1467</v>
      </c>
      <c r="D139" s="7" t="s">
        <v>2421</v>
      </c>
      <c r="E139" s="7">
        <v>9999</v>
      </c>
      <c r="F139" s="7"/>
      <c r="G139" s="7" t="s">
        <v>2422</v>
      </c>
      <c r="H139" s="7" t="s">
        <v>2267</v>
      </c>
      <c r="I139" s="14">
        <v>1077</v>
      </c>
      <c r="J139" s="14">
        <v>1232</v>
      </c>
      <c r="K139" s="4" t="s">
        <v>1706</v>
      </c>
      <c r="L139" s="4" t="s">
        <v>1591</v>
      </c>
      <c r="M139" s="4" t="s">
        <v>1565</v>
      </c>
      <c r="N139" s="4" t="s">
        <v>1564</v>
      </c>
      <c r="O139" s="4">
        <v>1077</v>
      </c>
      <c r="P139" s="4">
        <v>1232</v>
      </c>
      <c r="Q139" s="4">
        <v>0</v>
      </c>
      <c r="R139" s="4">
        <v>0</v>
      </c>
      <c r="S139" s="4" t="s">
        <v>5</v>
      </c>
      <c r="T139" s="4" t="s">
        <v>2258</v>
      </c>
      <c r="U139" s="4" t="s">
        <v>1568</v>
      </c>
      <c r="V139" s="4" t="s">
        <v>1565</v>
      </c>
    </row>
    <row r="140" spans="1:22" x14ac:dyDescent="0.25">
      <c r="A140" t="s">
        <v>5</v>
      </c>
      <c r="B140" s="2" t="s">
        <v>143</v>
      </c>
      <c r="C140" t="s">
        <v>1467</v>
      </c>
      <c r="D140" s="7" t="s">
        <v>2423</v>
      </c>
      <c r="E140" s="7">
        <v>56</v>
      </c>
      <c r="F140" s="7"/>
      <c r="G140" s="7" t="s">
        <v>2424</v>
      </c>
      <c r="H140" s="7" t="s">
        <v>2257</v>
      </c>
      <c r="I140" s="14">
        <v>396</v>
      </c>
      <c r="J140" s="14">
        <v>518</v>
      </c>
      <c r="K140" s="4" t="s">
        <v>1611</v>
      </c>
      <c r="L140" s="4" t="s">
        <v>1591</v>
      </c>
      <c r="M140" s="4" t="s">
        <v>1565</v>
      </c>
      <c r="N140" s="4" t="s">
        <v>1564</v>
      </c>
      <c r="O140" s="4">
        <v>396</v>
      </c>
      <c r="P140" s="4">
        <v>518</v>
      </c>
      <c r="Q140" s="4">
        <v>0</v>
      </c>
      <c r="R140" s="4">
        <v>0</v>
      </c>
      <c r="S140" s="4" t="s">
        <v>5</v>
      </c>
      <c r="T140" s="4" t="s">
        <v>2258</v>
      </c>
      <c r="U140" s="4" t="s">
        <v>1568</v>
      </c>
      <c r="V140" s="4" t="s">
        <v>1565</v>
      </c>
    </row>
    <row r="141" spans="1:22" x14ac:dyDescent="0.25">
      <c r="A141" t="s">
        <v>5</v>
      </c>
      <c r="B141" s="2" t="s">
        <v>144</v>
      </c>
      <c r="C141" t="s">
        <v>1467</v>
      </c>
      <c r="D141" s="7" t="s">
        <v>2398</v>
      </c>
      <c r="E141" s="7">
        <v>2</v>
      </c>
      <c r="F141" s="7"/>
      <c r="G141" s="7" t="s">
        <v>2399</v>
      </c>
      <c r="H141" s="7" t="s">
        <v>2267</v>
      </c>
      <c r="I141" s="14">
        <v>468</v>
      </c>
      <c r="J141" s="14">
        <v>824</v>
      </c>
      <c r="K141" s="4" t="s">
        <v>1706</v>
      </c>
      <c r="L141" s="4" t="s">
        <v>1591</v>
      </c>
      <c r="M141" s="4" t="s">
        <v>1565</v>
      </c>
      <c r="N141" s="4" t="s">
        <v>1564</v>
      </c>
      <c r="O141" s="4">
        <v>468</v>
      </c>
      <c r="P141" s="4">
        <v>824</v>
      </c>
      <c r="Q141" s="4">
        <v>0</v>
      </c>
      <c r="R141" s="4">
        <v>0</v>
      </c>
      <c r="S141" s="4" t="s">
        <v>5</v>
      </c>
      <c r="T141" s="4" t="s">
        <v>2258</v>
      </c>
      <c r="U141" s="4" t="s">
        <v>1568</v>
      </c>
      <c r="V141" s="4" t="s">
        <v>1565</v>
      </c>
    </row>
    <row r="142" spans="1:22" x14ac:dyDescent="0.25">
      <c r="A142" t="s">
        <v>5</v>
      </c>
      <c r="B142" s="2" t="s">
        <v>145</v>
      </c>
      <c r="C142" t="s">
        <v>1467</v>
      </c>
      <c r="D142" s="7" t="s">
        <v>2425</v>
      </c>
      <c r="E142" s="7">
        <v>24</v>
      </c>
      <c r="F142" s="7" t="s">
        <v>1600</v>
      </c>
      <c r="G142" s="7" t="s">
        <v>2426</v>
      </c>
      <c r="H142" s="7" t="s">
        <v>2257</v>
      </c>
      <c r="I142" s="14">
        <v>456</v>
      </c>
      <c r="J142" s="14">
        <v>1104</v>
      </c>
      <c r="K142" s="4" t="s">
        <v>1598</v>
      </c>
      <c r="L142" s="4" t="s">
        <v>1591</v>
      </c>
      <c r="M142" s="4" t="s">
        <v>1564</v>
      </c>
      <c r="N142" s="4" t="s">
        <v>1565</v>
      </c>
      <c r="O142" s="4">
        <v>456</v>
      </c>
      <c r="P142" s="4">
        <v>1104</v>
      </c>
      <c r="Q142" s="4">
        <v>0</v>
      </c>
      <c r="R142" s="4">
        <v>0</v>
      </c>
      <c r="S142" s="4" t="s">
        <v>5</v>
      </c>
      <c r="T142" s="4" t="s">
        <v>2258</v>
      </c>
      <c r="U142" s="4" t="s">
        <v>1568</v>
      </c>
      <c r="V142" s="4" t="s">
        <v>1564</v>
      </c>
    </row>
    <row r="143" spans="1:22" x14ac:dyDescent="0.25">
      <c r="A143" t="s">
        <v>5</v>
      </c>
      <c r="B143" s="2" t="s">
        <v>146</v>
      </c>
      <c r="C143" t="s">
        <v>1467</v>
      </c>
      <c r="D143" s="7" t="s">
        <v>2409</v>
      </c>
      <c r="E143" s="7">
        <v>12</v>
      </c>
      <c r="F143" s="7"/>
      <c r="G143" s="7" t="s">
        <v>2410</v>
      </c>
      <c r="H143" s="7" t="s">
        <v>2267</v>
      </c>
      <c r="I143" s="14">
        <v>239</v>
      </c>
      <c r="J143" s="14">
        <v>863</v>
      </c>
      <c r="K143" s="4" t="s">
        <v>1598</v>
      </c>
      <c r="L143" s="4" t="s">
        <v>1591</v>
      </c>
      <c r="M143" s="4" t="s">
        <v>1565</v>
      </c>
      <c r="N143" s="4" t="s">
        <v>1564</v>
      </c>
      <c r="O143" s="4">
        <v>239</v>
      </c>
      <c r="P143" s="4">
        <v>863</v>
      </c>
      <c r="Q143" s="4">
        <v>0</v>
      </c>
      <c r="R143" s="4">
        <v>0</v>
      </c>
      <c r="S143" s="4" t="s">
        <v>5</v>
      </c>
      <c r="T143" s="4" t="s">
        <v>2258</v>
      </c>
      <c r="U143" s="4" t="s">
        <v>1568</v>
      </c>
      <c r="V143" s="4" t="s">
        <v>1565</v>
      </c>
    </row>
    <row r="144" spans="1:22" x14ac:dyDescent="0.25">
      <c r="A144" t="s">
        <v>5</v>
      </c>
      <c r="B144" s="2" t="s">
        <v>147</v>
      </c>
      <c r="C144" t="s">
        <v>1467</v>
      </c>
      <c r="D144" s="7" t="s">
        <v>2427</v>
      </c>
      <c r="E144" s="7">
        <v>1</v>
      </c>
      <c r="F144" s="7"/>
      <c r="G144" s="7" t="s">
        <v>2428</v>
      </c>
      <c r="H144" s="7" t="s">
        <v>2279</v>
      </c>
      <c r="I144" s="14">
        <v>70</v>
      </c>
      <c r="J144" s="14">
        <v>94</v>
      </c>
      <c r="K144" s="4" t="s">
        <v>1706</v>
      </c>
      <c r="L144" s="4" t="s">
        <v>1591</v>
      </c>
      <c r="M144" s="4" t="s">
        <v>1565</v>
      </c>
      <c r="N144" s="4" t="s">
        <v>1564</v>
      </c>
      <c r="O144" s="4">
        <v>70</v>
      </c>
      <c r="P144" s="4">
        <v>94</v>
      </c>
      <c r="Q144" s="4">
        <v>0</v>
      </c>
      <c r="R144" s="4">
        <v>0</v>
      </c>
      <c r="S144" s="4" t="s">
        <v>5</v>
      </c>
      <c r="T144" s="4" t="s">
        <v>2258</v>
      </c>
      <c r="U144" s="4" t="s">
        <v>1568</v>
      </c>
      <c r="V144" s="4" t="s">
        <v>1565</v>
      </c>
    </row>
    <row r="145" spans="1:23" x14ac:dyDescent="0.25">
      <c r="A145" t="s">
        <v>5</v>
      </c>
      <c r="B145" s="2" t="s">
        <v>148</v>
      </c>
      <c r="C145" t="s">
        <v>1467</v>
      </c>
      <c r="D145" s="7" t="s">
        <v>2429</v>
      </c>
      <c r="E145" s="7">
        <v>50</v>
      </c>
      <c r="F145" s="7"/>
      <c r="G145" s="7" t="s">
        <v>2430</v>
      </c>
      <c r="H145" s="7" t="s">
        <v>2267</v>
      </c>
      <c r="I145" s="14">
        <v>54</v>
      </c>
      <c r="J145" s="14">
        <v>57</v>
      </c>
      <c r="K145" s="4" t="s">
        <v>1706</v>
      </c>
      <c r="L145" s="4" t="s">
        <v>1591</v>
      </c>
      <c r="M145" s="4" t="s">
        <v>1565</v>
      </c>
      <c r="N145" s="4" t="s">
        <v>1564</v>
      </c>
      <c r="O145" s="4">
        <v>54</v>
      </c>
      <c r="P145" s="4">
        <v>57</v>
      </c>
      <c r="Q145" s="4">
        <v>0</v>
      </c>
      <c r="R145" s="4">
        <v>0</v>
      </c>
      <c r="S145" s="4" t="s">
        <v>5</v>
      </c>
      <c r="T145" s="4" t="s">
        <v>2258</v>
      </c>
      <c r="U145" s="4" t="s">
        <v>1568</v>
      </c>
      <c r="V145" s="4" t="s">
        <v>1565</v>
      </c>
    </row>
    <row r="146" spans="1:23" x14ac:dyDescent="0.25">
      <c r="A146" t="s">
        <v>5</v>
      </c>
      <c r="B146" s="2" t="s">
        <v>149</v>
      </c>
      <c r="C146" t="s">
        <v>1467</v>
      </c>
      <c r="D146" s="7" t="s">
        <v>1883</v>
      </c>
      <c r="E146" s="7">
        <v>73</v>
      </c>
      <c r="F146" s="7"/>
      <c r="G146" s="7" t="s">
        <v>2355</v>
      </c>
      <c r="H146" s="7" t="s">
        <v>2267</v>
      </c>
      <c r="I146" s="14">
        <v>12</v>
      </c>
      <c r="J146" s="14">
        <v>0</v>
      </c>
      <c r="K146" s="4" t="s">
        <v>1598</v>
      </c>
      <c r="L146" s="4" t="s">
        <v>1591</v>
      </c>
      <c r="M146" s="4" t="s">
        <v>1565</v>
      </c>
      <c r="N146" s="4" t="s">
        <v>1564</v>
      </c>
      <c r="O146" s="4">
        <v>12</v>
      </c>
      <c r="P146" s="4">
        <v>0</v>
      </c>
      <c r="Q146" s="4">
        <v>0</v>
      </c>
      <c r="R146" s="4">
        <v>0</v>
      </c>
      <c r="S146" s="4" t="s">
        <v>5</v>
      </c>
      <c r="T146" s="4" t="s">
        <v>2258</v>
      </c>
      <c r="U146" s="4" t="s">
        <v>1568</v>
      </c>
      <c r="V146" s="4" t="s">
        <v>1565</v>
      </c>
    </row>
    <row r="147" spans="1:23" x14ac:dyDescent="0.25">
      <c r="A147" t="s">
        <v>5</v>
      </c>
      <c r="B147" s="2" t="s">
        <v>150</v>
      </c>
      <c r="C147" t="s">
        <v>1467</v>
      </c>
      <c r="D147" s="7" t="s">
        <v>2365</v>
      </c>
      <c r="E147" s="7">
        <v>65</v>
      </c>
      <c r="F147" s="7"/>
      <c r="G147" s="7" t="s">
        <v>2367</v>
      </c>
      <c r="H147" s="7" t="s">
        <v>2267</v>
      </c>
      <c r="I147" s="14">
        <v>2533</v>
      </c>
      <c r="J147" s="14">
        <v>2501</v>
      </c>
      <c r="K147" s="4" t="s">
        <v>1598</v>
      </c>
      <c r="L147" s="4" t="s">
        <v>1591</v>
      </c>
      <c r="M147" s="4" t="s">
        <v>1565</v>
      </c>
      <c r="N147" s="4" t="s">
        <v>1564</v>
      </c>
      <c r="O147" s="4">
        <v>2533</v>
      </c>
      <c r="P147" s="4">
        <v>2501</v>
      </c>
      <c r="Q147" s="4">
        <v>0</v>
      </c>
      <c r="R147" s="4">
        <v>0</v>
      </c>
      <c r="S147" s="4" t="s">
        <v>5</v>
      </c>
      <c r="T147" s="4" t="s">
        <v>2258</v>
      </c>
      <c r="U147" s="4" t="s">
        <v>1568</v>
      </c>
      <c r="V147" s="4" t="s">
        <v>1564</v>
      </c>
    </row>
    <row r="148" spans="1:23" x14ac:dyDescent="0.25">
      <c r="A148" t="s">
        <v>5</v>
      </c>
      <c r="B148" s="2" t="s">
        <v>151</v>
      </c>
      <c r="C148" t="s">
        <v>1467</v>
      </c>
      <c r="D148" s="7" t="s">
        <v>2431</v>
      </c>
      <c r="E148" s="7">
        <v>4</v>
      </c>
      <c r="F148" s="7"/>
      <c r="G148" s="7" t="s">
        <v>2432</v>
      </c>
      <c r="H148" s="7" t="s">
        <v>2267</v>
      </c>
      <c r="I148" s="14">
        <v>3375</v>
      </c>
      <c r="J148" s="14">
        <v>4036</v>
      </c>
      <c r="K148" s="4" t="s">
        <v>1598</v>
      </c>
      <c r="L148" s="4" t="s">
        <v>1591</v>
      </c>
      <c r="M148" s="4" t="s">
        <v>1565</v>
      </c>
      <c r="N148" s="4" t="s">
        <v>1564</v>
      </c>
      <c r="O148" s="4">
        <v>3375</v>
      </c>
      <c r="P148" s="4">
        <v>4036</v>
      </c>
      <c r="Q148" s="4">
        <v>0</v>
      </c>
      <c r="R148" s="4">
        <v>0</v>
      </c>
      <c r="S148" s="4" t="s">
        <v>5</v>
      </c>
      <c r="T148" s="4" t="s">
        <v>2258</v>
      </c>
      <c r="U148" s="4" t="s">
        <v>1568</v>
      </c>
      <c r="V148" s="4" t="s">
        <v>1565</v>
      </c>
    </row>
    <row r="149" spans="1:23" x14ac:dyDescent="0.25">
      <c r="A149" t="s">
        <v>5</v>
      </c>
      <c r="B149" s="2" t="s">
        <v>152</v>
      </c>
      <c r="C149" t="s">
        <v>1467</v>
      </c>
      <c r="D149" s="7" t="s">
        <v>2280</v>
      </c>
      <c r="E149" s="7">
        <v>14</v>
      </c>
      <c r="F149" s="7"/>
      <c r="G149" s="7" t="s">
        <v>2281</v>
      </c>
      <c r="H149" s="7" t="s">
        <v>2279</v>
      </c>
      <c r="I149" s="14">
        <v>223</v>
      </c>
      <c r="J149" s="14">
        <v>291</v>
      </c>
      <c r="K149" s="4" t="s">
        <v>1706</v>
      </c>
      <c r="L149" s="4" t="s">
        <v>1591</v>
      </c>
      <c r="M149" s="4" t="s">
        <v>1565</v>
      </c>
      <c r="N149" s="4" t="s">
        <v>1564</v>
      </c>
      <c r="O149" s="4">
        <v>223</v>
      </c>
      <c r="P149" s="4">
        <v>291</v>
      </c>
      <c r="Q149" s="4">
        <v>0</v>
      </c>
      <c r="R149" s="4">
        <v>0</v>
      </c>
      <c r="S149" s="4" t="s">
        <v>5</v>
      </c>
      <c r="T149" s="4" t="s">
        <v>2258</v>
      </c>
      <c r="U149" s="4" t="s">
        <v>1568</v>
      </c>
      <c r="V149" s="4" t="s">
        <v>1565</v>
      </c>
    </row>
    <row r="150" spans="1:23" x14ac:dyDescent="0.25">
      <c r="A150" t="s">
        <v>5</v>
      </c>
      <c r="B150" s="2" t="s">
        <v>153</v>
      </c>
      <c r="C150" t="s">
        <v>1467</v>
      </c>
      <c r="D150" s="7" t="s">
        <v>2282</v>
      </c>
      <c r="E150" s="7">
        <v>48</v>
      </c>
      <c r="F150" s="7"/>
      <c r="G150" s="7" t="s">
        <v>2284</v>
      </c>
      <c r="H150" s="7" t="s">
        <v>2279</v>
      </c>
      <c r="I150" s="14">
        <v>89</v>
      </c>
      <c r="J150" s="14">
        <v>110</v>
      </c>
      <c r="K150" s="4" t="s">
        <v>1706</v>
      </c>
      <c r="L150" s="4" t="s">
        <v>1591</v>
      </c>
      <c r="M150" s="4" t="s">
        <v>1565</v>
      </c>
      <c r="N150" s="4" t="s">
        <v>1564</v>
      </c>
      <c r="O150" s="4">
        <v>89</v>
      </c>
      <c r="P150" s="4">
        <v>110</v>
      </c>
      <c r="Q150" s="4">
        <v>0</v>
      </c>
      <c r="R150" s="4">
        <v>0</v>
      </c>
      <c r="S150" s="4" t="s">
        <v>5</v>
      </c>
      <c r="T150" s="4" t="s">
        <v>2258</v>
      </c>
      <c r="U150" s="4" t="s">
        <v>1568</v>
      </c>
      <c r="V150" s="4" t="s">
        <v>1565</v>
      </c>
    </row>
    <row r="151" spans="1:23" x14ac:dyDescent="0.25">
      <c r="A151" t="s">
        <v>5</v>
      </c>
      <c r="B151" s="2" t="s">
        <v>154</v>
      </c>
      <c r="C151" t="s">
        <v>1467</v>
      </c>
      <c r="D151" s="7" t="s">
        <v>2433</v>
      </c>
      <c r="E151" s="7">
        <v>26</v>
      </c>
      <c r="F151" s="7"/>
      <c r="G151" s="7" t="s">
        <v>2434</v>
      </c>
      <c r="H151" s="7" t="s">
        <v>2257</v>
      </c>
      <c r="I151" s="14">
        <v>65</v>
      </c>
      <c r="J151" s="14">
        <v>82</v>
      </c>
      <c r="K151" s="4" t="s">
        <v>1706</v>
      </c>
      <c r="L151" s="4" t="s">
        <v>1591</v>
      </c>
      <c r="M151" s="4" t="s">
        <v>1565</v>
      </c>
      <c r="N151" s="4" t="s">
        <v>1564</v>
      </c>
      <c r="O151" s="4">
        <v>65</v>
      </c>
      <c r="P151" s="4">
        <v>82</v>
      </c>
      <c r="Q151" s="4">
        <v>0</v>
      </c>
      <c r="R151" s="4">
        <v>0</v>
      </c>
      <c r="S151" s="4" t="s">
        <v>5</v>
      </c>
      <c r="T151" s="4" t="s">
        <v>2258</v>
      </c>
      <c r="U151" s="4" t="s">
        <v>1568</v>
      </c>
      <c r="V151" s="4" t="s">
        <v>1565</v>
      </c>
    </row>
    <row r="152" spans="1:23" x14ac:dyDescent="0.25">
      <c r="A152" t="s">
        <v>5</v>
      </c>
      <c r="B152" s="2" t="s">
        <v>155</v>
      </c>
      <c r="C152" t="s">
        <v>1467</v>
      </c>
      <c r="D152" s="7" t="s">
        <v>2435</v>
      </c>
      <c r="E152" s="7">
        <v>47</v>
      </c>
      <c r="F152" s="7"/>
      <c r="G152" s="7" t="s">
        <v>2436</v>
      </c>
      <c r="H152" s="7" t="s">
        <v>2257</v>
      </c>
      <c r="I152" s="14">
        <v>1079</v>
      </c>
      <c r="J152" s="14">
        <v>1183</v>
      </c>
      <c r="K152" s="4" t="s">
        <v>1706</v>
      </c>
      <c r="L152" s="4" t="s">
        <v>1591</v>
      </c>
      <c r="M152" s="4" t="s">
        <v>1565</v>
      </c>
      <c r="N152" s="4" t="s">
        <v>1564</v>
      </c>
      <c r="O152" s="4">
        <v>1079</v>
      </c>
      <c r="P152" s="4">
        <v>1183</v>
      </c>
      <c r="Q152" s="4">
        <v>0</v>
      </c>
      <c r="R152" s="4">
        <v>0</v>
      </c>
      <c r="S152" s="4" t="s">
        <v>5</v>
      </c>
      <c r="T152" s="4" t="s">
        <v>2258</v>
      </c>
      <c r="U152" s="4" t="s">
        <v>1568</v>
      </c>
      <c r="V152" s="4" t="s">
        <v>1565</v>
      </c>
    </row>
    <row r="153" spans="1:23" x14ac:dyDescent="0.25">
      <c r="A153" t="s">
        <v>5</v>
      </c>
      <c r="B153" s="2" t="s">
        <v>156</v>
      </c>
      <c r="C153" t="s">
        <v>1467</v>
      </c>
      <c r="D153" s="7" t="s">
        <v>2437</v>
      </c>
      <c r="E153" s="7">
        <v>70</v>
      </c>
      <c r="F153" s="7"/>
      <c r="G153" s="7" t="s">
        <v>2438</v>
      </c>
      <c r="H153" s="7" t="s">
        <v>2257</v>
      </c>
      <c r="I153" s="14">
        <v>168</v>
      </c>
      <c r="J153" s="14">
        <v>240</v>
      </c>
      <c r="K153" s="4" t="s">
        <v>1598</v>
      </c>
      <c r="L153" s="4" t="s">
        <v>1591</v>
      </c>
      <c r="M153" s="4" t="s">
        <v>1565</v>
      </c>
      <c r="N153" s="4" t="s">
        <v>1565</v>
      </c>
      <c r="O153" s="4">
        <v>168</v>
      </c>
      <c r="P153" s="4">
        <v>240</v>
      </c>
      <c r="Q153" s="4">
        <v>0</v>
      </c>
      <c r="R153" s="4">
        <v>0</v>
      </c>
      <c r="S153" s="4" t="s">
        <v>5</v>
      </c>
      <c r="T153" s="4" t="s">
        <v>2258</v>
      </c>
      <c r="U153" s="4" t="s">
        <v>1568</v>
      </c>
      <c r="V153" s="4" t="s">
        <v>1564</v>
      </c>
    </row>
    <row r="154" spans="1:23" s="5" customFormat="1" x14ac:dyDescent="0.25">
      <c r="A154" s="5" t="s">
        <v>5</v>
      </c>
      <c r="B154" s="23" t="s">
        <v>157</v>
      </c>
      <c r="C154" s="5" t="s">
        <v>1467</v>
      </c>
      <c r="D154" s="5" t="s">
        <v>2413</v>
      </c>
      <c r="E154" s="5">
        <v>11</v>
      </c>
      <c r="F154" s="5" t="s">
        <v>1600</v>
      </c>
      <c r="G154" s="5" t="s">
        <v>2414</v>
      </c>
      <c r="H154" s="5" t="s">
        <v>2267</v>
      </c>
      <c r="I154" s="25">
        <v>10214</v>
      </c>
      <c r="J154" s="25">
        <v>6853</v>
      </c>
      <c r="K154" s="24" t="s">
        <v>1590</v>
      </c>
      <c r="L154" s="24" t="s">
        <v>1591</v>
      </c>
      <c r="M154" s="24" t="s">
        <v>1564</v>
      </c>
      <c r="N154" s="24" t="s">
        <v>1565</v>
      </c>
      <c r="O154" s="4">
        <v>10214</v>
      </c>
      <c r="P154" s="4">
        <v>6853</v>
      </c>
      <c r="Q154" s="4">
        <v>0</v>
      </c>
      <c r="R154" s="4">
        <v>0</v>
      </c>
      <c r="S154" s="24" t="s">
        <v>5</v>
      </c>
      <c r="T154" s="24" t="s">
        <v>2258</v>
      </c>
      <c r="U154" s="24" t="s">
        <v>1568</v>
      </c>
      <c r="V154" s="24" t="s">
        <v>1564</v>
      </c>
      <c r="W154" s="5" t="s">
        <v>3508</v>
      </c>
    </row>
    <row r="155" spans="1:23" x14ac:dyDescent="0.25">
      <c r="A155" t="s">
        <v>5</v>
      </c>
      <c r="B155" s="2" t="s">
        <v>158</v>
      </c>
      <c r="C155" t="s">
        <v>1467</v>
      </c>
      <c r="D155" s="7" t="s">
        <v>2188</v>
      </c>
      <c r="E155" s="7">
        <v>7</v>
      </c>
      <c r="F155" s="7"/>
      <c r="G155" s="7" t="s">
        <v>2439</v>
      </c>
      <c r="H155" s="7" t="s">
        <v>2267</v>
      </c>
      <c r="I155" s="14">
        <v>119</v>
      </c>
      <c r="J155" s="14">
        <v>147</v>
      </c>
      <c r="K155" s="4" t="s">
        <v>1598</v>
      </c>
      <c r="L155" s="4" t="s">
        <v>1591</v>
      </c>
      <c r="M155" s="4" t="s">
        <v>1565</v>
      </c>
      <c r="N155" s="4" t="s">
        <v>1564</v>
      </c>
      <c r="O155" s="4">
        <v>119</v>
      </c>
      <c r="P155" s="4">
        <v>147</v>
      </c>
      <c r="Q155" s="4">
        <v>0</v>
      </c>
      <c r="R155" s="4">
        <v>0</v>
      </c>
      <c r="S155" s="4" t="s">
        <v>5</v>
      </c>
      <c r="T155" s="4" t="s">
        <v>2258</v>
      </c>
      <c r="U155" s="4" t="s">
        <v>1568</v>
      </c>
      <c r="V155" s="4" t="s">
        <v>1564</v>
      </c>
    </row>
    <row r="156" spans="1:23" x14ac:dyDescent="0.25">
      <c r="A156" t="s">
        <v>5</v>
      </c>
      <c r="B156" s="2" t="s">
        <v>159</v>
      </c>
      <c r="C156" t="s">
        <v>1467</v>
      </c>
      <c r="D156" s="7" t="s">
        <v>2411</v>
      </c>
      <c r="E156" s="7">
        <v>3</v>
      </c>
      <c r="F156" s="7"/>
      <c r="G156" s="7" t="s">
        <v>2412</v>
      </c>
      <c r="H156" s="7" t="s">
        <v>2267</v>
      </c>
      <c r="I156" s="14">
        <v>36</v>
      </c>
      <c r="J156" s="14">
        <v>48</v>
      </c>
      <c r="K156" s="4" t="s">
        <v>1598</v>
      </c>
      <c r="L156" s="4" t="s">
        <v>1591</v>
      </c>
      <c r="M156" s="4" t="s">
        <v>1565</v>
      </c>
      <c r="N156" s="4" t="s">
        <v>1564</v>
      </c>
      <c r="O156" s="4">
        <v>36</v>
      </c>
      <c r="P156" s="4">
        <v>48</v>
      </c>
      <c r="Q156" s="4">
        <v>0</v>
      </c>
      <c r="R156" s="4">
        <v>0</v>
      </c>
      <c r="S156" s="4" t="s">
        <v>5</v>
      </c>
      <c r="T156" s="4" t="s">
        <v>2258</v>
      </c>
      <c r="U156" s="4" t="s">
        <v>1568</v>
      </c>
      <c r="V156" s="4" t="s">
        <v>1564</v>
      </c>
    </row>
    <row r="157" spans="1:23" x14ac:dyDescent="0.25">
      <c r="A157" t="s">
        <v>5</v>
      </c>
      <c r="B157" s="2" t="s">
        <v>160</v>
      </c>
      <c r="C157" t="s">
        <v>1467</v>
      </c>
      <c r="D157" s="7" t="s">
        <v>2440</v>
      </c>
      <c r="E157" s="7">
        <v>159</v>
      </c>
      <c r="F157" s="7"/>
      <c r="G157" s="7" t="s">
        <v>2441</v>
      </c>
      <c r="H157" s="7" t="s">
        <v>2257</v>
      </c>
      <c r="I157" s="14">
        <v>230</v>
      </c>
      <c r="J157" s="14">
        <v>280</v>
      </c>
      <c r="K157" s="4" t="s">
        <v>1598</v>
      </c>
      <c r="L157" s="4" t="s">
        <v>1591</v>
      </c>
      <c r="M157" s="4" t="s">
        <v>1565</v>
      </c>
      <c r="N157" s="4" t="s">
        <v>1565</v>
      </c>
      <c r="O157" s="4">
        <v>230</v>
      </c>
      <c r="P157" s="4">
        <v>280</v>
      </c>
      <c r="Q157" s="4">
        <v>0</v>
      </c>
      <c r="R157" s="4">
        <v>0</v>
      </c>
      <c r="S157" s="4" t="s">
        <v>5</v>
      </c>
      <c r="T157" s="4" t="s">
        <v>2258</v>
      </c>
      <c r="U157" s="4" t="s">
        <v>1568</v>
      </c>
      <c r="V157" s="4" t="s">
        <v>1564</v>
      </c>
    </row>
    <row r="158" spans="1:23" x14ac:dyDescent="0.25">
      <c r="A158" t="s">
        <v>5</v>
      </c>
      <c r="B158" s="2" t="s">
        <v>161</v>
      </c>
      <c r="C158" t="s">
        <v>1467</v>
      </c>
      <c r="D158" s="7" t="s">
        <v>2280</v>
      </c>
      <c r="E158" s="7">
        <v>2</v>
      </c>
      <c r="F158" s="7"/>
      <c r="G158" s="7" t="s">
        <v>2281</v>
      </c>
      <c r="H158" s="7" t="s">
        <v>2279</v>
      </c>
      <c r="I158" s="14">
        <v>419</v>
      </c>
      <c r="J158" s="14">
        <v>544</v>
      </c>
      <c r="K158" s="4" t="s">
        <v>1598</v>
      </c>
      <c r="L158" s="4" t="s">
        <v>1717</v>
      </c>
      <c r="M158" s="4" t="s">
        <v>1565</v>
      </c>
      <c r="N158" s="4" t="s">
        <v>1565</v>
      </c>
      <c r="O158" s="4">
        <v>419</v>
      </c>
      <c r="P158" s="4">
        <v>544</v>
      </c>
      <c r="Q158" s="4">
        <v>0</v>
      </c>
      <c r="R158" s="4">
        <v>0</v>
      </c>
      <c r="S158" s="4" t="s">
        <v>5</v>
      </c>
      <c r="T158" s="4" t="s">
        <v>2258</v>
      </c>
      <c r="U158" s="4" t="s">
        <v>1568</v>
      </c>
      <c r="V158" s="4" t="s">
        <v>1565</v>
      </c>
    </row>
    <row r="159" spans="1:23" x14ac:dyDescent="0.25">
      <c r="A159" t="s">
        <v>5</v>
      </c>
      <c r="B159" s="2" t="s">
        <v>162</v>
      </c>
      <c r="C159" t="s">
        <v>1467</v>
      </c>
      <c r="D159" s="7" t="s">
        <v>2442</v>
      </c>
      <c r="E159" s="7">
        <v>2</v>
      </c>
      <c r="F159" s="7"/>
      <c r="G159" s="7" t="s">
        <v>2443</v>
      </c>
      <c r="H159" s="7" t="s">
        <v>2257</v>
      </c>
      <c r="I159" s="14">
        <v>60</v>
      </c>
      <c r="J159" s="14">
        <v>60</v>
      </c>
      <c r="K159" s="4" t="s">
        <v>1598</v>
      </c>
      <c r="L159" s="4" t="s">
        <v>1717</v>
      </c>
      <c r="M159" s="4" t="s">
        <v>1565</v>
      </c>
      <c r="N159" s="4" t="s">
        <v>1565</v>
      </c>
      <c r="O159" s="4">
        <v>60</v>
      </c>
      <c r="P159" s="4">
        <v>60</v>
      </c>
      <c r="Q159" s="4">
        <v>0</v>
      </c>
      <c r="R159" s="4">
        <v>0</v>
      </c>
      <c r="S159" s="4" t="s">
        <v>5</v>
      </c>
      <c r="T159" s="4" t="s">
        <v>2258</v>
      </c>
      <c r="U159" s="4" t="s">
        <v>1568</v>
      </c>
      <c r="V159" s="4" t="s">
        <v>1565</v>
      </c>
    </row>
    <row r="160" spans="1:23" s="5" customFormat="1" x14ac:dyDescent="0.25">
      <c r="A160" s="5" t="s">
        <v>5</v>
      </c>
      <c r="B160" s="40" t="s">
        <v>5207</v>
      </c>
      <c r="C160" t="s">
        <v>1467</v>
      </c>
      <c r="D160" s="5" t="s">
        <v>3498</v>
      </c>
      <c r="E160" s="5">
        <v>14</v>
      </c>
      <c r="G160" s="5" t="s">
        <v>3503</v>
      </c>
      <c r="H160" s="5" t="s">
        <v>3499</v>
      </c>
      <c r="I160" s="25"/>
      <c r="J160" s="25"/>
      <c r="O160" s="4"/>
      <c r="P160" s="4"/>
      <c r="Q160" s="4"/>
      <c r="R160" s="4"/>
      <c r="W160" s="49" t="s">
        <v>5230</v>
      </c>
    </row>
    <row r="161" spans="1:23" s="5" customFormat="1" x14ac:dyDescent="0.25">
      <c r="A161" s="5" t="s">
        <v>5</v>
      </c>
      <c r="B161" s="40" t="s">
        <v>5209</v>
      </c>
      <c r="C161" t="s">
        <v>1466</v>
      </c>
      <c r="D161" s="5" t="s">
        <v>3500</v>
      </c>
      <c r="E161" s="5">
        <v>6</v>
      </c>
      <c r="F161" s="5" t="s">
        <v>1619</v>
      </c>
      <c r="G161" s="5" t="s">
        <v>3504</v>
      </c>
      <c r="H161" s="5" t="s">
        <v>3499</v>
      </c>
      <c r="I161" s="25"/>
      <c r="J161" s="25"/>
      <c r="O161" s="4"/>
      <c r="P161" s="4"/>
      <c r="Q161" s="4"/>
      <c r="R161" s="4"/>
      <c r="W161" s="30" t="s">
        <v>3507</v>
      </c>
    </row>
    <row r="162" spans="1:23" s="5" customFormat="1" x14ac:dyDescent="0.25">
      <c r="A162" s="5" t="s">
        <v>5</v>
      </c>
      <c r="B162" s="40" t="s">
        <v>5208</v>
      </c>
      <c r="C162" t="s">
        <v>1467</v>
      </c>
      <c r="D162" s="5" t="s">
        <v>3501</v>
      </c>
      <c r="E162" s="5">
        <v>10</v>
      </c>
      <c r="G162" s="5" t="s">
        <v>3505</v>
      </c>
      <c r="H162" s="5" t="s">
        <v>3499</v>
      </c>
      <c r="I162" s="25"/>
      <c r="J162" s="25"/>
      <c r="O162" s="4"/>
      <c r="P162" s="4"/>
      <c r="Q162" s="4"/>
      <c r="R162" s="4"/>
      <c r="W162" s="30" t="s">
        <v>3507</v>
      </c>
    </row>
    <row r="163" spans="1:23" s="5" customFormat="1" x14ac:dyDescent="0.25">
      <c r="A163" s="5" t="s">
        <v>5</v>
      </c>
      <c r="B163" s="40" t="s">
        <v>5210</v>
      </c>
      <c r="C163" t="s">
        <v>1466</v>
      </c>
      <c r="D163" s="5" t="s">
        <v>3502</v>
      </c>
      <c r="E163" s="5">
        <v>2</v>
      </c>
      <c r="G163" s="5" t="s">
        <v>3506</v>
      </c>
      <c r="H163" s="5" t="s">
        <v>3499</v>
      </c>
      <c r="I163" s="25"/>
      <c r="J163" s="25"/>
      <c r="O163" s="4"/>
      <c r="P163" s="4"/>
      <c r="Q163" s="4"/>
      <c r="R163" s="4"/>
      <c r="W163" s="30" t="s">
        <v>3507</v>
      </c>
    </row>
    <row r="164" spans="1:23" x14ac:dyDescent="0.25">
      <c r="A164" s="5" t="s">
        <v>5</v>
      </c>
      <c r="B164" s="40" t="s">
        <v>5211</v>
      </c>
      <c r="C164" t="s">
        <v>1467</v>
      </c>
      <c r="D164" s="5" t="s">
        <v>3502</v>
      </c>
      <c r="E164" s="5">
        <v>2</v>
      </c>
      <c r="F164" s="5"/>
      <c r="G164" s="5" t="s">
        <v>3506</v>
      </c>
      <c r="H164" s="5" t="s">
        <v>3499</v>
      </c>
    </row>
    <row r="165" spans="1:23" x14ac:dyDescent="0.25">
      <c r="A165" s="5" t="s">
        <v>5</v>
      </c>
      <c r="B165" s="40" t="s">
        <v>5212</v>
      </c>
      <c r="C165" t="s">
        <v>1467</v>
      </c>
      <c r="D165" s="5" t="s">
        <v>3502</v>
      </c>
      <c r="E165" s="5">
        <v>2</v>
      </c>
      <c r="F165" s="5"/>
      <c r="G165" s="5" t="s">
        <v>3506</v>
      </c>
      <c r="H165" s="5" t="s">
        <v>3499</v>
      </c>
    </row>
  </sheetData>
  <autoFilter ref="A2:W2" xr:uid="{00000000-0009-0000-0000-000007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AB4"/>
  <sheetViews>
    <sheetView topLeftCell="C1" workbookViewId="0">
      <selection activeCell="I3" sqref="I3:J4"/>
    </sheetView>
  </sheetViews>
  <sheetFormatPr defaultRowHeight="15" x14ac:dyDescent="0.25"/>
  <cols>
    <col min="1" max="1" width="21" bestFit="1" customWidth="1"/>
    <col min="2" max="2" width="19.28515625" bestFit="1" customWidth="1"/>
    <col min="3" max="3" width="14" bestFit="1" customWidth="1"/>
    <col min="4" max="4" width="19.5703125" bestFit="1" customWidth="1"/>
    <col min="5" max="5" width="6" bestFit="1" customWidth="1"/>
    <col min="6" max="6" width="2.7109375" bestFit="1" customWidth="1"/>
    <col min="7" max="7" width="11.42578125" bestFit="1" customWidth="1"/>
    <col min="8" max="8" width="19" bestFit="1" customWidth="1"/>
    <col min="9" max="9" width="14.42578125" style="16" bestFit="1" customWidth="1"/>
    <col min="10" max="10" width="13.42578125" style="16" bestFit="1" customWidth="1"/>
    <col min="11" max="11" width="17.7109375" bestFit="1" customWidth="1"/>
    <col min="12" max="12" width="23.28515625" bestFit="1" customWidth="1"/>
    <col min="13" max="13" width="17.28515625" bestFit="1" customWidth="1"/>
    <col min="14" max="14" width="19" bestFit="1" customWidth="1"/>
    <col min="15" max="15" width="9.5703125" bestFit="1" customWidth="1"/>
    <col min="16" max="16" width="8.85546875" bestFit="1" customWidth="1"/>
    <col min="17" max="18" width="8.85546875" customWidth="1"/>
    <col min="19" max="19" width="21" bestFit="1" customWidth="1"/>
    <col min="20" max="20" width="28.5703125" bestFit="1" customWidth="1"/>
    <col min="21" max="21" width="16.140625" bestFit="1" customWidth="1"/>
    <col min="22" max="22" width="15.7109375" bestFit="1" customWidth="1"/>
    <col min="23" max="23" width="17" bestFit="1" customWidth="1"/>
  </cols>
  <sheetData>
    <row r="1" spans="1:28" x14ac:dyDescent="0.25">
      <c r="A1" s="11">
        <f>COUNT(I3:I12)</f>
        <v>2</v>
      </c>
      <c r="I1" s="16">
        <f>SUM(I3:I1048569)</f>
        <v>8482</v>
      </c>
      <c r="J1" s="16">
        <f>SUM(J3:J1048569)</f>
        <v>4643</v>
      </c>
      <c r="N1">
        <f>COUNT(O3:O5107)</f>
        <v>2</v>
      </c>
      <c r="O1" s="4">
        <f>SUM(O3:O5107)</f>
        <v>8482</v>
      </c>
      <c r="P1" s="4">
        <f>SUM(P3:P5107)</f>
        <v>4643</v>
      </c>
      <c r="Q1" s="4">
        <f>SUM(Q3:Q5107)</f>
        <v>0</v>
      </c>
      <c r="R1" s="4">
        <f>SUM(R3:R5107)</f>
        <v>0</v>
      </c>
    </row>
    <row r="2" spans="1:28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15" t="s">
        <v>1579</v>
      </c>
      <c r="J2" s="15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8" x14ac:dyDescent="0.25">
      <c r="A3" t="s">
        <v>1310</v>
      </c>
      <c r="B3" s="2" t="s">
        <v>1312</v>
      </c>
      <c r="C3" t="s">
        <v>1467</v>
      </c>
      <c r="D3" s="7" t="s">
        <v>2926</v>
      </c>
      <c r="E3" s="7">
        <v>197</v>
      </c>
      <c r="F3" s="7">
        <v>-2</v>
      </c>
      <c r="G3" s="7" t="s">
        <v>2927</v>
      </c>
      <c r="H3" s="7" t="s">
        <v>1562</v>
      </c>
      <c r="I3" s="16">
        <v>5136</v>
      </c>
      <c r="J3" s="16">
        <v>1221</v>
      </c>
      <c r="K3" s="4" t="s">
        <v>1598</v>
      </c>
      <c r="L3" s="4" t="s">
        <v>1591</v>
      </c>
      <c r="M3" s="4" t="s">
        <v>1564</v>
      </c>
      <c r="N3" s="4" t="s">
        <v>1565</v>
      </c>
      <c r="O3" s="26">
        <v>5136</v>
      </c>
      <c r="P3" s="26">
        <v>1221</v>
      </c>
      <c r="Q3" s="26">
        <v>0</v>
      </c>
      <c r="R3" s="26">
        <v>0</v>
      </c>
      <c r="S3" s="4" t="s">
        <v>1310</v>
      </c>
      <c r="T3" s="4" t="s">
        <v>3263</v>
      </c>
      <c r="U3" s="4" t="s">
        <v>1568</v>
      </c>
      <c r="V3" s="4" t="s">
        <v>1564</v>
      </c>
      <c r="X3" s="7"/>
      <c r="Y3" s="7"/>
      <c r="AA3" s="7"/>
      <c r="AB3" s="7"/>
    </row>
    <row r="4" spans="1:28" x14ac:dyDescent="0.25">
      <c r="A4" t="s">
        <v>1310</v>
      </c>
      <c r="B4" s="2" t="s">
        <v>1313</v>
      </c>
      <c r="C4" t="s">
        <v>1467</v>
      </c>
      <c r="D4" s="7" t="s">
        <v>3264</v>
      </c>
      <c r="E4" s="7">
        <v>37</v>
      </c>
      <c r="F4" s="7"/>
      <c r="G4" s="7" t="s">
        <v>3265</v>
      </c>
      <c r="H4" s="7" t="s">
        <v>3266</v>
      </c>
      <c r="I4" s="16">
        <v>3346</v>
      </c>
      <c r="J4" s="16">
        <v>3422</v>
      </c>
      <c r="K4" s="4" t="s">
        <v>1598</v>
      </c>
      <c r="L4" s="4" t="s">
        <v>1591</v>
      </c>
      <c r="M4" s="4" t="s">
        <v>1564</v>
      </c>
      <c r="N4" s="4" t="s">
        <v>1565</v>
      </c>
      <c r="O4" s="26">
        <v>3346</v>
      </c>
      <c r="P4" s="26">
        <v>3422</v>
      </c>
      <c r="Q4" s="26">
        <v>0</v>
      </c>
      <c r="R4" s="26">
        <v>0</v>
      </c>
      <c r="S4" s="4" t="s">
        <v>1310</v>
      </c>
      <c r="T4" s="4" t="s">
        <v>3263</v>
      </c>
      <c r="U4" s="4" t="s">
        <v>1568</v>
      </c>
      <c r="V4" s="4" t="s">
        <v>1564</v>
      </c>
    </row>
  </sheetData>
  <autoFilter ref="A2:W2" xr:uid="{00000000-0009-0000-0000-000009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1"/>
  <sheetViews>
    <sheetView topLeftCell="D1" workbookViewId="0">
      <selection activeCell="K21" sqref="K21"/>
    </sheetView>
  </sheetViews>
  <sheetFormatPr defaultRowHeight="15" x14ac:dyDescent="0.25"/>
  <cols>
    <col min="1" max="1" width="17.7109375" bestFit="1" customWidth="1"/>
    <col min="2" max="2" width="19.28515625" bestFit="1" customWidth="1"/>
    <col min="3" max="3" width="14" bestFit="1" customWidth="1"/>
    <col min="4" max="4" width="13.42578125" bestFit="1" customWidth="1"/>
    <col min="5" max="5" width="6" bestFit="1" customWidth="1"/>
    <col min="6" max="6" width="14" customWidth="1"/>
    <col min="7" max="7" width="11.42578125" bestFit="1" customWidth="1"/>
    <col min="8" max="8" width="16.140625" bestFit="1" customWidth="1"/>
    <col min="9" max="9" width="14.42578125" bestFit="1" customWidth="1"/>
    <col min="10" max="10" width="13.42578125" bestFit="1" customWidth="1"/>
    <col min="11" max="11" width="17.7109375" bestFit="1" customWidth="1"/>
    <col min="12" max="12" width="21" bestFit="1" customWidth="1"/>
    <col min="13" max="13" width="15" bestFit="1" customWidth="1"/>
    <col min="14" max="14" width="16.7109375" bestFit="1" customWidth="1"/>
    <col min="15" max="15" width="9.5703125" bestFit="1" customWidth="1"/>
    <col min="16" max="16" width="8.85546875" bestFit="1" customWidth="1"/>
    <col min="17" max="18" width="8.85546875" customWidth="1"/>
    <col min="19" max="19" width="17.7109375" bestFit="1" customWidth="1"/>
    <col min="20" max="20" width="30.42578125" bestFit="1" customWidth="1"/>
    <col min="21" max="21" width="16.140625" bestFit="1" customWidth="1"/>
    <col min="22" max="22" width="15.7109375" bestFit="1" customWidth="1"/>
    <col min="23" max="23" width="17" bestFit="1" customWidth="1"/>
  </cols>
  <sheetData>
    <row r="1" spans="1:23" x14ac:dyDescent="0.25">
      <c r="A1">
        <f>COUNT(I3:I5)</f>
        <v>3</v>
      </c>
      <c r="I1" s="4">
        <f>SUM(I3:I38)</f>
        <v>354801</v>
      </c>
      <c r="J1" s="4">
        <f>SUM(J3:J38)</f>
        <v>191199</v>
      </c>
      <c r="N1">
        <f>COUNT(O3:O5113)</f>
        <v>3</v>
      </c>
      <c r="O1" s="4">
        <f>SUM(O3:O5113)</f>
        <v>354801</v>
      </c>
      <c r="P1" s="4">
        <f>SUM(P3:P5113)</f>
        <v>191199</v>
      </c>
      <c r="Q1" s="4">
        <f>SUM(Q3:Q5113)</f>
        <v>0</v>
      </c>
      <c r="R1" s="4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" t="s">
        <v>1549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4835</v>
      </c>
      <c r="P2" s="20" t="s">
        <v>4836</v>
      </c>
      <c r="Q2" s="20" t="s">
        <v>4837</v>
      </c>
      <c r="R2" s="20" t="s">
        <v>4838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3510</v>
      </c>
    </row>
    <row r="3" spans="1:23" x14ac:dyDescent="0.25">
      <c r="A3" t="s">
        <v>1</v>
      </c>
      <c r="B3" s="2" t="s">
        <v>2</v>
      </c>
      <c r="C3" t="s">
        <v>1466</v>
      </c>
      <c r="D3" s="7" t="s">
        <v>3269</v>
      </c>
      <c r="E3" s="7">
        <v>227</v>
      </c>
      <c r="F3" s="7"/>
      <c r="G3" s="7" t="s">
        <v>3270</v>
      </c>
      <c r="H3" s="7" t="s">
        <v>3271</v>
      </c>
      <c r="I3" s="4">
        <v>344741</v>
      </c>
      <c r="J3" s="4">
        <v>183133</v>
      </c>
      <c r="K3" s="4" t="s">
        <v>1574</v>
      </c>
      <c r="L3" s="4" t="s">
        <v>1546</v>
      </c>
      <c r="M3" s="4" t="s">
        <v>1564</v>
      </c>
      <c r="N3" s="4" t="s">
        <v>1565</v>
      </c>
      <c r="O3" s="4">
        <v>344741</v>
      </c>
      <c r="P3" s="4">
        <v>183133</v>
      </c>
      <c r="Q3" s="4">
        <v>0</v>
      </c>
      <c r="R3" s="4">
        <v>0</v>
      </c>
      <c r="S3" s="4" t="s">
        <v>1</v>
      </c>
      <c r="T3" s="4" t="s">
        <v>3272</v>
      </c>
      <c r="U3" s="4" t="s">
        <v>1568</v>
      </c>
      <c r="V3" s="4" t="s">
        <v>1565</v>
      </c>
    </row>
    <row r="4" spans="1:23" x14ac:dyDescent="0.25">
      <c r="A4" t="s">
        <v>1</v>
      </c>
      <c r="B4" s="2" t="s">
        <v>3</v>
      </c>
      <c r="C4" t="s">
        <v>1467</v>
      </c>
      <c r="D4" s="7" t="s">
        <v>3273</v>
      </c>
      <c r="E4" s="7">
        <v>3</v>
      </c>
      <c r="F4" s="7"/>
      <c r="G4" s="7" t="s">
        <v>3274</v>
      </c>
      <c r="H4" s="7" t="s">
        <v>3275</v>
      </c>
      <c r="I4" s="4">
        <v>4670</v>
      </c>
      <c r="J4" s="4">
        <v>3278</v>
      </c>
      <c r="K4" s="4" t="s">
        <v>1590</v>
      </c>
      <c r="L4" s="4" t="s">
        <v>1591</v>
      </c>
      <c r="M4" s="4" t="s">
        <v>1564</v>
      </c>
      <c r="N4" s="4" t="s">
        <v>1565</v>
      </c>
      <c r="O4" s="4">
        <v>4670</v>
      </c>
      <c r="P4" s="4">
        <v>3278</v>
      </c>
      <c r="Q4" s="4">
        <v>0</v>
      </c>
      <c r="R4" s="4">
        <v>0</v>
      </c>
      <c r="S4" s="4" t="s">
        <v>1</v>
      </c>
      <c r="T4" s="4" t="s">
        <v>3272</v>
      </c>
      <c r="U4" s="4" t="s">
        <v>1568</v>
      </c>
      <c r="V4" s="4" t="s">
        <v>1564</v>
      </c>
    </row>
    <row r="5" spans="1:23" x14ac:dyDescent="0.25">
      <c r="A5" t="s">
        <v>1</v>
      </c>
      <c r="B5" s="2" t="s">
        <v>4</v>
      </c>
      <c r="C5" t="s">
        <v>1467</v>
      </c>
      <c r="D5" s="7" t="s">
        <v>3273</v>
      </c>
      <c r="E5" s="7">
        <v>75</v>
      </c>
      <c r="F5" s="7"/>
      <c r="G5" s="7" t="s">
        <v>3274</v>
      </c>
      <c r="H5" s="7" t="s">
        <v>3275</v>
      </c>
      <c r="I5" s="4">
        <v>5390</v>
      </c>
      <c r="J5" s="4">
        <v>4788</v>
      </c>
      <c r="K5" s="4" t="s">
        <v>1706</v>
      </c>
      <c r="L5" s="4" t="s">
        <v>1591</v>
      </c>
      <c r="M5" s="4" t="s">
        <v>1564</v>
      </c>
      <c r="N5" s="4" t="s">
        <v>1565</v>
      </c>
      <c r="O5" s="4">
        <v>5390</v>
      </c>
      <c r="P5" s="4">
        <v>4788</v>
      </c>
      <c r="Q5" s="4">
        <v>0</v>
      </c>
      <c r="R5" s="4">
        <v>0</v>
      </c>
      <c r="S5" s="4" t="s">
        <v>1</v>
      </c>
      <c r="T5" s="4" t="s">
        <v>3272</v>
      </c>
      <c r="U5" s="4" t="s">
        <v>1568</v>
      </c>
      <c r="V5" s="4" t="s">
        <v>1565</v>
      </c>
    </row>
    <row r="6" spans="1:23" x14ac:dyDescent="0.25"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3" x14ac:dyDescent="0.25"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3" x14ac:dyDescent="0.25"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3" x14ac:dyDescent="0.25"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3" x14ac:dyDescent="0.25"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x14ac:dyDescent="0.25"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</sheetData>
  <autoFilter ref="A2:X2" xr:uid="{00000000-0009-0000-0000-00000A000000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22</vt:i4>
      </vt:variant>
    </vt:vector>
  </HeadingPairs>
  <TitlesOfParts>
    <vt:vector size="22" baseType="lpstr">
      <vt:lpstr>Overzicht </vt:lpstr>
      <vt:lpstr>Diamant-groep</vt:lpstr>
      <vt:lpstr>Factorium</vt:lpstr>
      <vt:lpstr>Gemeente Dongen</vt:lpstr>
      <vt:lpstr>Gemeente Goirle</vt:lpstr>
      <vt:lpstr>Gemeente Hilvarenbeek</vt:lpstr>
      <vt:lpstr>Gemeente Oisterwijk</vt:lpstr>
      <vt:lpstr>GGD Hart voor Brabant</vt:lpstr>
      <vt:lpstr>GGD West-Brabant</vt:lpstr>
      <vt:lpstr>OWM Centrale Zorgverzekeraars</vt:lpstr>
      <vt:lpstr>RAV Brabant MWN</vt:lpstr>
      <vt:lpstr>Bibliotheek MB</vt:lpstr>
      <vt:lpstr>Biezonderwijs</vt:lpstr>
      <vt:lpstr>ContourdeTwern</vt:lpstr>
      <vt:lpstr>De Nieuwe Vorst</vt:lpstr>
      <vt:lpstr>De Peppel</vt:lpstr>
      <vt:lpstr>Mommerskwartier</vt:lpstr>
      <vt:lpstr>Natuurmuseum Brabant</vt:lpstr>
      <vt:lpstr>Theaters Tilburg</vt:lpstr>
      <vt:lpstr>Beatrix-College</vt:lpstr>
      <vt:lpstr>Koning Willem II College</vt:lpstr>
      <vt:lpstr>Gemeente Tilburg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Koeter, Sander</cp:lastModifiedBy>
  <dcterms:created xsi:type="dcterms:W3CDTF">2020-03-05T08:22:12Z</dcterms:created>
  <dcterms:modified xsi:type="dcterms:W3CDTF">2023-09-28T12:12:23Z</dcterms:modified>
</cp:coreProperties>
</file>