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17"/>
  <workbookPr/>
  <mc:AlternateContent xmlns:mc="http://schemas.openxmlformats.org/markup-compatibility/2006">
    <mc:Choice Requires="x15">
      <x15ac:absPath xmlns:x15ac="http://schemas.microsoft.com/office/spreadsheetml/2010/11/ac" url="https://veiligheidsregiobn.sharepoint.com/sites/VeiligheidsregioBrabant-Noord/Gedeelde documenten/General/Materieel-Huisvesting/13 Aanbestedingen/I2023/I2023.038 Redgereedschap/05 Nota van inlichtingen/NVI1/"/>
    </mc:Choice>
  </mc:AlternateContent>
  <xr:revisionPtr revIDLastSave="647" documentId="11_8E2C32F0F43712212D953F0D1ED13F1B7F0D9825" xr6:coauthVersionLast="47" xr6:coauthVersionMax="47" xr10:uidLastSave="{66168092-FEE0-4973-BDCF-0C7E3FDDA91C}"/>
  <bookViews>
    <workbookView xWindow="-120" yWindow="-120" windowWidth="29040" windowHeight="15720" xr2:uid="{00000000-000D-0000-FFFF-FFFF00000000}"/>
  </bookViews>
  <sheets>
    <sheet name="Prijzenblad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E33" i="1"/>
  <c r="E35" i="1"/>
  <c r="E29" i="1"/>
  <c r="E27" i="1"/>
  <c r="D14" i="1"/>
  <c r="C19" i="1" s="1"/>
  <c r="E26" i="1" l="1"/>
  <c r="E34" i="1"/>
  <c r="E25" i="1"/>
  <c r="E36" i="1" l="1"/>
  <c r="E30" i="1"/>
  <c r="C40" i="1" l="1"/>
  <c r="C41" i="1"/>
  <c r="C4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tc={38081475-6F45-4A2A-A37B-9D16B8F23BE0}</author>
  </authors>
  <commentList>
    <comment ref="P18" authorId="0" shapeId="0" xr:uid="{38081475-6F45-4A2A-A37B-9D16B8F23BE0}">
      <text>
        <t>[Threaded comment]
Your version of Excel allows you to read this threaded comment; however, any edits to it will get removed if the file is opened in a newer version of Excel. Learn more: https://go.microsoft.com/fwlink/?linkid=870924
Comment:
    Kunnen we dit ergens vergelijken of dit past bij huidige prijzen? Of is daar al een bestand voor beschikbaar?</t>
      </text>
    </comment>
  </commentList>
</comments>
</file>

<file path=xl/sharedStrings.xml><?xml version="1.0" encoding="utf-8"?>
<sst xmlns="http://schemas.openxmlformats.org/spreadsheetml/2006/main" count="56" uniqueCount="41">
  <si>
    <t>Bijlage 12: Prijzenblad Redgereedschap VRBN I2023.038</t>
  </si>
  <si>
    <t>Groene velden zijn verplichte invulvelden voor inschrijver.</t>
  </si>
  <si>
    <t>VERSIE 2</t>
  </si>
  <si>
    <t>Lichtgele velden zijn optionele invulvelden voor inschrijver.</t>
  </si>
  <si>
    <t>Aankoop</t>
  </si>
  <si>
    <t>Onderdeel</t>
  </si>
  <si>
    <t>Model</t>
  </si>
  <si>
    <t>Prijs (ex btw)</t>
  </si>
  <si>
    <t>Schaar incl. accu</t>
  </si>
  <si>
    <t>&lt;naam model/type&gt;</t>
  </si>
  <si>
    <t>Spreider incl. accu</t>
  </si>
  <si>
    <t>Ram incl. accu</t>
  </si>
  <si>
    <t>Reserveaccu</t>
  </si>
  <si>
    <t>Ramsteun crossram (1 steun)</t>
  </si>
  <si>
    <t>Laadvoorziening (zie eis 5 van PvE)</t>
  </si>
  <si>
    <t>Totaal setprijs (P1)</t>
  </si>
  <si>
    <t>Maximale setprijs (prijsplafond)</t>
  </si>
  <si>
    <t>Minimale setprijs</t>
  </si>
  <si>
    <t>Maximaal te behalen punten</t>
  </si>
  <si>
    <t>Score setprijs inschrijver</t>
  </si>
  <si>
    <t>Onderhoud</t>
  </si>
  <si>
    <t>Prijs per stuk (ex btw)</t>
  </si>
  <si>
    <t>Aantal</t>
  </si>
  <si>
    <t>Totaal (ex btw)</t>
  </si>
  <si>
    <r>
      <t xml:space="preserve">Onderhoudsonderdelen per set voor 16 jaar, 
</t>
    </r>
    <r>
      <rPr>
        <sz val="11"/>
        <color rgb="FFFF0000"/>
        <rFont val="Arial"/>
        <family val="2"/>
      </rPr>
      <t>INCL VERVANGEN ACCU'S</t>
    </r>
  </si>
  <si>
    <t>Werkplaatsinrichting</t>
  </si>
  <si>
    <t>Volledig nieuwe schaarbekken</t>
  </si>
  <si>
    <t xml:space="preserve">Uurtarief extern onderhoud </t>
  </si>
  <si>
    <t>&lt;vrij invulveld&gt;</t>
  </si>
  <si>
    <t>Totaalprijs onderhoud</t>
  </si>
  <si>
    <t>Opleidingen</t>
  </si>
  <si>
    <t>Onderhoudsopleidingen per persoon voor 16 jaar</t>
  </si>
  <si>
    <t>Train-de-trainer instructie voor 10 personen</t>
  </si>
  <si>
    <t>Totaalprijs opleidingen</t>
  </si>
  <si>
    <t>TOTAAL</t>
  </si>
  <si>
    <t>Totaalprijs overig (vergelijkingsprijs P2)</t>
  </si>
  <si>
    <t>Naam Inschrijver:</t>
  </si>
  <si>
    <t>Naam ondertekenaar:</t>
  </si>
  <si>
    <t>Datum:</t>
  </si>
  <si>
    <t>Handtekening: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</si>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</sst>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5" formatCode="&quot;€&quot;\ #,##0;&quot;€&quot;\ \-#,##0"/>
    <numFmt numFmtId="7" formatCode="&quot;€&quot;\ #,##0.00;&quot;€&quot;\ \-#,##0.00"/>
    <numFmt numFmtId="44" formatCode="_ &quot;€&quot;\ * #,##0.00_ ;_ &quot;€&quot;\ * \-#,##0.00_ ;_ &quot;€&quot;\ * &quot;-&quot;??_ ;_ @_ "/>
    <numFmt numFmtId="164" formatCode="&quot;€&quot;\ #,##0.00"/>
    <numFmt numFmtId="165" formatCode="_ &quot;€&quot;\ * #,##0_ ;_ &quot;€&quot;\ * \-#,##0_ ;_ &quot;€&quot;\ * &quot;-&quot;??_ ;_ @_ "/>
    <numFmt numFmtId="166" formatCode="&quot;€&quot;\ #,##0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8"/>
      <color theme="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164" fontId="2" fillId="0" borderId="0" xfId="0" applyNumberFormat="1" applyFont="1" applyAlignment="1">
      <alignment horizontal="center" vertical="center"/>
    </xf>
    <xf numFmtId="0" fontId="3" fillId="0" borderId="5" xfId="0" applyFont="1" applyBorder="1" applyAlignment="1" applyProtection="1">
      <alignment vertical="center" wrapText="1"/>
      <protection locked="0"/>
    </xf>
    <xf numFmtId="0" fontId="3" fillId="0" borderId="1" xfId="0" applyFont="1" applyBorder="1" applyAlignment="1" applyProtection="1">
      <alignment vertical="center" wrapText="1"/>
      <protection locked="0"/>
    </xf>
    <xf numFmtId="0" fontId="3" fillId="3" borderId="3" xfId="0" applyFont="1" applyFill="1" applyBorder="1" applyAlignment="1" applyProtection="1">
      <alignment vertical="center" wrapText="1"/>
      <protection locked="0"/>
    </xf>
    <xf numFmtId="7" fontId="2" fillId="3" borderId="6" xfId="1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vertical="center"/>
    </xf>
    <xf numFmtId="0" fontId="3" fillId="2" borderId="4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0" xfId="0" applyFont="1" applyAlignment="1">
      <alignment horizontal="justify" vertical="center" wrapText="1"/>
    </xf>
    <xf numFmtId="0" fontId="3" fillId="0" borderId="7" xfId="0" applyFont="1" applyBorder="1" applyAlignment="1">
      <alignment horizontal="left" vertical="center" wrapText="1"/>
    </xf>
    <xf numFmtId="7" fontId="3" fillId="2" borderId="6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7" fontId="2" fillId="0" borderId="6" xfId="0" applyNumberFormat="1" applyFont="1" applyBorder="1" applyAlignment="1">
      <alignment horizontal="center" vertical="center" wrapText="1"/>
    </xf>
    <xf numFmtId="0" fontId="2" fillId="4" borderId="6" xfId="0" applyFont="1" applyFill="1" applyBorder="1" applyAlignment="1">
      <alignment horizontal="left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0" borderId="8" xfId="0" applyFont="1" applyBorder="1" applyAlignment="1">
      <alignment vertical="center"/>
    </xf>
    <xf numFmtId="0" fontId="3" fillId="0" borderId="6" xfId="0" applyFont="1" applyBorder="1" applyAlignment="1">
      <alignment horizontal="left" vertical="center" wrapText="1"/>
    </xf>
    <xf numFmtId="0" fontId="2" fillId="3" borderId="4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165" fontId="2" fillId="3" borderId="4" xfId="1" applyNumberFormat="1" applyFont="1" applyFill="1" applyBorder="1" applyAlignment="1" applyProtection="1">
      <alignment vertical="center"/>
    </xf>
    <xf numFmtId="165" fontId="2" fillId="3" borderId="2" xfId="1" applyNumberFormat="1" applyFont="1" applyFill="1" applyBorder="1" applyAlignment="1" applyProtection="1">
      <alignment vertical="center"/>
    </xf>
    <xf numFmtId="165" fontId="2" fillId="0" borderId="0" xfId="1" applyNumberFormat="1" applyFont="1" applyFill="1" applyAlignment="1" applyProtection="1">
      <alignment vertical="center"/>
    </xf>
    <xf numFmtId="0" fontId="3" fillId="3" borderId="4" xfId="0" applyFont="1" applyFill="1" applyBorder="1" applyAlignment="1">
      <alignment horizontal="right" vertical="center"/>
    </xf>
    <xf numFmtId="0" fontId="3" fillId="3" borderId="2" xfId="0" applyFont="1" applyFill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5" fontId="2" fillId="3" borderId="6" xfId="1" applyNumberFormat="1" applyFont="1" applyFill="1" applyBorder="1" applyAlignment="1" applyProtection="1">
      <alignment horizontal="center" vertical="center"/>
      <protection locked="0"/>
    </xf>
    <xf numFmtId="5" fontId="3" fillId="2" borderId="6" xfId="0" applyNumberFormat="1" applyFont="1" applyFill="1" applyBorder="1" applyAlignment="1">
      <alignment horizontal="center" vertical="center" wrapText="1"/>
    </xf>
    <xf numFmtId="5" fontId="2" fillId="0" borderId="6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left" vertical="center"/>
    </xf>
    <xf numFmtId="5" fontId="2" fillId="4" borderId="6" xfId="1" applyNumberFormat="1" applyFont="1" applyFill="1" applyBorder="1" applyAlignment="1" applyProtection="1">
      <alignment horizontal="center" vertical="center"/>
      <protection locked="0"/>
    </xf>
    <xf numFmtId="166" fontId="5" fillId="0" borderId="6" xfId="1" applyNumberFormat="1" applyFont="1" applyBorder="1" applyAlignment="1" applyProtection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/>
    </xf>
    <xf numFmtId="0" fontId="2" fillId="2" borderId="9" xfId="0" applyFont="1" applyFill="1" applyBorder="1" applyAlignment="1">
      <alignment vertical="center"/>
    </xf>
    <xf numFmtId="0" fontId="2" fillId="6" borderId="0" xfId="0" applyFont="1" applyFill="1" applyAlignment="1">
      <alignment vertical="center"/>
    </xf>
    <xf numFmtId="164" fontId="2" fillId="6" borderId="0" xfId="0" applyNumberFormat="1" applyFont="1" applyFill="1" applyAlignment="1">
      <alignment horizontal="center" vertical="center"/>
    </xf>
    <xf numFmtId="0" fontId="2" fillId="6" borderId="0" xfId="0" applyFont="1" applyFill="1" applyAlignment="1">
      <alignment horizontal="justify" vertical="center" wrapText="1"/>
    </xf>
    <xf numFmtId="0" fontId="2" fillId="6" borderId="0" xfId="0" applyFont="1" applyFill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2" fontId="2" fillId="5" borderId="6" xfId="0" applyNumberFormat="1" applyFont="1" applyFill="1" applyBorder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66" fontId="8" fillId="0" borderId="6" xfId="1" applyNumberFormat="1" applyFont="1" applyBorder="1" applyAlignment="1" applyProtection="1">
      <alignment horizontal="center" vertical="center"/>
    </xf>
  </cellXfs>
  <cellStyles count="2">
    <cellStyle name="Standaard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ens van den Einden" id="{1877A117-DAFC-4085-AB51-6E44B9ED5A1A}" userId="S::r.vandeneinden@vrbn.nl::ac594205-f94a-4bf4-9267-dc932d235bd3" providerId="AD"/>
</personList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P18" dT="2023-10-24T09:21:08.15" personId="{1877A117-DAFC-4085-AB51-6E44B9ED5A1A}" id="{38081475-6F45-4A2A-A37B-9D16B8F23BE0}">
    <text>Kunnen we dit ergens vergelijken of dit past bij huidige prijzen? Of is daar al een bestand voor beschikbaar?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50"/>
  <sheetViews>
    <sheetView tabSelected="1" view="pageBreakPreview" topLeftCell="A6" zoomScaleNormal="55" zoomScaleSheetLayoutView="100" workbookViewId="0">
      <selection activeCell="B25" sqref="B25"/>
    </sheetView>
  </sheetViews>
  <sheetFormatPr defaultColWidth="9.140625" defaultRowHeight="13.9"/>
  <cols>
    <col min="1" max="1" width="2.140625" style="9" customWidth="1"/>
    <col min="2" max="2" width="47.42578125" style="9" customWidth="1"/>
    <col min="3" max="3" width="23" style="9" customWidth="1"/>
    <col min="4" max="4" width="15.5703125" style="9" customWidth="1"/>
    <col min="5" max="5" width="16.7109375" style="9" customWidth="1"/>
    <col min="6" max="6" width="2.42578125" style="9" customWidth="1"/>
    <col min="7" max="16384" width="9.140625" style="9"/>
  </cols>
  <sheetData>
    <row r="1" spans="1:6" ht="23.45" thickBot="1">
      <c r="A1" s="6" t="s">
        <v>0</v>
      </c>
      <c r="B1" s="7"/>
      <c r="C1" s="7"/>
      <c r="D1" s="7"/>
      <c r="E1" s="7"/>
      <c r="F1" s="8"/>
    </row>
    <row r="2" spans="1:6" ht="14.45" thickBot="1">
      <c r="A2" s="10"/>
      <c r="B2" s="10"/>
      <c r="C2" s="10"/>
      <c r="D2" s="10"/>
      <c r="E2" s="11"/>
    </row>
    <row r="3" spans="1:6" ht="14.45" thickBot="1">
      <c r="A3" s="10"/>
      <c r="B3" s="48" t="s">
        <v>1</v>
      </c>
      <c r="C3" s="11"/>
      <c r="D3" s="49" t="s">
        <v>2</v>
      </c>
      <c r="E3" s="11"/>
    </row>
    <row r="4" spans="1:6">
      <c r="A4" s="10"/>
      <c r="B4" s="48" t="s">
        <v>3</v>
      </c>
      <c r="C4" s="11"/>
      <c r="D4" s="11"/>
      <c r="E4" s="11"/>
    </row>
    <row r="5" spans="1:6">
      <c r="A5" s="10"/>
      <c r="B5" s="10"/>
      <c r="C5" s="10"/>
      <c r="D5" s="10"/>
      <c r="E5" s="11"/>
    </row>
    <row r="6" spans="1:6">
      <c r="A6" s="10"/>
      <c r="B6" s="10" t="s">
        <v>4</v>
      </c>
      <c r="C6" s="10"/>
      <c r="D6" s="10"/>
    </row>
    <row r="7" spans="1:6">
      <c r="B7" s="12" t="s">
        <v>5</v>
      </c>
      <c r="C7" s="12" t="s">
        <v>6</v>
      </c>
      <c r="D7" s="12" t="s">
        <v>7</v>
      </c>
    </row>
    <row r="8" spans="1:6">
      <c r="B8" s="13" t="s">
        <v>8</v>
      </c>
      <c r="C8" s="5" t="s">
        <v>9</v>
      </c>
      <c r="D8" s="33"/>
    </row>
    <row r="9" spans="1:6">
      <c r="B9" s="13" t="s">
        <v>10</v>
      </c>
      <c r="C9" s="5" t="s">
        <v>9</v>
      </c>
      <c r="D9" s="33"/>
    </row>
    <row r="10" spans="1:6">
      <c r="B10" s="13" t="s">
        <v>11</v>
      </c>
      <c r="C10" s="5" t="s">
        <v>9</v>
      </c>
      <c r="D10" s="33"/>
    </row>
    <row r="11" spans="1:6">
      <c r="B11" s="13" t="s">
        <v>12</v>
      </c>
      <c r="C11" s="5" t="s">
        <v>9</v>
      </c>
      <c r="D11" s="33"/>
    </row>
    <row r="12" spans="1:6">
      <c r="B12" s="46" t="s">
        <v>13</v>
      </c>
      <c r="C12" s="5" t="s">
        <v>9</v>
      </c>
      <c r="D12" s="33"/>
    </row>
    <row r="13" spans="1:6">
      <c r="B13" s="13" t="s">
        <v>14</v>
      </c>
      <c r="C13" s="5" t="s">
        <v>9</v>
      </c>
      <c r="D13" s="33"/>
    </row>
    <row r="14" spans="1:6">
      <c r="A14" s="14"/>
      <c r="C14" s="15" t="s">
        <v>15</v>
      </c>
      <c r="D14" s="34">
        <f>SUM(D8:D13)</f>
        <v>0</v>
      </c>
    </row>
    <row r="15" spans="1:6">
      <c r="A15" s="14"/>
      <c r="B15" s="10"/>
      <c r="D15" s="1"/>
    </row>
    <row r="16" spans="1:6">
      <c r="A16" s="14"/>
      <c r="B16" s="40" t="s">
        <v>16</v>
      </c>
      <c r="C16" s="50">
        <v>19500</v>
      </c>
    </row>
    <row r="17" spans="1:16">
      <c r="A17" s="14"/>
      <c r="B17" s="40" t="s">
        <v>17</v>
      </c>
      <c r="C17" s="38">
        <v>12500</v>
      </c>
    </row>
    <row r="18" spans="1:16">
      <c r="A18" s="14"/>
      <c r="B18" s="40" t="s">
        <v>18</v>
      </c>
      <c r="C18" s="39">
        <v>5</v>
      </c>
    </row>
    <row r="19" spans="1:16">
      <c r="A19" s="14"/>
      <c r="B19" s="41" t="s">
        <v>19</v>
      </c>
      <c r="C19" s="47" t="str">
        <f>IF(ISBLANK(D14),"",IF(D14&gt;C16,"Prijs is hoger dan maximum",IF(D14&lt;C17,"Prijs is lager dan minimum",(C16-D14)/(C16-C17)*C18)))</f>
        <v>Prijs is lager dan minimum</v>
      </c>
    </row>
    <row r="20" spans="1:16">
      <c r="A20" s="14"/>
      <c r="B20" s="10"/>
    </row>
    <row r="21" spans="1:16">
      <c r="A21" s="44"/>
      <c r="B21" s="42"/>
      <c r="C21" s="42"/>
      <c r="D21" s="43"/>
      <c r="E21" s="42"/>
      <c r="F21" s="42"/>
    </row>
    <row r="22" spans="1:16">
      <c r="A22" s="14"/>
      <c r="B22" s="17"/>
      <c r="C22" s="17"/>
      <c r="D22" s="17"/>
      <c r="E22" s="1"/>
      <c r="F22" s="1"/>
    </row>
    <row r="23" spans="1:16">
      <c r="A23" s="10"/>
      <c r="B23" s="10" t="s">
        <v>20</v>
      </c>
      <c r="C23" s="10"/>
      <c r="D23" s="10"/>
      <c r="E23" s="11"/>
    </row>
    <row r="24" spans="1:16">
      <c r="B24" s="12" t="s">
        <v>5</v>
      </c>
      <c r="C24" s="12" t="s">
        <v>21</v>
      </c>
      <c r="D24" s="12" t="s">
        <v>22</v>
      </c>
      <c r="E24" s="12" t="s">
        <v>23</v>
      </c>
      <c r="F24" s="1"/>
    </row>
    <row r="25" spans="1:16" ht="27.6">
      <c r="B25" s="13" t="s">
        <v>24</v>
      </c>
      <c r="C25" s="33"/>
      <c r="D25" s="18">
        <v>65</v>
      </c>
      <c r="E25" s="35">
        <f t="shared" ref="E25:E29" si="0">D25*C25</f>
        <v>0</v>
      </c>
      <c r="F25" s="1"/>
    </row>
    <row r="26" spans="1:16">
      <c r="B26" s="13" t="s">
        <v>25</v>
      </c>
      <c r="C26" s="33"/>
      <c r="D26" s="18">
        <v>2</v>
      </c>
      <c r="E26" s="35">
        <f t="shared" si="0"/>
        <v>0</v>
      </c>
      <c r="F26" s="1"/>
    </row>
    <row r="27" spans="1:16">
      <c r="B27" s="13" t="s">
        <v>26</v>
      </c>
      <c r="C27" s="33"/>
      <c r="D27" s="18">
        <v>65</v>
      </c>
      <c r="E27" s="35">
        <f t="shared" si="0"/>
        <v>0</v>
      </c>
      <c r="F27" s="1"/>
    </row>
    <row r="28" spans="1:16">
      <c r="B28" s="46" t="s">
        <v>27</v>
      </c>
      <c r="C28" s="33"/>
      <c r="D28" s="18">
        <v>100</v>
      </c>
      <c r="E28" s="35">
        <f t="shared" si="0"/>
        <v>0</v>
      </c>
      <c r="F28" s="1"/>
    </row>
    <row r="29" spans="1:16">
      <c r="B29" s="20" t="s">
        <v>28</v>
      </c>
      <c r="C29" s="37"/>
      <c r="D29" s="21"/>
      <c r="E29" s="35">
        <f t="shared" si="0"/>
        <v>0</v>
      </c>
      <c r="F29" s="1"/>
    </row>
    <row r="30" spans="1:16">
      <c r="A30" s="14"/>
      <c r="C30" s="36" t="s">
        <v>29</v>
      </c>
      <c r="D30" s="22"/>
      <c r="E30" s="34">
        <f>SUM(E25:E29)</f>
        <v>0</v>
      </c>
      <c r="F30" s="1"/>
    </row>
    <row r="31" spans="1:16">
      <c r="A31" s="10"/>
      <c r="B31" s="10" t="s">
        <v>30</v>
      </c>
      <c r="C31" s="10"/>
      <c r="D31" s="10"/>
      <c r="E31" s="11"/>
    </row>
    <row r="32" spans="1:16">
      <c r="B32" s="12" t="s">
        <v>5</v>
      </c>
      <c r="C32" s="12" t="s">
        <v>7</v>
      </c>
      <c r="D32" s="12" t="s">
        <v>22</v>
      </c>
      <c r="E32" s="12" t="s">
        <v>23</v>
      </c>
      <c r="F32" s="1"/>
    </row>
    <row r="33" spans="1:6">
      <c r="B33" s="13" t="s">
        <v>31</v>
      </c>
      <c r="C33" s="33"/>
      <c r="D33" s="18">
        <v>10</v>
      </c>
      <c r="E33" s="35">
        <f>D33*C33</f>
        <v>0</v>
      </c>
      <c r="F33" s="1"/>
    </row>
    <row r="34" spans="1:6">
      <c r="B34" s="13" t="s">
        <v>32</v>
      </c>
      <c r="C34" s="33"/>
      <c r="D34" s="18">
        <v>2</v>
      </c>
      <c r="E34" s="35">
        <f>D34*C34</f>
        <v>0</v>
      </c>
      <c r="F34" s="1"/>
    </row>
    <row r="35" spans="1:6">
      <c r="B35" s="20" t="s">
        <v>28</v>
      </c>
      <c r="C35" s="37"/>
      <c r="D35" s="21"/>
      <c r="E35" s="35">
        <f>D35*C35</f>
        <v>0</v>
      </c>
      <c r="F35" s="1"/>
    </row>
    <row r="36" spans="1:6">
      <c r="A36" s="14"/>
      <c r="C36" s="36" t="s">
        <v>33</v>
      </c>
      <c r="D36" s="22"/>
      <c r="E36" s="34">
        <f>SUM(E33:E35)</f>
        <v>0</v>
      </c>
      <c r="F36" s="1"/>
    </row>
    <row r="37" spans="1:6">
      <c r="A37" s="14"/>
      <c r="B37" s="10"/>
      <c r="C37" s="17"/>
      <c r="D37" s="17"/>
      <c r="E37" s="1"/>
      <c r="F37" s="1"/>
    </row>
    <row r="38" spans="1:6">
      <c r="A38" s="10"/>
      <c r="B38" s="10" t="s">
        <v>34</v>
      </c>
      <c r="C38" s="10"/>
      <c r="D38" s="10"/>
      <c r="E38" s="11"/>
    </row>
    <row r="39" spans="1:6">
      <c r="B39" s="12" t="s">
        <v>5</v>
      </c>
      <c r="C39" s="12" t="s">
        <v>23</v>
      </c>
      <c r="D39" s="1"/>
      <c r="E39" s="1"/>
      <c r="F39" s="1"/>
    </row>
    <row r="40" spans="1:6">
      <c r="B40" s="13" t="s">
        <v>20</v>
      </c>
      <c r="C40" s="19">
        <f>E30</f>
        <v>0</v>
      </c>
      <c r="D40" s="1"/>
      <c r="E40" s="1"/>
      <c r="F40" s="1"/>
    </row>
    <row r="41" spans="1:6">
      <c r="B41" s="13" t="s">
        <v>30</v>
      </c>
      <c r="C41" s="19">
        <f>E36</f>
        <v>0</v>
      </c>
      <c r="D41" s="1"/>
      <c r="E41" s="1"/>
      <c r="F41" s="1"/>
    </row>
    <row r="42" spans="1:6">
      <c r="A42" s="14"/>
      <c r="B42" s="23" t="s">
        <v>35</v>
      </c>
      <c r="C42" s="16">
        <f>SUM(C40:C41)</f>
        <v>0</v>
      </c>
      <c r="D42" s="1"/>
      <c r="E42" s="1"/>
      <c r="F42" s="1"/>
    </row>
    <row r="43" spans="1:6">
      <c r="A43" s="14"/>
      <c r="B43" s="17"/>
      <c r="C43" s="17"/>
      <c r="D43" s="17"/>
      <c r="E43" s="1"/>
      <c r="F43" s="1"/>
    </row>
    <row r="44" spans="1:6">
      <c r="A44" s="44"/>
      <c r="B44" s="45"/>
      <c r="C44" s="45"/>
      <c r="D44" s="45"/>
      <c r="E44" s="43"/>
      <c r="F44" s="43"/>
    </row>
    <row r="45" spans="1:6" ht="14.45" thickBot="1"/>
    <row r="46" spans="1:6" ht="28.5" customHeight="1" thickBot="1">
      <c r="B46" s="3" t="s">
        <v>36</v>
      </c>
      <c r="C46" s="4"/>
      <c r="D46" s="24"/>
      <c r="E46" s="25"/>
    </row>
    <row r="47" spans="1:6" ht="28.5" customHeight="1" thickBot="1">
      <c r="B47" s="3" t="s">
        <v>37</v>
      </c>
      <c r="C47" s="4"/>
      <c r="D47" s="26"/>
      <c r="E47" s="27"/>
      <c r="F47" s="28"/>
    </row>
    <row r="48" spans="1:6" ht="28.5" customHeight="1" thickBot="1">
      <c r="B48" s="3" t="s">
        <v>38</v>
      </c>
      <c r="C48" s="4"/>
      <c r="D48" s="29"/>
      <c r="E48" s="30"/>
      <c r="F48" s="31"/>
    </row>
    <row r="49" spans="2:6" ht="90" customHeight="1" thickBot="1">
      <c r="B49" s="2" t="s">
        <v>39</v>
      </c>
      <c r="C49" s="4"/>
      <c r="D49" s="24"/>
      <c r="E49" s="25"/>
    </row>
    <row r="50" spans="2:6">
      <c r="F50" s="32" t="s">
        <v>40</v>
      </c>
    </row>
  </sheetData>
  <pageMargins left="0.25" right="0.25" top="0.75" bottom="0.75" header="0.3" footer="0.3"/>
  <pageSetup paperSize="9" scale="86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8BBA102D4A34D4189FA6FC1C1D7D708" ma:contentTypeVersion="15" ma:contentTypeDescription="Een nieuw document maken." ma:contentTypeScope="" ma:versionID="7f3182fd5ab741abd3caf07331a8d441">
  <xsd:schema xmlns:xsd="http://www.w3.org/2001/XMLSchema" xmlns:xs="http://www.w3.org/2001/XMLSchema" xmlns:p="http://schemas.microsoft.com/office/2006/metadata/properties" xmlns:ns2="f7b2d7b6-4087-4e1a-b388-ee7ff663bf1e" xmlns:ns3="7ad34194-9efd-4487-a0f4-4615d9e77fa8" targetNamespace="http://schemas.microsoft.com/office/2006/metadata/properties" ma:root="true" ma:fieldsID="acfd52e12ee432d1f001420ffda43272" ns2:_="" ns3:_="">
    <xsd:import namespace="f7b2d7b6-4087-4e1a-b388-ee7ff663bf1e"/>
    <xsd:import namespace="7ad34194-9efd-4487-a0f4-4615d9e77fa8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7b2d7b6-4087-4e1a-b388-ee7ff663bf1e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Afbeeldingtags" ma:readOnly="false" ma:fieldId="{5cf76f15-5ced-4ddc-b409-7134ff3c332f}" ma:taxonomyMulti="true" ma:sspId="9666d42c-f686-4f19-8d74-8e7eddad34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d34194-9efd-4487-a0f4-4615d9e77fa8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243def29-6e4c-4e08-a055-f1ec3988ba60}" ma:internalName="TaxCatchAll" ma:showField="CatchAllData" ma:web="7ad34194-9efd-4487-a0f4-4615d9e77fa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7b2d7b6-4087-4e1a-b388-ee7ff663bf1e">
      <Terms xmlns="http://schemas.microsoft.com/office/infopath/2007/PartnerControls"/>
    </lcf76f155ced4ddcb4097134ff3c332f>
    <TaxCatchAll xmlns="7ad34194-9efd-4487-a0f4-4615d9e77fa8" xsi:nil="true"/>
  </documentManagement>
</p:properties>
</file>

<file path=customXml/itemProps1.xml><?xml version="1.0" encoding="utf-8"?>
<ds:datastoreItem xmlns:ds="http://schemas.openxmlformats.org/officeDocument/2006/customXml" ds:itemID="{575454A0-CEB9-449F-83D2-2F064FE0061A}"/>
</file>

<file path=customXml/itemProps2.xml><?xml version="1.0" encoding="utf-8"?>
<ds:datastoreItem xmlns:ds="http://schemas.openxmlformats.org/officeDocument/2006/customXml" ds:itemID="{2D85C3D0-95CA-4F59-B4EA-6D59421EB903}"/>
</file>

<file path=customXml/itemProps3.xml><?xml version="1.0" encoding="utf-8"?>
<ds:datastoreItem xmlns:ds="http://schemas.openxmlformats.org/officeDocument/2006/customXml" ds:itemID="{CE9AB700-F9B2-4522-A3F4-6AABFDD94A2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RAM Infotechnology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Paul van der Heijden</dc:creator>
  <cp:keywords/>
  <dc:description/>
  <cp:lastModifiedBy>Edward Traa</cp:lastModifiedBy>
  <cp:revision/>
  <dcterms:created xsi:type="dcterms:W3CDTF">2023-01-05T08:32:12Z</dcterms:created>
  <dcterms:modified xsi:type="dcterms:W3CDTF">2024-02-21T14:55:02Z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0x010100F8BBA102D4A34D4189FA6FC1C1D7D708</vt:lpwstr>
  </property>
  <property fmtid="{D5CDD505-2E9C-101B-9397-08002B2CF9AE}" pid="3" name="Order">
    <vt:r8>285290600</vt:r8>
  </property>
  <property fmtid="{D5CDD505-2E9C-101B-9397-08002B2CF9AE}" pid="4" name="MediaServiceImageTags">
    <vt:lpwstr/>
  </property>
</Properties>
</file>