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EUD\NVI\"/>
    </mc:Choice>
  </mc:AlternateContent>
  <xr:revisionPtr revIDLastSave="0" documentId="13_ncr:1_{6DC11687-4042-4EF8-B8E8-D0CED8E6936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rijsinvulformulier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55" i="2"/>
  <c r="F27" i="2"/>
  <c r="F8" i="2" l="1"/>
  <c r="F28" i="2"/>
  <c r="F29" i="2"/>
  <c r="F30" i="2"/>
  <c r="F31" i="2"/>
  <c r="F33" i="2"/>
  <c r="F34" i="2"/>
  <c r="F35" i="2"/>
  <c r="F37" i="2"/>
  <c r="F38" i="2"/>
  <c r="F39" i="2"/>
  <c r="F40" i="2"/>
  <c r="F41" i="2"/>
  <c r="F42" i="2"/>
  <c r="F44" i="2"/>
  <c r="F46" i="2"/>
  <c r="F47" i="2"/>
  <c r="F48" i="2"/>
  <c r="F50" i="2"/>
  <c r="F51" i="2"/>
  <c r="F53" i="2"/>
  <c r="F57" i="2" l="1"/>
</calcChain>
</file>

<file path=xl/sharedStrings.xml><?xml version="1.0" encoding="utf-8"?>
<sst xmlns="http://schemas.openxmlformats.org/spreadsheetml/2006/main" count="127" uniqueCount="106">
  <si>
    <t>Prijsinvulformulier
End User Devices - gemeente Haarlem</t>
  </si>
  <si>
    <t xml:space="preserve">Legenda </t>
  </si>
  <si>
    <t>Alle prijzen ex. BTW</t>
  </si>
  <si>
    <t>De gele velden dient Inschrijver in te vullen.</t>
  </si>
  <si>
    <t>Inschrijver dient voor alle gele velden een prijs op te geven. 0 euro (of een leeg veld) wordt niet geaccepteerd en leidt tot uitsluiting.</t>
  </si>
  <si>
    <t>Het groene veld wordt meegenomen in de beoordeling.</t>
  </si>
  <si>
    <t>Opslagmarge</t>
  </si>
  <si>
    <t>Opslagmarge (tussen 3,0 en 10,0%)</t>
  </si>
  <si>
    <t>Te beoordelen percentage</t>
  </si>
  <si>
    <t>Initiële uitrol</t>
  </si>
  <si>
    <t>Hoofdactiviteiten</t>
  </si>
  <si>
    <t>Bedrag in € (ex. BTW)</t>
  </si>
  <si>
    <t>Projectleiding</t>
  </si>
  <si>
    <t>Voorbereiding initiële uitrol</t>
  </si>
  <si>
    <t>Implementatie klantportaal</t>
  </si>
  <si>
    <t>Bestelproces</t>
  </si>
  <si>
    <t>Uitrol</t>
  </si>
  <si>
    <t>Veegactie (richtlijn twee dagen)</t>
  </si>
  <si>
    <t>Nazorg</t>
  </si>
  <si>
    <t>+</t>
  </si>
  <si>
    <t>Totaal kosten Initiële uitrol</t>
  </si>
  <si>
    <t>Aanvullende diensten</t>
  </si>
  <si>
    <t>Aantal per jaar (fictief)</t>
  </si>
  <si>
    <t>Tarief (ex. BTW)</t>
  </si>
  <si>
    <t>Totaal in € (ex. BTW)</t>
  </si>
  <si>
    <t>2.1</t>
  </si>
  <si>
    <t>Laptop</t>
  </si>
  <si>
    <t>2.1.1</t>
  </si>
  <si>
    <t>Laptop voorzien van software image (aangeleverd door Opdrachtgever)</t>
  </si>
  <si>
    <t>2.1.2</t>
  </si>
  <si>
    <t>Laptop aanmelden bij MDM/autopilot</t>
  </si>
  <si>
    <t>2.1.3</t>
  </si>
  <si>
    <t>Laptop voorzien van door opdrachtgever gespecificeerde BIOS instellingen</t>
  </si>
  <si>
    <t>2.1.4</t>
  </si>
  <si>
    <t>Laptop afleveren bij medewerker thuis</t>
  </si>
  <si>
    <t>2.1.5</t>
  </si>
  <si>
    <t>Laptop installeren bij medewerker thuis (o.a. WiFi instellingen)</t>
  </si>
  <si>
    <t>2.2</t>
  </si>
  <si>
    <t xml:space="preserve">Smartphone </t>
  </si>
  <si>
    <t>2.2.1</t>
  </si>
  <si>
    <t>Smartphone koppelen aan DEP of andere beheertool (aangegeven door opdrachtgever)</t>
  </si>
  <si>
    <t>2.2.2</t>
  </si>
  <si>
    <t>Smartphone afleveren bij medewerker thuis</t>
  </si>
  <si>
    <t>2.2.3</t>
  </si>
  <si>
    <t>Smartphone installeren bij medewerker thuis (o.a. WiFi instellingen)</t>
  </si>
  <si>
    <t>2.3</t>
  </si>
  <si>
    <t>Desktop</t>
  </si>
  <si>
    <t>2.3.1</t>
  </si>
  <si>
    <t>Desktop voorzien van software image (aangeleverd door Opdrachtgever)</t>
  </si>
  <si>
    <t>2.3.2</t>
  </si>
  <si>
    <t>Desktop aanmelden bij Autopilot</t>
  </si>
  <si>
    <t>2.3.3</t>
  </si>
  <si>
    <t>Desktop voorzien van door opdrachtgever gespecificeerde BIOS instellingen</t>
  </si>
  <si>
    <t>2.3.4</t>
  </si>
  <si>
    <t>Desktop afleveren bij medewerker thuis</t>
  </si>
  <si>
    <t>2.3.5</t>
  </si>
  <si>
    <t>Desktop installeren bij medewerker thuis (o.a. aansluiten en aan netwerk koppelen)</t>
  </si>
  <si>
    <t>2.3.6</t>
  </si>
  <si>
    <t>Desktop installeren op kantoorlocatie van opdrachtgever inclusief kabelmanagement</t>
  </si>
  <si>
    <t>2.4</t>
  </si>
  <si>
    <t>Thin Client</t>
  </si>
  <si>
    <t>2.4.1</t>
  </si>
  <si>
    <t>Thin Client voorzien van laatste software updates (OS en/of firmware)</t>
  </si>
  <si>
    <t>2.5</t>
  </si>
  <si>
    <t>Tablet</t>
  </si>
  <si>
    <t>2.5.1</t>
  </si>
  <si>
    <t>Tablet koppelen aan DEP of andere beheertool (aangegeven door Opdrachtgever)</t>
  </si>
  <si>
    <t>2.5.2</t>
  </si>
  <si>
    <t>Tablet uitleveren bij medewerker thuis</t>
  </si>
  <si>
    <t>2.5.3</t>
  </si>
  <si>
    <t>Tablet installeren bij medewerker thuis (o.a. WiFi instellingen)</t>
  </si>
  <si>
    <t>2.6</t>
  </si>
  <si>
    <t>Reparatie (excl. vervangende onderdelen; meest voorkomende reparaties zijn schermvervangingen)</t>
  </si>
  <si>
    <t>2.6.1</t>
  </si>
  <si>
    <t>2.6.2</t>
  </si>
  <si>
    <t>2.7</t>
  </si>
  <si>
    <t>Ondersteuning</t>
  </si>
  <si>
    <t>2.7.1</t>
  </si>
  <si>
    <t>Verzorgen van workshop of instructie aan medewerkers van Opdrachtgever.
Voorbereiding plus halve dag workshop/instructie op locatie van Opdrachtgever.</t>
  </si>
  <si>
    <t>2.8</t>
  </si>
  <si>
    <t>Klantportaal</t>
  </si>
  <si>
    <t>2.8.1</t>
  </si>
  <si>
    <t>Gebruik klantportaal (tarief per jaar)</t>
  </si>
  <si>
    <t>Totaal kosten aanvullende diensten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</si>
  <si>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</si>
  <si>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</si>
  <si>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</si>
  <si>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</si>
  <si>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</si>
  <si>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</si>
  <si>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Nultarieven zijn niet toegestaan</t>
    </r>
    <r>
      <rPr>
        <sz val="11"/>
        <color rgb="FF000000"/>
        <rFont val="Symbol"/>
        <family val="1"/>
        <charset val="2"/>
      </rPr>
      <t>;</t>
    </r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</si>
  <si>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</t>
    </r>
    <r>
      <rPr>
        <strike/>
        <sz val="11"/>
        <color rgb="FFFF0000"/>
        <rFont val="Calibri"/>
        <family val="2"/>
      </rPr>
      <t xml:space="preserve">2 </t>
    </r>
    <r>
      <rPr>
        <sz val="11"/>
        <color rgb="FF92D050"/>
        <rFont val="Calibri"/>
        <family val="2"/>
      </rPr>
      <t>3</t>
    </r>
    <r>
      <rPr>
        <strike/>
        <sz val="11"/>
        <color rgb="FF92D050"/>
        <rFont val="Calibri"/>
        <family val="2"/>
      </rPr>
      <t>-</t>
    </r>
    <r>
      <rPr>
        <sz val="11"/>
        <color rgb="FF000000"/>
        <rFont val="Calibri"/>
        <family val="2"/>
      </rPr>
      <t>2023;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</si>
  <si>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</si>
  <si>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</si>
  <si>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</si>
  <si>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t>Aldus naar waarheid ingevuld en door Inschrijver ondertekend.</t>
  </si>
  <si>
    <t>Ondertekend door:</t>
  </si>
  <si>
    <t>Bedrijfsnaam inschrijver</t>
  </si>
  <si>
    <t>Naam tekeningsbevoegde</t>
  </si>
  <si>
    <t>Functie tekeningsbevoegde</t>
  </si>
  <si>
    <t>Datum</t>
  </si>
  <si>
    <t>Handtekening tekeningsbevoegde</t>
  </si>
  <si>
    <r>
      <t>·</t>
    </r>
    <r>
      <rPr>
        <strike/>
        <sz val="7"/>
        <color rgb="FFFF0000"/>
        <rFont val="Times New Roman"/>
        <family val="1"/>
      </rPr>
      <t xml:space="preserve">       </t>
    </r>
    <r>
      <rPr>
        <strike/>
        <sz val="11"/>
        <color rgb="FFFF0000"/>
        <rFont val="Calibri"/>
        <family val="2"/>
      </rPr>
      <t>Het niet vermelden van kosten resulteert in het om niet beschikbaar stellen bij het zich voordoen van deze kosten.</t>
    </r>
  </si>
  <si>
    <r>
      <t>Reparatie onsite op kantoor van opdrachtgever,</t>
    </r>
    <r>
      <rPr>
        <sz val="11"/>
        <color rgb="FFFF0000"/>
        <rFont val="Calibri"/>
        <family val="2"/>
        <scheme val="minor"/>
      </rPr>
      <t xml:space="preserve"> (ALL-IN UUR TARIEF)</t>
    </r>
  </si>
  <si>
    <r>
      <t xml:space="preserve">Reparatie onsite bij medewerker thuis  </t>
    </r>
    <r>
      <rPr>
        <sz val="11"/>
        <color rgb="FFFF0000"/>
        <rFont val="Calibri"/>
        <family val="2"/>
        <scheme val="minor"/>
      </rPr>
      <t>(ALL-IN UUR TARIEF)</t>
    </r>
  </si>
  <si>
    <t>Aantal uur(fictief)
AANGEPAST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</si>
</sst>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0.0%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trike/>
      <sz val="11"/>
      <color rgb="FFFF0000"/>
      <name val="Calibri"/>
      <family val="2"/>
    </font>
    <font>
      <sz val="11"/>
      <color rgb="FF92D050"/>
      <name val="Calibri"/>
      <family val="2"/>
    </font>
    <font>
      <strike/>
      <sz val="11"/>
      <color rgb="FF92D050"/>
      <name val="Calibri"/>
      <family val="2"/>
    </font>
    <font>
      <strike/>
      <sz val="11"/>
      <color rgb="FFFF0000"/>
      <name val="Symbol"/>
      <family val="1"/>
      <charset val="2"/>
    </font>
    <font>
      <strike/>
      <sz val="7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9">
    <xf numFmtId="0" fontId="0" fillId="0" borderId="0" xfId="0"/>
    <xf numFmtId="0" fontId="7" fillId="0" borderId="11" xfId="0" applyFont="1" applyBorder="1" applyAlignment="1">
      <alignment horizontal="center" vertical="center"/>
    </xf>
    <xf numFmtId="0" fontId="3" fillId="6" borderId="13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5" borderId="6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6" xfId="0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164" fontId="3" fillId="5" borderId="10" xfId="0" applyNumberFormat="1" applyFont="1" applyFill="1" applyBorder="1" applyAlignment="1">
      <alignment horizontal="center" vertical="top"/>
    </xf>
    <xf numFmtId="44" fontId="0" fillId="2" borderId="5" xfId="2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9" fillId="0" borderId="26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5" fillId="0" borderId="0" xfId="0" applyFont="1" applyAlignment="1">
      <alignment horizontal="right" vertical="top"/>
    </xf>
    <xf numFmtId="164" fontId="3" fillId="0" borderId="10" xfId="0" applyNumberFormat="1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3" fillId="6" borderId="12" xfId="0" applyFont="1" applyFill="1" applyBorder="1" applyAlignment="1">
      <alignment vertical="top" wrapText="1"/>
    </xf>
    <xf numFmtId="0" fontId="3" fillId="6" borderId="32" xfId="0" applyFont="1" applyFill="1" applyBorder="1" applyAlignment="1">
      <alignment vertical="top" wrapText="1"/>
    </xf>
    <xf numFmtId="0" fontId="3" fillId="0" borderId="16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44" fontId="0" fillId="0" borderId="5" xfId="2" applyFont="1" applyFill="1" applyBorder="1" applyAlignment="1">
      <alignment vertical="top" wrapText="1"/>
    </xf>
    <xf numFmtId="164" fontId="3" fillId="5" borderId="10" xfId="0" applyNumberFormat="1" applyFont="1" applyFill="1" applyBorder="1" applyAlignment="1">
      <alignment horizontal="center" vertical="center"/>
    </xf>
    <xf numFmtId="9" fontId="3" fillId="0" borderId="5" xfId="3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165" fontId="3" fillId="2" borderId="1" xfId="3" applyNumberFormat="1" applyFont="1" applyFill="1" applyBorder="1" applyAlignment="1">
      <alignment horizontal="center" vertical="center"/>
    </xf>
    <xf numFmtId="165" fontId="3" fillId="4" borderId="10" xfId="3" applyNumberFormat="1" applyFont="1" applyFill="1" applyBorder="1" applyAlignment="1">
      <alignment horizontal="center" vertical="center"/>
    </xf>
    <xf numFmtId="0" fontId="6" fillId="0" borderId="26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top" wrapText="1"/>
    </xf>
    <xf numFmtId="164" fontId="3" fillId="0" borderId="15" xfId="0" applyNumberFormat="1" applyFont="1" applyBorder="1" applyAlignment="1">
      <alignment horizontal="center" vertical="top"/>
    </xf>
    <xf numFmtId="164" fontId="3" fillId="4" borderId="10" xfId="0" applyNumberFormat="1" applyFont="1" applyFill="1" applyBorder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13" xfId="0" applyFont="1" applyBorder="1" applyAlignment="1">
      <alignment vertical="top" wrapText="1"/>
    </xf>
    <xf numFmtId="164" fontId="0" fillId="0" borderId="1" xfId="0" applyNumberFormat="1" applyBorder="1" applyAlignment="1">
      <alignment horizontal="center" vertical="top" wrapText="1"/>
    </xf>
    <xf numFmtId="164" fontId="3" fillId="2" borderId="10" xfId="0" applyNumberFormat="1" applyFont="1" applyFill="1" applyBorder="1" applyAlignment="1">
      <alignment horizontal="center" vertical="top"/>
    </xf>
    <xf numFmtId="0" fontId="9" fillId="0" borderId="0" xfId="0" applyFont="1" applyAlignment="1">
      <alignment vertical="top"/>
    </xf>
    <xf numFmtId="0" fontId="0" fillId="0" borderId="6" xfId="0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/>
    </xf>
    <xf numFmtId="0" fontId="12" fillId="5" borderId="0" xfId="0" applyFont="1" applyFill="1" applyAlignment="1">
      <alignment horizontal="justify" vertical="center"/>
    </xf>
    <xf numFmtId="0" fontId="8" fillId="0" borderId="5" xfId="0" applyFont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10" fillId="7" borderId="30" xfId="0" applyFont="1" applyFill="1" applyBorder="1" applyAlignment="1">
      <alignment horizontal="left" vertical="top" wrapText="1"/>
    </xf>
    <xf numFmtId="0" fontId="10" fillId="7" borderId="4" xfId="0" applyFont="1" applyFill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3" borderId="1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3" fillId="0" borderId="3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34" xfId="0" applyFont="1" applyBorder="1" applyAlignment="1">
      <alignment horizontal="right" vertical="center" wrapText="1"/>
    </xf>
    <xf numFmtId="0" fontId="11" fillId="7" borderId="30" xfId="0" applyFont="1" applyFill="1" applyBorder="1" applyAlignment="1">
      <alignment horizontal="left" vertical="top" wrapText="1"/>
    </xf>
    <xf numFmtId="0" fontId="11" fillId="7" borderId="4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2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4" fontId="0" fillId="4" borderId="30" xfId="2" applyFont="1" applyFill="1" applyBorder="1" applyAlignment="1">
      <alignment horizontal="center" vertical="center" wrapText="1"/>
    </xf>
    <xf numFmtId="44" fontId="0" fillId="4" borderId="4" xfId="2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3" fillId="6" borderId="21" xfId="0" applyFont="1" applyFill="1" applyBorder="1" applyAlignment="1">
      <alignment horizontal="left" vertical="top" wrapText="1"/>
    </xf>
    <xf numFmtId="0" fontId="13" fillId="5" borderId="0" xfId="0" applyFont="1" applyFill="1" applyAlignment="1">
      <alignment horizontal="left" vertical="center"/>
    </xf>
    <xf numFmtId="0" fontId="3" fillId="0" borderId="3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23" fillId="5" borderId="0" xfId="0" applyFont="1" applyFill="1" applyAlignment="1">
      <alignment horizontal="left" vertical="center"/>
    </xf>
    <xf numFmtId="0" fontId="25" fillId="0" borderId="5" xfId="0" applyFont="1" applyBorder="1" applyAlignment="1">
      <alignment horizontal="center" vertical="top" wrapText="1"/>
    </xf>
  </cellXfs>
  <cellStyles count="4">
    <cellStyle name="College" xfId="1" xr:uid="{00000000-0005-0000-0000-000000000000}"/>
    <cellStyle name="Procent" xfId="3" builtinId="5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Colleg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"/>
  <sheetViews>
    <sheetView tabSelected="1" topLeftCell="A40" zoomScaleNormal="100" workbookViewId="0">
      <selection activeCell="D50" sqref="D50"/>
    </sheetView>
  </sheetViews>
  <sheetFormatPr defaultColWidth="8.88671875" defaultRowHeight="14.4" x14ac:dyDescent="0.3"/>
  <cols>
    <col min="1" max="1" width="5.6640625" style="3" customWidth="1"/>
    <col min="2" max="2" width="45.6640625" style="18" customWidth="1"/>
    <col min="3" max="3" width="17.33203125" style="18" customWidth="1"/>
    <col min="4" max="4" width="15.109375" style="3" customWidth="1"/>
    <col min="5" max="5" width="18.6640625" style="3" customWidth="1"/>
    <col min="6" max="6" width="59.109375" style="3" customWidth="1"/>
    <col min="7" max="7" width="8.88671875" style="3"/>
    <col min="8" max="8" width="14" style="3" customWidth="1"/>
    <col min="9" max="9" width="37" style="3" customWidth="1"/>
    <col min="10" max="16384" width="8.88671875" style="3"/>
  </cols>
  <sheetData>
    <row r="1" spans="2:9" ht="48" customHeight="1" thickBot="1" x14ac:dyDescent="0.35">
      <c r="B1" s="79" t="s">
        <v>0</v>
      </c>
      <c r="C1" s="80"/>
      <c r="D1" s="81"/>
      <c r="E1" s="81"/>
      <c r="F1" s="82"/>
      <c r="H1" s="41"/>
      <c r="I1" s="41"/>
    </row>
    <row r="2" spans="2:9" ht="30" customHeight="1" x14ac:dyDescent="0.3">
      <c r="B2" s="87" t="s">
        <v>1</v>
      </c>
      <c r="C2" s="88"/>
      <c r="D2" s="4"/>
      <c r="E2" s="5"/>
      <c r="F2" s="29" t="s">
        <v>2</v>
      </c>
      <c r="I2" s="41"/>
    </row>
    <row r="3" spans="2:9" ht="66" customHeight="1" x14ac:dyDescent="0.3">
      <c r="B3" s="83" t="s">
        <v>3</v>
      </c>
      <c r="C3" s="84"/>
      <c r="D3" s="6"/>
      <c r="E3" s="7"/>
      <c r="F3" s="29" t="s">
        <v>4</v>
      </c>
      <c r="I3" s="41"/>
    </row>
    <row r="4" spans="2:9" ht="30" customHeight="1" thickBot="1" x14ac:dyDescent="0.35">
      <c r="B4" s="85" t="s">
        <v>5</v>
      </c>
      <c r="C4" s="86"/>
      <c r="D4" s="6"/>
      <c r="E4" s="7"/>
      <c r="F4" s="1"/>
      <c r="I4" s="41"/>
    </row>
    <row r="5" spans="2:9" x14ac:dyDescent="0.3">
      <c r="B5" s="49" t="s">
        <v>6</v>
      </c>
      <c r="C5" s="50"/>
      <c r="D5" s="51"/>
      <c r="E5" s="51"/>
      <c r="F5" s="52"/>
    </row>
    <row r="6" spans="2:9" ht="15" thickBot="1" x14ac:dyDescent="0.35">
      <c r="B6" s="67"/>
      <c r="C6" s="68"/>
      <c r="D6" s="69"/>
      <c r="E6" s="69"/>
      <c r="F6" s="70"/>
      <c r="I6" s="13"/>
    </row>
    <row r="7" spans="2:9" ht="30" customHeight="1" x14ac:dyDescent="0.3">
      <c r="B7" s="71" t="s">
        <v>7</v>
      </c>
      <c r="C7" s="72"/>
      <c r="D7" s="73"/>
      <c r="E7" s="31"/>
      <c r="F7" s="27"/>
    </row>
    <row r="8" spans="2:9" x14ac:dyDescent="0.3">
      <c r="B8" s="74" t="s">
        <v>8</v>
      </c>
      <c r="C8" s="75"/>
      <c r="D8" s="76"/>
      <c r="E8" s="28"/>
      <c r="F8" s="32">
        <f>E7</f>
        <v>0</v>
      </c>
    </row>
    <row r="9" spans="2:9" ht="15" thickBot="1" x14ac:dyDescent="0.35">
      <c r="B9" s="38"/>
      <c r="C9" s="34"/>
      <c r="D9" s="34"/>
      <c r="E9" s="9"/>
      <c r="F9" s="10"/>
    </row>
    <row r="10" spans="2:9" x14ac:dyDescent="0.3">
      <c r="B10" s="49" t="s">
        <v>9</v>
      </c>
      <c r="C10" s="50"/>
      <c r="D10" s="51"/>
      <c r="E10" s="51"/>
      <c r="F10" s="52"/>
    </row>
    <row r="11" spans="2:9" ht="15" thickBot="1" x14ac:dyDescent="0.35">
      <c r="B11" s="67"/>
      <c r="C11" s="68"/>
      <c r="D11" s="69"/>
      <c r="E11" s="69"/>
      <c r="F11" s="70"/>
      <c r="I11" s="13"/>
    </row>
    <row r="12" spans="2:9" x14ac:dyDescent="0.3">
      <c r="B12" s="21" t="s">
        <v>10</v>
      </c>
      <c r="C12" s="22"/>
      <c r="D12" s="23"/>
      <c r="E12" s="23"/>
      <c r="F12" s="24" t="s">
        <v>11</v>
      </c>
    </row>
    <row r="13" spans="2:9" x14ac:dyDescent="0.3">
      <c r="B13" s="8" t="s">
        <v>12</v>
      </c>
      <c r="C13" s="9"/>
      <c r="D13" s="25"/>
      <c r="E13" s="39"/>
      <c r="F13" s="40"/>
    </row>
    <row r="14" spans="2:9" x14ac:dyDescent="0.3">
      <c r="B14" s="8" t="s">
        <v>13</v>
      </c>
      <c r="C14" s="9"/>
      <c r="D14" s="25"/>
      <c r="E14" s="26"/>
      <c r="F14" s="40"/>
      <c r="H14" s="37"/>
    </row>
    <row r="15" spans="2:9" x14ac:dyDescent="0.3">
      <c r="B15" s="8" t="s">
        <v>14</v>
      </c>
      <c r="C15" s="9"/>
      <c r="D15" s="25"/>
      <c r="E15" s="26"/>
      <c r="F15" s="40"/>
      <c r="H15" s="37"/>
    </row>
    <row r="16" spans="2:9" x14ac:dyDescent="0.3">
      <c r="B16" s="8" t="s">
        <v>15</v>
      </c>
      <c r="C16" s="9"/>
      <c r="D16" s="25"/>
      <c r="E16" s="26"/>
      <c r="F16" s="40"/>
      <c r="H16" s="41"/>
    </row>
    <row r="17" spans="1:9" x14ac:dyDescent="0.3">
      <c r="B17" s="8" t="s">
        <v>16</v>
      </c>
      <c r="C17" s="9"/>
      <c r="D17" s="25"/>
      <c r="E17" s="26"/>
      <c r="F17" s="40"/>
    </row>
    <row r="18" spans="1:9" x14ac:dyDescent="0.3">
      <c r="B18" s="8" t="s">
        <v>17</v>
      </c>
      <c r="C18" s="9"/>
      <c r="D18" s="25"/>
      <c r="E18" s="26"/>
      <c r="F18" s="40"/>
      <c r="H18" s="37"/>
    </row>
    <row r="19" spans="1:9" x14ac:dyDescent="0.3">
      <c r="B19" s="30" t="s">
        <v>18</v>
      </c>
      <c r="C19" s="9"/>
      <c r="D19" s="25"/>
      <c r="E19" s="26"/>
      <c r="F19" s="40"/>
    </row>
    <row r="20" spans="1:9" ht="18" x14ac:dyDescent="0.3">
      <c r="B20" s="14"/>
      <c r="C20" s="12"/>
      <c r="D20" s="12"/>
      <c r="E20" s="16" t="s">
        <v>19</v>
      </c>
      <c r="F20" s="10"/>
    </row>
    <row r="21" spans="1:9" x14ac:dyDescent="0.3">
      <c r="B21" s="33" t="s">
        <v>20</v>
      </c>
      <c r="C21" s="9"/>
      <c r="D21" s="12"/>
      <c r="E21" s="12"/>
      <c r="F21" s="36">
        <f>SUM(F13:F19)</f>
        <v>0</v>
      </c>
    </row>
    <row r="22" spans="1:9" ht="15" thickBot="1" x14ac:dyDescent="0.35">
      <c r="B22" s="15"/>
      <c r="C22" s="9"/>
      <c r="D22" s="9"/>
      <c r="E22" s="9"/>
      <c r="F22" s="10"/>
    </row>
    <row r="23" spans="1:9" x14ac:dyDescent="0.3">
      <c r="B23" s="49" t="s">
        <v>21</v>
      </c>
      <c r="C23" s="50"/>
      <c r="D23" s="51"/>
      <c r="E23" s="51"/>
      <c r="F23" s="52"/>
    </row>
    <row r="24" spans="1:9" ht="15" thickBot="1" x14ac:dyDescent="0.35">
      <c r="B24" s="67"/>
      <c r="C24" s="68"/>
      <c r="D24" s="69"/>
      <c r="E24" s="69"/>
      <c r="F24" s="70"/>
      <c r="I24" s="13"/>
    </row>
    <row r="25" spans="1:9" ht="28.8" x14ac:dyDescent="0.3">
      <c r="B25" s="21" t="s">
        <v>21</v>
      </c>
      <c r="C25" s="22"/>
      <c r="D25" s="23" t="s">
        <v>22</v>
      </c>
      <c r="E25" s="23" t="s">
        <v>23</v>
      </c>
      <c r="F25" s="24" t="s">
        <v>24</v>
      </c>
    </row>
    <row r="26" spans="1:9" x14ac:dyDescent="0.3">
      <c r="A26" s="43" t="s">
        <v>25</v>
      </c>
      <c r="B26" s="61" t="s">
        <v>26</v>
      </c>
      <c r="C26" s="62"/>
      <c r="D26" s="25"/>
      <c r="E26" s="26"/>
      <c r="F26" s="17"/>
      <c r="H26" s="37"/>
    </row>
    <row r="27" spans="1:9" ht="30.75" customHeight="1" x14ac:dyDescent="0.3">
      <c r="A27" s="3" t="s">
        <v>27</v>
      </c>
      <c r="B27" s="63" t="s">
        <v>28</v>
      </c>
      <c r="C27" s="64" t="s">
        <v>28</v>
      </c>
      <c r="D27" s="25">
        <v>300</v>
      </c>
      <c r="E27" s="11"/>
      <c r="F27" s="10">
        <f t="shared" ref="F27:F55" si="0">D27*E27</f>
        <v>0</v>
      </c>
      <c r="H27" s="37"/>
    </row>
    <row r="28" spans="1:9" x14ac:dyDescent="0.3">
      <c r="A28" s="3" t="s">
        <v>29</v>
      </c>
      <c r="B28" s="63" t="s">
        <v>30</v>
      </c>
      <c r="C28" s="64" t="s">
        <v>30</v>
      </c>
      <c r="D28" s="25">
        <v>300</v>
      </c>
      <c r="E28" s="11"/>
      <c r="F28" s="10">
        <f t="shared" si="0"/>
        <v>0</v>
      </c>
    </row>
    <row r="29" spans="1:9" ht="29.25" customHeight="1" x14ac:dyDescent="0.3">
      <c r="A29" s="3" t="s">
        <v>31</v>
      </c>
      <c r="B29" s="63" t="s">
        <v>32</v>
      </c>
      <c r="C29" s="64" t="s">
        <v>32</v>
      </c>
      <c r="D29" s="25">
        <v>20</v>
      </c>
      <c r="E29" s="11"/>
      <c r="F29" s="10">
        <f t="shared" si="0"/>
        <v>0</v>
      </c>
    </row>
    <row r="30" spans="1:9" ht="15" customHeight="1" x14ac:dyDescent="0.3">
      <c r="A30" s="3" t="s">
        <v>33</v>
      </c>
      <c r="B30" s="63" t="s">
        <v>34</v>
      </c>
      <c r="C30" s="64" t="s">
        <v>34</v>
      </c>
      <c r="D30" s="25">
        <v>50</v>
      </c>
      <c r="E30" s="11"/>
      <c r="F30" s="10">
        <f t="shared" si="0"/>
        <v>0</v>
      </c>
    </row>
    <row r="31" spans="1:9" x14ac:dyDescent="0.3">
      <c r="A31" s="3" t="s">
        <v>35</v>
      </c>
      <c r="B31" s="63" t="s">
        <v>36</v>
      </c>
      <c r="C31" s="64" t="s">
        <v>36</v>
      </c>
      <c r="D31" s="25">
        <v>40</v>
      </c>
      <c r="E31" s="11"/>
      <c r="F31" s="10">
        <f t="shared" si="0"/>
        <v>0</v>
      </c>
    </row>
    <row r="32" spans="1:9" x14ac:dyDescent="0.3">
      <c r="A32" s="43" t="s">
        <v>37</v>
      </c>
      <c r="B32" s="61" t="s">
        <v>38</v>
      </c>
      <c r="C32" s="62"/>
      <c r="D32" s="25"/>
      <c r="E32" s="26"/>
      <c r="F32" s="17"/>
    </row>
    <row r="33" spans="1:6" ht="28.95" customHeight="1" x14ac:dyDescent="0.3">
      <c r="A33" s="3" t="s">
        <v>39</v>
      </c>
      <c r="B33" s="63" t="s">
        <v>40</v>
      </c>
      <c r="C33" s="64" t="s">
        <v>40</v>
      </c>
      <c r="D33" s="25">
        <v>350</v>
      </c>
      <c r="E33" s="11"/>
      <c r="F33" s="10">
        <f t="shared" ref="F33:F34" si="1">D33*E33</f>
        <v>0</v>
      </c>
    </row>
    <row r="34" spans="1:6" x14ac:dyDescent="0.3">
      <c r="A34" s="3" t="s">
        <v>41</v>
      </c>
      <c r="B34" s="63" t="s">
        <v>42</v>
      </c>
      <c r="C34" s="64" t="s">
        <v>42</v>
      </c>
      <c r="D34" s="25">
        <v>50</v>
      </c>
      <c r="E34" s="11"/>
      <c r="F34" s="10">
        <f t="shared" si="1"/>
        <v>0</v>
      </c>
    </row>
    <row r="35" spans="1:6" x14ac:dyDescent="0.3">
      <c r="A35" s="3" t="s">
        <v>43</v>
      </c>
      <c r="B35" s="63" t="s">
        <v>44</v>
      </c>
      <c r="C35" s="64" t="s">
        <v>44</v>
      </c>
      <c r="D35" s="25">
        <v>40</v>
      </c>
      <c r="E35" s="11"/>
      <c r="F35" s="10">
        <f t="shared" ref="F35" si="2">D35*E35</f>
        <v>0</v>
      </c>
    </row>
    <row r="36" spans="1:6" x14ac:dyDescent="0.3">
      <c r="A36" s="43" t="s">
        <v>45</v>
      </c>
      <c r="B36" s="61" t="s">
        <v>46</v>
      </c>
      <c r="C36" s="62"/>
      <c r="D36" s="25"/>
      <c r="E36" s="26"/>
      <c r="F36" s="17"/>
    </row>
    <row r="37" spans="1:6" ht="32.25" customHeight="1" x14ac:dyDescent="0.3">
      <c r="A37" s="3" t="s">
        <v>47</v>
      </c>
      <c r="B37" s="63" t="s">
        <v>48</v>
      </c>
      <c r="C37" s="64" t="s">
        <v>48</v>
      </c>
      <c r="D37" s="25">
        <v>50</v>
      </c>
      <c r="E37" s="11"/>
      <c r="F37" s="10">
        <f t="shared" si="0"/>
        <v>0</v>
      </c>
    </row>
    <row r="38" spans="1:6" x14ac:dyDescent="0.3">
      <c r="A38" s="3" t="s">
        <v>49</v>
      </c>
      <c r="B38" s="63" t="s">
        <v>50</v>
      </c>
      <c r="C38" s="64" t="s">
        <v>50</v>
      </c>
      <c r="D38" s="25">
        <v>50</v>
      </c>
      <c r="E38" s="11"/>
      <c r="F38" s="10">
        <f t="shared" si="0"/>
        <v>0</v>
      </c>
    </row>
    <row r="39" spans="1:6" ht="29.25" customHeight="1" x14ac:dyDescent="0.3">
      <c r="A39" s="3" t="s">
        <v>51</v>
      </c>
      <c r="B39" s="63" t="s">
        <v>52</v>
      </c>
      <c r="C39" s="64" t="s">
        <v>52</v>
      </c>
      <c r="D39" s="25">
        <v>20</v>
      </c>
      <c r="E39" s="11"/>
      <c r="F39" s="10">
        <f t="shared" ref="F39:F48" si="3">D39*E39</f>
        <v>0</v>
      </c>
    </row>
    <row r="40" spans="1:6" x14ac:dyDescent="0.3">
      <c r="A40" s="3" t="s">
        <v>53</v>
      </c>
      <c r="B40" s="63" t="s">
        <v>54</v>
      </c>
      <c r="C40" s="64" t="s">
        <v>54</v>
      </c>
      <c r="D40" s="25">
        <v>5</v>
      </c>
      <c r="E40" s="11"/>
      <c r="F40" s="10">
        <f t="shared" si="3"/>
        <v>0</v>
      </c>
    </row>
    <row r="41" spans="1:6" ht="29.25" customHeight="1" x14ac:dyDescent="0.3">
      <c r="A41" s="3" t="s">
        <v>55</v>
      </c>
      <c r="B41" s="63" t="s">
        <v>56</v>
      </c>
      <c r="C41" s="64" t="s">
        <v>56</v>
      </c>
      <c r="D41" s="25">
        <v>5</v>
      </c>
      <c r="E41" s="11"/>
      <c r="F41" s="10">
        <f t="shared" si="3"/>
        <v>0</v>
      </c>
    </row>
    <row r="42" spans="1:6" ht="28.95" customHeight="1" x14ac:dyDescent="0.3">
      <c r="A42" s="3" t="s">
        <v>57</v>
      </c>
      <c r="B42" s="63" t="s">
        <v>58</v>
      </c>
      <c r="C42" s="64" t="s">
        <v>58</v>
      </c>
      <c r="D42" s="25">
        <v>20</v>
      </c>
      <c r="E42" s="11"/>
      <c r="F42" s="10">
        <f t="shared" si="3"/>
        <v>0</v>
      </c>
    </row>
    <row r="43" spans="1:6" x14ac:dyDescent="0.3">
      <c r="A43" s="43" t="s">
        <v>59</v>
      </c>
      <c r="B43" s="61" t="s">
        <v>60</v>
      </c>
      <c r="C43" s="62"/>
      <c r="D43" s="25"/>
      <c r="E43" s="26"/>
      <c r="F43" s="17"/>
    </row>
    <row r="44" spans="1:6" x14ac:dyDescent="0.3">
      <c r="A44" s="3" t="s">
        <v>61</v>
      </c>
      <c r="B44" s="63" t="s">
        <v>62</v>
      </c>
      <c r="C44" s="64"/>
      <c r="D44" s="25">
        <v>20</v>
      </c>
      <c r="E44" s="11"/>
      <c r="F44" s="10">
        <f t="shared" si="3"/>
        <v>0</v>
      </c>
    </row>
    <row r="45" spans="1:6" x14ac:dyDescent="0.3">
      <c r="A45" s="43" t="s">
        <v>63</v>
      </c>
      <c r="B45" s="61" t="s">
        <v>64</v>
      </c>
      <c r="C45" s="62"/>
      <c r="D45" s="25"/>
      <c r="E45" s="26"/>
      <c r="F45" s="10"/>
    </row>
    <row r="46" spans="1:6" ht="30.75" customHeight="1" x14ac:dyDescent="0.3">
      <c r="A46" s="3" t="s">
        <v>65</v>
      </c>
      <c r="B46" s="63" t="s">
        <v>66</v>
      </c>
      <c r="C46" s="64" t="s">
        <v>66</v>
      </c>
      <c r="D46" s="25">
        <v>75</v>
      </c>
      <c r="E46" s="11"/>
      <c r="F46" s="10">
        <f t="shared" si="3"/>
        <v>0</v>
      </c>
    </row>
    <row r="47" spans="1:6" x14ac:dyDescent="0.3">
      <c r="A47" s="3" t="s">
        <v>67</v>
      </c>
      <c r="B47" s="63" t="s">
        <v>68</v>
      </c>
      <c r="C47" s="64" t="s">
        <v>68</v>
      </c>
      <c r="D47" s="25">
        <v>10</v>
      </c>
      <c r="E47" s="11"/>
      <c r="F47" s="10">
        <f t="shared" si="3"/>
        <v>0</v>
      </c>
    </row>
    <row r="48" spans="1:6" x14ac:dyDescent="0.3">
      <c r="A48" s="3" t="s">
        <v>69</v>
      </c>
      <c r="B48" s="65" t="s">
        <v>70</v>
      </c>
      <c r="C48" s="66" t="s">
        <v>70</v>
      </c>
      <c r="D48" s="25">
        <v>10</v>
      </c>
      <c r="E48" s="11"/>
      <c r="F48" s="10">
        <f t="shared" si="3"/>
        <v>0</v>
      </c>
    </row>
    <row r="49" spans="1:6" ht="31.5" customHeight="1" x14ac:dyDescent="0.3">
      <c r="A49" s="43" t="s">
        <v>71</v>
      </c>
      <c r="B49" s="61" t="s">
        <v>72</v>
      </c>
      <c r="C49" s="62" t="s">
        <v>72</v>
      </c>
      <c r="D49" s="48" t="s">
        <v>105</v>
      </c>
      <c r="E49" s="26"/>
      <c r="F49" s="10"/>
    </row>
    <row r="50" spans="1:6" x14ac:dyDescent="0.3">
      <c r="A50" s="3" t="s">
        <v>73</v>
      </c>
      <c r="B50" s="63" t="s">
        <v>103</v>
      </c>
      <c r="C50" s="64"/>
      <c r="D50" s="98">
        <v>20</v>
      </c>
      <c r="E50" s="11"/>
      <c r="F50" s="10">
        <f t="shared" si="0"/>
        <v>0</v>
      </c>
    </row>
    <row r="51" spans="1:6" x14ac:dyDescent="0.3">
      <c r="A51" s="3" t="s">
        <v>74</v>
      </c>
      <c r="B51" s="63" t="s">
        <v>104</v>
      </c>
      <c r="C51" s="64"/>
      <c r="D51" s="98">
        <v>15</v>
      </c>
      <c r="E51" s="11"/>
      <c r="F51" s="10">
        <f t="shared" si="0"/>
        <v>0</v>
      </c>
    </row>
    <row r="52" spans="1:6" x14ac:dyDescent="0.3">
      <c r="A52" s="3" t="s">
        <v>75</v>
      </c>
      <c r="B52" s="77" t="s">
        <v>76</v>
      </c>
      <c r="C52" s="78"/>
      <c r="D52" s="25"/>
      <c r="E52" s="26"/>
      <c r="F52" s="17"/>
    </row>
    <row r="53" spans="1:6" ht="32.4" customHeight="1" x14ac:dyDescent="0.3">
      <c r="A53" s="3" t="s">
        <v>77</v>
      </c>
      <c r="B53" s="65" t="s">
        <v>78</v>
      </c>
      <c r="C53" s="66" t="s">
        <v>78</v>
      </c>
      <c r="D53" s="25">
        <v>3</v>
      </c>
      <c r="E53" s="11"/>
      <c r="F53" s="10">
        <f t="shared" si="0"/>
        <v>0</v>
      </c>
    </row>
    <row r="54" spans="1:6" ht="18.75" customHeight="1" x14ac:dyDescent="0.3">
      <c r="A54" s="43" t="s">
        <v>79</v>
      </c>
      <c r="B54" s="77" t="s">
        <v>80</v>
      </c>
      <c r="C54" s="78"/>
      <c r="D54" s="42"/>
      <c r="E54" s="26"/>
      <c r="F54" s="10"/>
    </row>
    <row r="55" spans="1:6" ht="17.25" customHeight="1" x14ac:dyDescent="0.3">
      <c r="A55" s="3" t="s">
        <v>81</v>
      </c>
      <c r="B55" s="65" t="s">
        <v>82</v>
      </c>
      <c r="C55" s="66"/>
      <c r="D55" s="42">
        <v>1</v>
      </c>
      <c r="E55" s="11">
        <v>500</v>
      </c>
      <c r="F55" s="10">
        <f t="shared" si="0"/>
        <v>500</v>
      </c>
    </row>
    <row r="56" spans="1:6" ht="18" x14ac:dyDescent="0.3">
      <c r="B56" s="63"/>
      <c r="C56" s="64"/>
      <c r="D56" s="9"/>
      <c r="E56" s="16" t="s">
        <v>19</v>
      </c>
      <c r="F56" s="10"/>
    </row>
    <row r="57" spans="1:6" x14ac:dyDescent="0.3">
      <c r="B57" s="93" t="s">
        <v>83</v>
      </c>
      <c r="C57" s="94"/>
      <c r="D57" s="9"/>
      <c r="E57" s="12"/>
      <c r="F57" s="36">
        <f>SUM(F27:F55)</f>
        <v>500</v>
      </c>
    </row>
    <row r="58" spans="1:6" ht="15" thickBot="1" x14ac:dyDescent="0.35">
      <c r="B58" s="95"/>
      <c r="C58" s="96"/>
      <c r="D58" s="34"/>
      <c r="E58" s="34"/>
      <c r="F58" s="35"/>
    </row>
    <row r="59" spans="1:6" x14ac:dyDescent="0.3">
      <c r="B59" s="44"/>
      <c r="C59" s="44"/>
      <c r="D59" s="45"/>
      <c r="E59" s="45"/>
      <c r="F59" s="46"/>
    </row>
    <row r="60" spans="1:6" x14ac:dyDescent="0.3">
      <c r="B60" s="47" t="s">
        <v>84</v>
      </c>
      <c r="C60" s="44"/>
      <c r="D60" s="45"/>
      <c r="E60" s="45"/>
      <c r="F60" s="46"/>
    </row>
    <row r="61" spans="1:6" x14ac:dyDescent="0.3">
      <c r="B61" s="92" t="s">
        <v>85</v>
      </c>
      <c r="C61" s="92"/>
      <c r="D61" s="92"/>
      <c r="E61" s="92"/>
      <c r="F61" s="92"/>
    </row>
    <row r="62" spans="1:6" x14ac:dyDescent="0.3">
      <c r="B62" s="53" t="s">
        <v>86</v>
      </c>
      <c r="C62" s="53"/>
      <c r="D62" s="53"/>
      <c r="E62" s="53"/>
      <c r="F62" s="53"/>
    </row>
    <row r="63" spans="1:6" x14ac:dyDescent="0.3">
      <c r="B63" s="53" t="s">
        <v>87</v>
      </c>
      <c r="C63" s="53"/>
      <c r="D63" s="53"/>
      <c r="E63" s="53"/>
      <c r="F63" s="53"/>
    </row>
    <row r="64" spans="1:6" x14ac:dyDescent="0.3">
      <c r="B64" s="53" t="s">
        <v>88</v>
      </c>
      <c r="C64" s="53"/>
      <c r="D64" s="53"/>
      <c r="E64" s="53"/>
      <c r="F64" s="53"/>
    </row>
    <row r="65" spans="2:6" x14ac:dyDescent="0.3">
      <c r="B65" s="53" t="s">
        <v>89</v>
      </c>
      <c r="C65" s="53"/>
      <c r="D65" s="53"/>
      <c r="E65" s="53"/>
      <c r="F65" s="53"/>
    </row>
    <row r="66" spans="2:6" x14ac:dyDescent="0.3">
      <c r="B66" s="53" t="s">
        <v>90</v>
      </c>
      <c r="C66" s="53"/>
      <c r="D66" s="53"/>
      <c r="E66" s="53"/>
      <c r="F66" s="53"/>
    </row>
    <row r="67" spans="2:6" x14ac:dyDescent="0.3">
      <c r="B67" s="53" t="s">
        <v>91</v>
      </c>
      <c r="C67" s="53"/>
      <c r="D67" s="53"/>
      <c r="E67" s="53"/>
      <c r="F67" s="53"/>
    </row>
    <row r="68" spans="2:6" x14ac:dyDescent="0.3">
      <c r="B68" s="54" t="s">
        <v>92</v>
      </c>
      <c r="C68" s="54"/>
      <c r="D68" s="54"/>
      <c r="E68" s="54"/>
      <c r="F68" s="54"/>
    </row>
    <row r="69" spans="2:6" x14ac:dyDescent="0.3">
      <c r="B69" s="54" t="s">
        <v>93</v>
      </c>
      <c r="C69" s="54"/>
      <c r="D69" s="54"/>
      <c r="E69" s="54"/>
      <c r="F69" s="54"/>
    </row>
    <row r="70" spans="2:6" x14ac:dyDescent="0.3">
      <c r="B70" s="54" t="s">
        <v>94</v>
      </c>
      <c r="C70" s="54"/>
      <c r="D70" s="54"/>
      <c r="E70" s="54"/>
      <c r="F70" s="54"/>
    </row>
    <row r="71" spans="2:6" x14ac:dyDescent="0.3">
      <c r="B71" s="97" t="s">
        <v>102</v>
      </c>
      <c r="C71" s="97"/>
      <c r="D71" s="97"/>
      <c r="E71" s="97"/>
      <c r="F71" s="97"/>
    </row>
    <row r="72" spans="2:6" ht="15" thickBot="1" x14ac:dyDescent="0.35">
      <c r="B72" s="44"/>
      <c r="C72" s="44"/>
      <c r="D72" s="45"/>
      <c r="E72" s="45"/>
      <c r="F72" s="46"/>
    </row>
    <row r="73" spans="2:6" ht="15" customHeight="1" thickBot="1" x14ac:dyDescent="0.35">
      <c r="B73" s="49" t="s">
        <v>95</v>
      </c>
      <c r="C73" s="50"/>
      <c r="D73" s="51"/>
      <c r="E73" s="51"/>
      <c r="F73" s="52"/>
    </row>
    <row r="74" spans="2:6" x14ac:dyDescent="0.3">
      <c r="B74" s="89" t="s">
        <v>96</v>
      </c>
      <c r="C74" s="90"/>
      <c r="D74" s="90"/>
      <c r="E74" s="90"/>
      <c r="F74" s="91"/>
    </row>
    <row r="75" spans="2:6" x14ac:dyDescent="0.3">
      <c r="B75" s="19" t="s">
        <v>97</v>
      </c>
      <c r="C75" s="55"/>
      <c r="D75" s="56"/>
      <c r="E75" s="56"/>
      <c r="F75" s="57"/>
    </row>
    <row r="76" spans="2:6" x14ac:dyDescent="0.3">
      <c r="B76" s="19" t="s">
        <v>98</v>
      </c>
      <c r="C76" s="55"/>
      <c r="D76" s="56"/>
      <c r="E76" s="56"/>
      <c r="F76" s="57"/>
    </row>
    <row r="77" spans="2:6" x14ac:dyDescent="0.3">
      <c r="B77" s="20" t="s">
        <v>99</v>
      </c>
      <c r="C77" s="55"/>
      <c r="D77" s="56"/>
      <c r="E77" s="56"/>
      <c r="F77" s="57"/>
    </row>
    <row r="78" spans="2:6" x14ac:dyDescent="0.3">
      <c r="B78" s="20" t="s">
        <v>100</v>
      </c>
      <c r="C78" s="55"/>
      <c r="D78" s="56"/>
      <c r="E78" s="56"/>
      <c r="F78" s="57"/>
    </row>
    <row r="79" spans="2:6" ht="84.75" customHeight="1" thickBot="1" x14ac:dyDescent="0.35">
      <c r="B79" s="2" t="s">
        <v>101</v>
      </c>
      <c r="C79" s="58"/>
      <c r="D79" s="59"/>
      <c r="E79" s="59"/>
      <c r="F79" s="60"/>
    </row>
  </sheetData>
  <mergeCells count="60">
    <mergeCell ref="B45:C45"/>
    <mergeCell ref="B48:C48"/>
    <mergeCell ref="B47:C47"/>
    <mergeCell ref="B46:C46"/>
    <mergeCell ref="B74:F74"/>
    <mergeCell ref="B61:F61"/>
    <mergeCell ref="B62:F62"/>
    <mergeCell ref="B63:F63"/>
    <mergeCell ref="B57:C57"/>
    <mergeCell ref="B54:C54"/>
    <mergeCell ref="B55:C55"/>
    <mergeCell ref="B58:C58"/>
    <mergeCell ref="B56:C56"/>
    <mergeCell ref="B69:F69"/>
    <mergeCell ref="B70:F70"/>
    <mergeCell ref="B71:F71"/>
    <mergeCell ref="B34:C34"/>
    <mergeCell ref="B1:F1"/>
    <mergeCell ref="B10:F11"/>
    <mergeCell ref="B3:C3"/>
    <mergeCell ref="B4:C4"/>
    <mergeCell ref="B2:C2"/>
    <mergeCell ref="B44:C44"/>
    <mergeCell ref="B53:C53"/>
    <mergeCell ref="B5:F6"/>
    <mergeCell ref="B7:D7"/>
    <mergeCell ref="B8:D8"/>
    <mergeCell ref="B23:F24"/>
    <mergeCell ref="B36:C36"/>
    <mergeCell ref="B35:C35"/>
    <mergeCell ref="B50:C50"/>
    <mergeCell ref="B49:C49"/>
    <mergeCell ref="B51:C51"/>
    <mergeCell ref="B52:C52"/>
    <mergeCell ref="B30:C30"/>
    <mergeCell ref="B31:C31"/>
    <mergeCell ref="B32:C32"/>
    <mergeCell ref="B33:C33"/>
    <mergeCell ref="C78:F78"/>
    <mergeCell ref="C79:F79"/>
    <mergeCell ref="C77:F77"/>
    <mergeCell ref="B26:C26"/>
    <mergeCell ref="B27:C27"/>
    <mergeCell ref="B28:C28"/>
    <mergeCell ref="B29:C29"/>
    <mergeCell ref="C75:F75"/>
    <mergeCell ref="C76:F76"/>
    <mergeCell ref="B37:C37"/>
    <mergeCell ref="B38:C38"/>
    <mergeCell ref="B39:C39"/>
    <mergeCell ref="B40:C40"/>
    <mergeCell ref="B41:C41"/>
    <mergeCell ref="B42:C42"/>
    <mergeCell ref="B43:C43"/>
    <mergeCell ref="B73:F73"/>
    <mergeCell ref="B64:F64"/>
    <mergeCell ref="B65:F65"/>
    <mergeCell ref="B66:F66"/>
    <mergeCell ref="B67:F67"/>
    <mergeCell ref="B68:F68"/>
  </mergeCells>
  <pageMargins left="0.70866141732283472" right="0.70866141732283472" top="0.74803149606299213" bottom="0.47244094488188981" header="0.31496062992125984" footer="0.31496062992125984"/>
  <pageSetup paperSize="9" scale="67" fitToHeight="5" orientation="landscape" r:id="rId1"/>
  <headerFooter>
    <oddFooter>&amp;L&amp;A&amp;RPag.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DCC8536891484F9D5A67D49A936328" ma:contentTypeVersion="7" ma:contentTypeDescription="Een nieuw document maken." ma:contentTypeScope="" ma:versionID="72919870cc1089f384ea4ef84de1e079">
  <xsd:schema xmlns:xsd="http://www.w3.org/2001/XMLSchema" xmlns:xs="http://www.w3.org/2001/XMLSchema" xmlns:p="http://schemas.microsoft.com/office/2006/metadata/properties" xmlns:ns2="ae1a3f16-df52-4ae0-b33b-c8ab9e36b41f" xmlns:ns3="b0d04497-307c-4b5a-86b3-06c877a5f444" targetNamespace="http://schemas.microsoft.com/office/2006/metadata/properties" ma:root="true" ma:fieldsID="91259f8e57a1c7e2c8748595675668ba" ns2:_="" ns3:_="">
    <xsd:import namespace="ae1a3f16-df52-4ae0-b33b-c8ab9e36b41f"/>
    <xsd:import namespace="b0d04497-307c-4b5a-86b3-06c877a5f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a3f16-df52-4ae0-b33b-c8ab9e36b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04497-307c-4b5a-86b3-06c877a5f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2CF05-7A75-471E-80CD-08C79C9A017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0d04497-307c-4b5a-86b3-06c877a5f444"/>
    <ds:schemaRef ds:uri="ae1a3f16-df52-4ae0-b33b-c8ab9e36b41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542862A-5651-4567-AC64-90797186D9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1a3f16-df52-4ae0-b33b-c8ab9e36b41f"/>
    <ds:schemaRef ds:uri="b0d04497-307c-4b5a-86b3-06c877a5f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9EBD40-2626-4328-83A0-6FCCAA2447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van Barreveld</dc:creator>
  <cp:keywords/>
  <dc:description/>
  <cp:lastModifiedBy>Marleen Oosterveld-Willebrand</cp:lastModifiedBy>
  <cp:revision/>
  <dcterms:created xsi:type="dcterms:W3CDTF">2016-07-15T10:12:13Z</dcterms:created>
  <dcterms:modified xsi:type="dcterms:W3CDTF">2023-10-09T12:14:19Z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TC103362689990</vt:lpwstr>
  </property>
  <property fmtid="{D5CDD505-2E9C-101B-9397-08002B2CF9AE}" pid="3" name="ContentTypeId">
    <vt:lpwstr>0x010100FBDCC8536891484F9D5A67D49A936328</vt:lpwstr>
  </property>
</Properties>
</file>