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Probid\0. Aanbestedingen\1. Probid\Stichting Fioretti Teylingen (MFP's 2023)\E_Nota van Inlichtingen\Antwoorden\"/>
    </mc:Choice>
  </mc:AlternateContent>
  <xr:revisionPtr revIDLastSave="0" documentId="13_ncr:1_{36339E1A-AB6A-4155-A33C-413302FFAD7F}" xr6:coauthVersionLast="47" xr6:coauthVersionMax="47" xr10:uidLastSave="{00000000-0000-0000-0000-000000000000}"/>
  <bookViews>
    <workbookView xWindow="-120" yWindow="-120" windowWidth="29040" windowHeight="15720" xr2:uid="{B129B58E-0DDC-4460-82AF-72431BA1406B}"/>
  </bookViews>
  <sheets>
    <sheet name="Blad1" sheetId="1" r:id="rId1"/>
  </sheets>
  <definedNames>
    <definedName name="_xlnm.Print_Area" localSheetId="0">Blad1!$A$1:$K$53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I53" i="1"/>
  <c r="H53" i="1"/>
  <c r="G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53" i="1" l="1"/>
</calcChain>
</file>

<file path=xl/sharedStrings.xml><?xml version="1.0" encoding="utf-8"?>
<sst xmlns="http://schemas.openxmlformats.org/spreadsheetml/2006/main" count="317" uniqueCount="41">
  <si>
    <t>Model</t>
  </si>
  <si>
    <t>Kleur of ZW</t>
  </si>
  <si>
    <t>Type</t>
  </si>
  <si>
    <t>Adres</t>
  </si>
  <si>
    <t>Postcode</t>
  </si>
  <si>
    <t>Plaats</t>
  </si>
  <si>
    <t>Volume Q1 (clicks)</t>
  </si>
  <si>
    <t>Volume Q2 (clicks)</t>
  </si>
  <si>
    <t>Volume Q3 (clicks)</t>
  </si>
  <si>
    <t>Volume Q4 (clicks)</t>
  </si>
  <si>
    <t>Totaalvolume 2022</t>
  </si>
  <si>
    <t>IR ADV DX C5750I</t>
  </si>
  <si>
    <t>Colour</t>
  </si>
  <si>
    <t>MFD</t>
  </si>
  <si>
    <t>Heereweg 455</t>
  </si>
  <si>
    <t>2161 DC</t>
  </si>
  <si>
    <t>LISSE</t>
  </si>
  <si>
    <t>LBP253X</t>
  </si>
  <si>
    <t>BW</t>
  </si>
  <si>
    <t>Prin.</t>
  </si>
  <si>
    <t>Van den Endelaan 5A</t>
  </si>
  <si>
    <t>2182 ES</t>
  </si>
  <si>
    <t>HILLEGOM</t>
  </si>
  <si>
    <t>Langelaan 1</t>
  </si>
  <si>
    <t>2211 XT</t>
  </si>
  <si>
    <t>Noordwijkerhout</t>
  </si>
  <si>
    <t>Wijttenbachweg 23</t>
  </si>
  <si>
    <t>2341 VX</t>
  </si>
  <si>
    <t>OEGSTGEEST</t>
  </si>
  <si>
    <t>IR ADV C7580I</t>
  </si>
  <si>
    <t>Leidsevaart 4</t>
  </si>
  <si>
    <t>2215 RE</t>
  </si>
  <si>
    <t>Voorhout</t>
  </si>
  <si>
    <t>IR ADV C5550I</t>
  </si>
  <si>
    <t>Sandtlaan 98</t>
  </si>
  <si>
    <t>2231 CE</t>
  </si>
  <si>
    <t>Rijnsburg</t>
  </si>
  <si>
    <t>Sportlaan 3</t>
  </si>
  <si>
    <t>2161 VA</t>
  </si>
  <si>
    <t>IMAGEPRESSC850</t>
  </si>
  <si>
    <t>IR ADV C3530I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</si>
</sst>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;\-#,##0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B4F54"/>
        <bgColor rgb="FF4B4F54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>
      <alignment vertical="top" wrapText="1" readingOrder="1"/>
    </xf>
    <xf numFmtId="0" fontId="2" fillId="2" borderId="2" xfId="1" applyFont="1" applyFill="1" applyBorder="1" applyAlignment="1">
      <alignment vertical="top" wrapText="1" readingOrder="1"/>
    </xf>
    <xf numFmtId="0" fontId="2" fillId="2" borderId="2" xfId="0" applyFont="1" applyFill="1" applyBorder="1" applyAlignment="1">
      <alignment horizontal="right" vertical="top" wrapText="1" readingOrder="1"/>
    </xf>
    <xf numFmtId="0" fontId="2" fillId="2" borderId="3" xfId="0" applyFont="1" applyFill="1" applyBorder="1" applyAlignment="1">
      <alignment horizontal="right" vertical="top" wrapText="1" readingOrder="1"/>
    </xf>
    <xf numFmtId="0" fontId="3" fillId="0" borderId="4" xfId="1" applyFont="1" applyBorder="1" applyAlignment="1">
      <alignment wrapText="1" readingOrder="1"/>
    </xf>
    <xf numFmtId="0" fontId="3" fillId="0" borderId="0" xfId="1" applyFont="1" applyAlignment="1">
      <alignment wrapText="1" readingOrder="1"/>
    </xf>
    <xf numFmtId="164" fontId="3" fillId="0" borderId="0" xfId="0" applyNumberFormat="1" applyFont="1" applyAlignment="1">
      <alignment horizontal="right" wrapText="1" readingOrder="1"/>
    </xf>
    <xf numFmtId="164" fontId="4" fillId="0" borderId="5" xfId="0" applyNumberFormat="1" applyFont="1" applyBorder="1" applyAlignment="1">
      <alignment horizontal="right" wrapText="1" readingOrder="1"/>
    </xf>
    <xf numFmtId="0" fontId="3" fillId="0" borderId="0" xfId="0" applyFont="1" applyAlignment="1">
      <alignment horizontal="right" wrapText="1" readingOrder="1"/>
    </xf>
    <xf numFmtId="0" fontId="3" fillId="0" borderId="0" xfId="0" applyFont="1" applyAlignment="1">
      <alignment wrapText="1" readingOrder="1"/>
    </xf>
    <xf numFmtId="0" fontId="3" fillId="3" borderId="4" xfId="1" applyFont="1" applyFill="1" applyBorder="1" applyAlignment="1">
      <alignment wrapText="1" readingOrder="1"/>
    </xf>
    <xf numFmtId="0" fontId="3" fillId="3" borderId="0" xfId="1" applyFont="1" applyFill="1" applyAlignment="1">
      <alignment wrapText="1" readingOrder="1"/>
    </xf>
    <xf numFmtId="164" fontId="3" fillId="3" borderId="0" xfId="0" applyNumberFormat="1" applyFont="1" applyFill="1" applyAlignment="1">
      <alignment horizontal="right" wrapText="1" readingOrder="1"/>
    </xf>
    <xf numFmtId="164" fontId="4" fillId="3" borderId="5" xfId="0" applyNumberFormat="1" applyFont="1" applyFill="1" applyBorder="1" applyAlignment="1">
      <alignment horizontal="right" wrapText="1" readingOrder="1"/>
    </xf>
    <xf numFmtId="0" fontId="3" fillId="3" borderId="6" xfId="1" applyFont="1" applyFill="1" applyBorder="1" applyAlignment="1">
      <alignment wrapText="1" readingOrder="1"/>
    </xf>
    <xf numFmtId="0" fontId="3" fillId="3" borderId="7" xfId="1" applyFont="1" applyFill="1" applyBorder="1" applyAlignment="1">
      <alignment wrapText="1" readingOrder="1"/>
    </xf>
    <xf numFmtId="164" fontId="3" fillId="3" borderId="7" xfId="0" applyNumberFormat="1" applyFont="1" applyFill="1" applyBorder="1" applyAlignment="1">
      <alignment horizontal="right" wrapText="1" readingOrder="1"/>
    </xf>
    <xf numFmtId="164" fontId="4" fillId="3" borderId="8" xfId="0" applyNumberFormat="1" applyFont="1" applyFill="1" applyBorder="1" applyAlignment="1">
      <alignment horizontal="right" wrapText="1" readingOrder="1"/>
    </xf>
    <xf numFmtId="0" fontId="3" fillId="0" borderId="1" xfId="0" applyFont="1" applyBorder="1"/>
    <xf numFmtId="0" fontId="3" fillId="0" borderId="2" xfId="0" applyFont="1" applyBorder="1"/>
    <xf numFmtId="164" fontId="5" fillId="4" borderId="1" xfId="0" applyNumberFormat="1" applyFont="1" applyFill="1" applyBorder="1"/>
    <xf numFmtId="164" fontId="5" fillId="4" borderId="2" xfId="0" applyNumberFormat="1" applyFont="1" applyFill="1" applyBorder="1"/>
    <xf numFmtId="164" fontId="5" fillId="5" borderId="3" xfId="0" applyNumberFormat="1" applyFont="1" applyFill="1" applyBorder="1"/>
  </cellXfs>
  <cellStyles count="2">
    <cellStyle name="Standaard" xfId="0" builtinId="0"/>
    <cellStyle name="Standaard 2" xfId="1" xr:uid="{F6835D6B-FB5E-47C7-B8F4-6A2111331C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EBC08-C122-4467-9186-6BCC35740FB0}">
  <dimension ref="A1:K53"/>
  <sheetViews>
    <sheetView tabSelected="1" zoomScaleNormal="100" workbookViewId="0"/>
  </sheetViews>
  <sheetFormatPr defaultRowHeight="15" x14ac:dyDescent="0.25"/>
  <cols>
    <col min="1" max="1" width="15.85546875" customWidth="1"/>
    <col min="2" max="2" width="6.5703125" customWidth="1"/>
    <col min="3" max="3" width="4.7109375" customWidth="1"/>
    <col min="4" max="4" width="17.7109375" customWidth="1"/>
    <col min="5" max="5" width="8.85546875" customWidth="1"/>
    <col min="6" max="6" width="14.42578125" customWidth="1"/>
    <col min="7" max="10" width="10.28515625" customWidth="1"/>
    <col min="11" max="11" width="12.5703125" customWidth="1"/>
  </cols>
  <sheetData>
    <row r="1" spans="1:11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</row>
    <row r="2" spans="1:11" x14ac:dyDescent="0.25">
      <c r="A2" s="5" t="s">
        <v>11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7">
        <v>104754</v>
      </c>
      <c r="H2" s="7">
        <v>121581</v>
      </c>
      <c r="I2" s="7">
        <v>94369</v>
      </c>
      <c r="J2" s="7">
        <v>134894</v>
      </c>
      <c r="K2" s="8">
        <f t="shared" ref="K2:K33" si="0">SUM(G2:J2)</f>
        <v>455598</v>
      </c>
    </row>
    <row r="3" spans="1:11" x14ac:dyDescent="0.25">
      <c r="A3" s="5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7">
        <v>68</v>
      </c>
      <c r="H3" s="7">
        <v>83</v>
      </c>
      <c r="I3" s="7">
        <v>123</v>
      </c>
      <c r="J3" s="9">
        <v>0</v>
      </c>
      <c r="K3" s="8">
        <f t="shared" si="0"/>
        <v>274</v>
      </c>
    </row>
    <row r="4" spans="1:11" x14ac:dyDescent="0.25">
      <c r="A4" s="5" t="s">
        <v>17</v>
      </c>
      <c r="B4" s="6" t="s">
        <v>18</v>
      </c>
      <c r="C4" s="6" t="s">
        <v>19</v>
      </c>
      <c r="D4" s="6" t="s">
        <v>23</v>
      </c>
      <c r="E4" s="6" t="s">
        <v>24</v>
      </c>
      <c r="F4" s="6" t="s">
        <v>25</v>
      </c>
      <c r="G4" s="7">
        <v>769</v>
      </c>
      <c r="H4" s="7">
        <v>895</v>
      </c>
      <c r="I4" s="7">
        <v>584</v>
      </c>
      <c r="J4" s="9">
        <v>0</v>
      </c>
      <c r="K4" s="8">
        <f t="shared" si="0"/>
        <v>2248</v>
      </c>
    </row>
    <row r="5" spans="1:11" x14ac:dyDescent="0.25">
      <c r="A5" s="5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7">
        <v>2524</v>
      </c>
      <c r="H5" s="7">
        <v>1124</v>
      </c>
      <c r="I5" s="7">
        <v>761</v>
      </c>
      <c r="J5" s="9">
        <v>0</v>
      </c>
      <c r="K5" s="8">
        <f t="shared" si="0"/>
        <v>4409</v>
      </c>
    </row>
    <row r="6" spans="1:11" x14ac:dyDescent="0.25">
      <c r="A6" s="5" t="s">
        <v>17</v>
      </c>
      <c r="B6" s="6" t="s">
        <v>18</v>
      </c>
      <c r="C6" s="6" t="s">
        <v>19</v>
      </c>
      <c r="D6" s="6" t="s">
        <v>20</v>
      </c>
      <c r="E6" s="6" t="s">
        <v>21</v>
      </c>
      <c r="F6" s="6" t="s">
        <v>22</v>
      </c>
      <c r="G6" s="7">
        <v>1486</v>
      </c>
      <c r="H6" s="7">
        <v>1317</v>
      </c>
      <c r="I6" s="7">
        <v>585</v>
      </c>
      <c r="J6" s="9">
        <v>0</v>
      </c>
      <c r="K6" s="8">
        <f t="shared" si="0"/>
        <v>3388</v>
      </c>
    </row>
    <row r="7" spans="1:11" x14ac:dyDescent="0.25">
      <c r="A7" s="5" t="s">
        <v>17</v>
      </c>
      <c r="B7" s="6" t="s">
        <v>18</v>
      </c>
      <c r="C7" s="6" t="s">
        <v>19</v>
      </c>
      <c r="D7" s="6" t="s">
        <v>20</v>
      </c>
      <c r="E7" s="6" t="s">
        <v>21</v>
      </c>
      <c r="F7" s="6" t="s">
        <v>22</v>
      </c>
      <c r="G7" s="7">
        <v>794</v>
      </c>
      <c r="H7" s="7">
        <v>662</v>
      </c>
      <c r="I7" s="7">
        <v>388</v>
      </c>
      <c r="J7" s="9">
        <v>0</v>
      </c>
      <c r="K7" s="8">
        <f t="shared" si="0"/>
        <v>1844</v>
      </c>
    </row>
    <row r="8" spans="1:11" x14ac:dyDescent="0.25">
      <c r="A8" s="5" t="s">
        <v>17</v>
      </c>
      <c r="B8" s="6" t="s">
        <v>18</v>
      </c>
      <c r="C8" s="6" t="s">
        <v>19</v>
      </c>
      <c r="D8" s="6" t="s">
        <v>26</v>
      </c>
      <c r="E8" s="6" t="s">
        <v>27</v>
      </c>
      <c r="F8" s="6" t="s">
        <v>28</v>
      </c>
      <c r="G8" s="7">
        <v>2139</v>
      </c>
      <c r="H8" s="7">
        <v>1673</v>
      </c>
      <c r="I8" s="7">
        <v>954</v>
      </c>
      <c r="J8" s="9">
        <v>0</v>
      </c>
      <c r="K8" s="8">
        <f t="shared" si="0"/>
        <v>4766</v>
      </c>
    </row>
    <row r="9" spans="1:11" x14ac:dyDescent="0.25">
      <c r="A9" s="5" t="s">
        <v>17</v>
      </c>
      <c r="B9" s="6" t="s">
        <v>18</v>
      </c>
      <c r="C9" s="6" t="s">
        <v>19</v>
      </c>
      <c r="D9" s="6" t="s">
        <v>26</v>
      </c>
      <c r="E9" s="6" t="s">
        <v>27</v>
      </c>
      <c r="F9" s="6" t="s">
        <v>28</v>
      </c>
      <c r="G9" s="7">
        <v>0</v>
      </c>
      <c r="H9" s="7">
        <v>0</v>
      </c>
      <c r="I9" s="7">
        <v>0</v>
      </c>
      <c r="J9" s="9">
        <v>0</v>
      </c>
      <c r="K9" s="8">
        <f t="shared" si="0"/>
        <v>0</v>
      </c>
    </row>
    <row r="10" spans="1:11" x14ac:dyDescent="0.25">
      <c r="A10" s="5" t="s">
        <v>17</v>
      </c>
      <c r="B10" s="6" t="s">
        <v>18</v>
      </c>
      <c r="C10" s="6" t="s">
        <v>19</v>
      </c>
      <c r="D10" s="6" t="s">
        <v>26</v>
      </c>
      <c r="E10" s="6" t="s">
        <v>27</v>
      </c>
      <c r="F10" s="6" t="s">
        <v>28</v>
      </c>
      <c r="G10" s="7">
        <v>158</v>
      </c>
      <c r="H10" s="9"/>
      <c r="I10" s="7">
        <v>58</v>
      </c>
      <c r="J10" s="9">
        <v>0</v>
      </c>
      <c r="K10" s="8">
        <f t="shared" si="0"/>
        <v>216</v>
      </c>
    </row>
    <row r="11" spans="1:11" x14ac:dyDescent="0.25">
      <c r="A11" s="5" t="s">
        <v>17</v>
      </c>
      <c r="B11" s="6" t="s">
        <v>18</v>
      </c>
      <c r="C11" s="6" t="s">
        <v>19</v>
      </c>
      <c r="D11" s="6" t="s">
        <v>26</v>
      </c>
      <c r="E11" s="6" t="s">
        <v>27</v>
      </c>
      <c r="F11" s="6" t="s">
        <v>28</v>
      </c>
      <c r="G11" s="7">
        <v>0</v>
      </c>
      <c r="H11" s="7">
        <v>0</v>
      </c>
      <c r="I11" s="7">
        <v>0</v>
      </c>
      <c r="J11" s="9">
        <v>0</v>
      </c>
      <c r="K11" s="8">
        <f t="shared" si="0"/>
        <v>0</v>
      </c>
    </row>
    <row r="12" spans="1:11" x14ac:dyDescent="0.25">
      <c r="A12" s="5" t="s">
        <v>29</v>
      </c>
      <c r="B12" s="6" t="s">
        <v>12</v>
      </c>
      <c r="C12" s="6" t="s">
        <v>13</v>
      </c>
      <c r="D12" s="6" t="s">
        <v>20</v>
      </c>
      <c r="E12" s="6" t="s">
        <v>21</v>
      </c>
      <c r="F12" s="6" t="s">
        <v>22</v>
      </c>
      <c r="G12" s="7">
        <v>191632</v>
      </c>
      <c r="H12" s="7">
        <v>191960</v>
      </c>
      <c r="I12" s="7">
        <v>135487</v>
      </c>
      <c r="J12" s="7">
        <v>187352</v>
      </c>
      <c r="K12" s="8">
        <f t="shared" si="0"/>
        <v>706431</v>
      </c>
    </row>
    <row r="13" spans="1:11" x14ac:dyDescent="0.25">
      <c r="A13" s="5" t="s">
        <v>29</v>
      </c>
      <c r="B13" s="6" t="s">
        <v>12</v>
      </c>
      <c r="C13" s="6" t="s">
        <v>13</v>
      </c>
      <c r="D13" s="6" t="s">
        <v>30</v>
      </c>
      <c r="E13" s="6" t="s">
        <v>31</v>
      </c>
      <c r="F13" s="6" t="s">
        <v>32</v>
      </c>
      <c r="G13" s="7">
        <v>258523</v>
      </c>
      <c r="H13" s="7">
        <v>197060</v>
      </c>
      <c r="I13" s="7">
        <v>124731</v>
      </c>
      <c r="J13" s="7">
        <v>173251</v>
      </c>
      <c r="K13" s="8">
        <f t="shared" si="0"/>
        <v>753565</v>
      </c>
    </row>
    <row r="14" spans="1:11" x14ac:dyDescent="0.25">
      <c r="A14" s="5" t="s">
        <v>33</v>
      </c>
      <c r="B14" s="6" t="s">
        <v>12</v>
      </c>
      <c r="C14" s="10" t="s">
        <v>13</v>
      </c>
      <c r="D14" s="10" t="s">
        <v>34</v>
      </c>
      <c r="E14" s="10" t="s">
        <v>35</v>
      </c>
      <c r="F14" s="10" t="s">
        <v>36</v>
      </c>
      <c r="G14" s="7">
        <v>0</v>
      </c>
      <c r="H14" s="7">
        <v>0</v>
      </c>
      <c r="I14" s="7">
        <v>55540</v>
      </c>
      <c r="J14" s="7">
        <v>55333</v>
      </c>
      <c r="K14" s="8">
        <f t="shared" si="0"/>
        <v>110873</v>
      </c>
    </row>
    <row r="15" spans="1:11" x14ac:dyDescent="0.25">
      <c r="A15" s="5" t="s">
        <v>33</v>
      </c>
      <c r="B15" s="6" t="s">
        <v>12</v>
      </c>
      <c r="C15" s="6" t="s">
        <v>13</v>
      </c>
      <c r="D15" s="6" t="s">
        <v>37</v>
      </c>
      <c r="E15" s="6" t="s">
        <v>38</v>
      </c>
      <c r="F15" s="6" t="s">
        <v>16</v>
      </c>
      <c r="G15" s="7">
        <v>74263</v>
      </c>
      <c r="H15" s="7">
        <v>79243</v>
      </c>
      <c r="I15" s="7">
        <v>46199</v>
      </c>
      <c r="J15" s="7">
        <v>84833</v>
      </c>
      <c r="K15" s="8">
        <f t="shared" si="0"/>
        <v>284538</v>
      </c>
    </row>
    <row r="16" spans="1:11" x14ac:dyDescent="0.25">
      <c r="A16" s="5" t="s">
        <v>33</v>
      </c>
      <c r="B16" s="6" t="s">
        <v>12</v>
      </c>
      <c r="C16" s="6" t="s">
        <v>13</v>
      </c>
      <c r="D16" s="6" t="s">
        <v>37</v>
      </c>
      <c r="E16" s="6" t="s">
        <v>38</v>
      </c>
      <c r="F16" s="6" t="s">
        <v>16</v>
      </c>
      <c r="G16" s="7">
        <v>130007</v>
      </c>
      <c r="H16" s="7">
        <v>117237</v>
      </c>
      <c r="I16" s="7">
        <v>73990</v>
      </c>
      <c r="J16" s="7">
        <v>135621</v>
      </c>
      <c r="K16" s="8">
        <f t="shared" si="0"/>
        <v>456855</v>
      </c>
    </row>
    <row r="17" spans="1:11" x14ac:dyDescent="0.25">
      <c r="A17" s="5" t="s">
        <v>33</v>
      </c>
      <c r="B17" s="6" t="s">
        <v>12</v>
      </c>
      <c r="C17" s="6" t="s">
        <v>13</v>
      </c>
      <c r="D17" s="6" t="s">
        <v>30</v>
      </c>
      <c r="E17" s="6" t="s">
        <v>31</v>
      </c>
      <c r="F17" s="6" t="s">
        <v>32</v>
      </c>
      <c r="G17" s="7">
        <v>8709</v>
      </c>
      <c r="H17" s="7">
        <v>13551</v>
      </c>
      <c r="I17" s="7">
        <v>6398</v>
      </c>
      <c r="J17" s="7">
        <v>9002</v>
      </c>
      <c r="K17" s="8">
        <f t="shared" si="0"/>
        <v>37660</v>
      </c>
    </row>
    <row r="18" spans="1:11" x14ac:dyDescent="0.25">
      <c r="A18" s="5" t="s">
        <v>33</v>
      </c>
      <c r="B18" s="6" t="s">
        <v>12</v>
      </c>
      <c r="C18" s="6" t="s">
        <v>13</v>
      </c>
      <c r="D18" s="6" t="s">
        <v>23</v>
      </c>
      <c r="E18" s="6" t="s">
        <v>24</v>
      </c>
      <c r="F18" s="6" t="s">
        <v>25</v>
      </c>
      <c r="G18" s="7">
        <v>33214</v>
      </c>
      <c r="H18" s="7">
        <v>102788</v>
      </c>
      <c r="I18" s="7">
        <v>42921</v>
      </c>
      <c r="J18" s="7">
        <v>91182</v>
      </c>
      <c r="K18" s="8">
        <f t="shared" si="0"/>
        <v>270105</v>
      </c>
    </row>
    <row r="19" spans="1:11" x14ac:dyDescent="0.25">
      <c r="A19" s="5" t="s">
        <v>33</v>
      </c>
      <c r="B19" s="6" t="s">
        <v>12</v>
      </c>
      <c r="C19" s="6" t="s">
        <v>13</v>
      </c>
      <c r="D19" s="6" t="s">
        <v>26</v>
      </c>
      <c r="E19" s="6" t="s">
        <v>27</v>
      </c>
      <c r="F19" s="6" t="s">
        <v>28</v>
      </c>
      <c r="G19" s="7">
        <v>11674</v>
      </c>
      <c r="H19" s="7">
        <v>14080</v>
      </c>
      <c r="I19" s="7">
        <v>12989</v>
      </c>
      <c r="J19" s="7">
        <v>16621</v>
      </c>
      <c r="K19" s="8">
        <f t="shared" si="0"/>
        <v>55364</v>
      </c>
    </row>
    <row r="20" spans="1:11" x14ac:dyDescent="0.25">
      <c r="A20" s="5" t="s">
        <v>33</v>
      </c>
      <c r="B20" s="6" t="s">
        <v>12</v>
      </c>
      <c r="C20" s="6" t="s">
        <v>13</v>
      </c>
      <c r="D20" s="6" t="s">
        <v>23</v>
      </c>
      <c r="E20" s="6" t="s">
        <v>24</v>
      </c>
      <c r="F20" s="6" t="s">
        <v>25</v>
      </c>
      <c r="G20" s="7">
        <v>10561</v>
      </c>
      <c r="H20" s="7">
        <v>18008</v>
      </c>
      <c r="I20" s="7">
        <v>7368</v>
      </c>
      <c r="J20" s="7">
        <v>10512</v>
      </c>
      <c r="K20" s="8">
        <f t="shared" si="0"/>
        <v>46449</v>
      </c>
    </row>
    <row r="21" spans="1:11" x14ac:dyDescent="0.25">
      <c r="A21" s="5" t="s">
        <v>33</v>
      </c>
      <c r="B21" s="6" t="s">
        <v>12</v>
      </c>
      <c r="C21" s="6" t="s">
        <v>13</v>
      </c>
      <c r="D21" s="6" t="s">
        <v>30</v>
      </c>
      <c r="E21" s="6" t="s">
        <v>31</v>
      </c>
      <c r="F21" s="6" t="s">
        <v>32</v>
      </c>
      <c r="G21" s="7">
        <v>13221</v>
      </c>
      <c r="H21" s="7">
        <v>21736</v>
      </c>
      <c r="I21" s="7">
        <v>13052</v>
      </c>
      <c r="J21" s="7">
        <v>26370</v>
      </c>
      <c r="K21" s="8">
        <f t="shared" si="0"/>
        <v>74379</v>
      </c>
    </row>
    <row r="22" spans="1:11" x14ac:dyDescent="0.25">
      <c r="A22" s="5" t="s">
        <v>33</v>
      </c>
      <c r="B22" s="6" t="s">
        <v>12</v>
      </c>
      <c r="C22" s="6" t="s">
        <v>13</v>
      </c>
      <c r="D22" s="6" t="s">
        <v>20</v>
      </c>
      <c r="E22" s="6" t="s">
        <v>21</v>
      </c>
      <c r="F22" s="6" t="s">
        <v>22</v>
      </c>
      <c r="G22" s="7">
        <v>7381</v>
      </c>
      <c r="H22" s="7">
        <v>8710</v>
      </c>
      <c r="I22" s="7">
        <v>5893</v>
      </c>
      <c r="J22" s="7">
        <v>9481</v>
      </c>
      <c r="K22" s="8">
        <f t="shared" si="0"/>
        <v>31465</v>
      </c>
    </row>
    <row r="23" spans="1:11" x14ac:dyDescent="0.25">
      <c r="A23" s="5" t="s">
        <v>39</v>
      </c>
      <c r="B23" s="6" t="s">
        <v>12</v>
      </c>
      <c r="C23" s="6" t="s">
        <v>13</v>
      </c>
      <c r="D23" s="6" t="s">
        <v>23</v>
      </c>
      <c r="E23" s="6" t="s">
        <v>24</v>
      </c>
      <c r="F23" s="6" t="s">
        <v>25</v>
      </c>
      <c r="G23" s="7">
        <v>327323</v>
      </c>
      <c r="H23" s="7">
        <v>344798</v>
      </c>
      <c r="I23" s="7">
        <v>208997</v>
      </c>
      <c r="J23" s="9">
        <v>0</v>
      </c>
      <c r="K23" s="8">
        <f t="shared" si="0"/>
        <v>881118</v>
      </c>
    </row>
    <row r="24" spans="1:11" x14ac:dyDescent="0.25">
      <c r="A24" s="5" t="s">
        <v>39</v>
      </c>
      <c r="B24" s="6" t="s">
        <v>12</v>
      </c>
      <c r="C24" s="6" t="s">
        <v>13</v>
      </c>
      <c r="D24" s="6" t="s">
        <v>37</v>
      </c>
      <c r="E24" s="6" t="s">
        <v>38</v>
      </c>
      <c r="F24" s="6" t="s">
        <v>16</v>
      </c>
      <c r="G24" s="7">
        <v>382065</v>
      </c>
      <c r="H24" s="7">
        <v>191325</v>
      </c>
      <c r="I24" s="7">
        <v>154279</v>
      </c>
      <c r="J24" s="9">
        <v>0</v>
      </c>
      <c r="K24" s="8">
        <f t="shared" si="0"/>
        <v>727669</v>
      </c>
    </row>
    <row r="25" spans="1:11" x14ac:dyDescent="0.25">
      <c r="A25" s="5" t="s">
        <v>39</v>
      </c>
      <c r="B25" s="6" t="s">
        <v>12</v>
      </c>
      <c r="C25" s="6" t="s">
        <v>13</v>
      </c>
      <c r="D25" s="6" t="s">
        <v>26</v>
      </c>
      <c r="E25" s="6" t="s">
        <v>27</v>
      </c>
      <c r="F25" s="6" t="s">
        <v>28</v>
      </c>
      <c r="G25" s="7">
        <v>177299</v>
      </c>
      <c r="H25" s="7">
        <v>199661</v>
      </c>
      <c r="I25" s="7">
        <v>83725</v>
      </c>
      <c r="J25" s="9">
        <v>0</v>
      </c>
      <c r="K25" s="8">
        <f t="shared" si="0"/>
        <v>460685</v>
      </c>
    </row>
    <row r="26" spans="1:11" x14ac:dyDescent="0.25">
      <c r="A26" s="5" t="s">
        <v>40</v>
      </c>
      <c r="B26" s="6" t="s">
        <v>12</v>
      </c>
      <c r="C26" s="6" t="s">
        <v>13</v>
      </c>
      <c r="D26" s="6" t="s">
        <v>23</v>
      </c>
      <c r="E26" s="6" t="s">
        <v>24</v>
      </c>
      <c r="F26" s="6" t="s">
        <v>25</v>
      </c>
      <c r="G26" s="7">
        <v>20230</v>
      </c>
      <c r="H26" s="7">
        <v>19975</v>
      </c>
      <c r="I26" s="7">
        <v>16106</v>
      </c>
      <c r="J26" s="7">
        <v>25036</v>
      </c>
      <c r="K26" s="8">
        <f t="shared" si="0"/>
        <v>81347</v>
      </c>
    </row>
    <row r="27" spans="1:11" x14ac:dyDescent="0.25">
      <c r="A27" s="5" t="s">
        <v>40</v>
      </c>
      <c r="B27" s="6" t="s">
        <v>12</v>
      </c>
      <c r="C27" s="6" t="s">
        <v>13</v>
      </c>
      <c r="D27" s="6" t="s">
        <v>23</v>
      </c>
      <c r="E27" s="6" t="s">
        <v>24</v>
      </c>
      <c r="F27" s="6" t="s">
        <v>25</v>
      </c>
      <c r="G27" s="7">
        <v>26363</v>
      </c>
      <c r="H27" s="7">
        <v>32521</v>
      </c>
      <c r="I27" s="7">
        <v>10464</v>
      </c>
      <c r="J27" s="7">
        <v>23780</v>
      </c>
      <c r="K27" s="8">
        <f t="shared" si="0"/>
        <v>93128</v>
      </c>
    </row>
    <row r="28" spans="1:11" x14ac:dyDescent="0.25">
      <c r="A28" s="11" t="s">
        <v>40</v>
      </c>
      <c r="B28" s="12" t="s">
        <v>12</v>
      </c>
      <c r="C28" s="12" t="s">
        <v>13</v>
      </c>
      <c r="D28" s="12" t="s">
        <v>23</v>
      </c>
      <c r="E28" s="12" t="s">
        <v>24</v>
      </c>
      <c r="F28" s="12" t="s">
        <v>25</v>
      </c>
      <c r="G28" s="13">
        <v>35408</v>
      </c>
      <c r="H28" s="13">
        <v>33624</v>
      </c>
      <c r="I28" s="13">
        <v>21775</v>
      </c>
      <c r="J28" s="13">
        <v>30646</v>
      </c>
      <c r="K28" s="14">
        <f t="shared" si="0"/>
        <v>121453</v>
      </c>
    </row>
    <row r="29" spans="1:11" x14ac:dyDescent="0.25">
      <c r="A29" s="11" t="s">
        <v>40</v>
      </c>
      <c r="B29" s="12" t="s">
        <v>12</v>
      </c>
      <c r="C29" s="12" t="s">
        <v>13</v>
      </c>
      <c r="D29" s="12" t="s">
        <v>23</v>
      </c>
      <c r="E29" s="12" t="s">
        <v>24</v>
      </c>
      <c r="F29" s="12" t="s">
        <v>25</v>
      </c>
      <c r="G29" s="13">
        <v>25968</v>
      </c>
      <c r="H29" s="13">
        <v>29104</v>
      </c>
      <c r="I29" s="13">
        <v>6929</v>
      </c>
      <c r="J29" s="13">
        <v>24116</v>
      </c>
      <c r="K29" s="14">
        <f t="shared" si="0"/>
        <v>86117</v>
      </c>
    </row>
    <row r="30" spans="1:11" x14ac:dyDescent="0.25">
      <c r="A30" s="11" t="s">
        <v>40</v>
      </c>
      <c r="B30" s="12" t="s">
        <v>12</v>
      </c>
      <c r="C30" s="12" t="s">
        <v>13</v>
      </c>
      <c r="D30" s="12" t="s">
        <v>30</v>
      </c>
      <c r="E30" s="12" t="s">
        <v>31</v>
      </c>
      <c r="F30" s="12" t="s">
        <v>32</v>
      </c>
      <c r="G30" s="13">
        <v>23878</v>
      </c>
      <c r="H30" s="13">
        <v>25613</v>
      </c>
      <c r="I30" s="13">
        <v>20257</v>
      </c>
      <c r="J30" s="13">
        <v>35635</v>
      </c>
      <c r="K30" s="14">
        <f t="shared" si="0"/>
        <v>105383</v>
      </c>
    </row>
    <row r="31" spans="1:11" x14ac:dyDescent="0.25">
      <c r="A31" s="11" t="s">
        <v>40</v>
      </c>
      <c r="B31" s="12" t="s">
        <v>12</v>
      </c>
      <c r="C31" s="12" t="s">
        <v>13</v>
      </c>
      <c r="D31" s="12" t="s">
        <v>37</v>
      </c>
      <c r="E31" s="12" t="s">
        <v>38</v>
      </c>
      <c r="F31" s="12" t="s">
        <v>16</v>
      </c>
      <c r="G31" s="13">
        <v>44023</v>
      </c>
      <c r="H31" s="13">
        <v>36944</v>
      </c>
      <c r="I31" s="13">
        <v>18733</v>
      </c>
      <c r="J31" s="13">
        <v>35042</v>
      </c>
      <c r="K31" s="14">
        <f t="shared" si="0"/>
        <v>134742</v>
      </c>
    </row>
    <row r="32" spans="1:11" x14ac:dyDescent="0.25">
      <c r="A32" s="11" t="s">
        <v>40</v>
      </c>
      <c r="B32" s="12" t="s">
        <v>12</v>
      </c>
      <c r="C32" s="12" t="s">
        <v>13</v>
      </c>
      <c r="D32" s="12" t="s">
        <v>37</v>
      </c>
      <c r="E32" s="12" t="s">
        <v>38</v>
      </c>
      <c r="F32" s="12" t="s">
        <v>16</v>
      </c>
      <c r="G32" s="13">
        <v>8774</v>
      </c>
      <c r="H32" s="13">
        <v>8041</v>
      </c>
      <c r="I32" s="13">
        <v>7946</v>
      </c>
      <c r="J32" s="13">
        <v>14140</v>
      </c>
      <c r="K32" s="14">
        <f t="shared" si="0"/>
        <v>38901</v>
      </c>
    </row>
    <row r="33" spans="1:11" x14ac:dyDescent="0.25">
      <c r="A33" s="11" t="s">
        <v>40</v>
      </c>
      <c r="B33" s="12" t="s">
        <v>12</v>
      </c>
      <c r="C33" s="12" t="s">
        <v>13</v>
      </c>
      <c r="D33" s="12" t="s">
        <v>37</v>
      </c>
      <c r="E33" s="12" t="s">
        <v>38</v>
      </c>
      <c r="F33" s="12" t="s">
        <v>16</v>
      </c>
      <c r="G33" s="13">
        <v>26179</v>
      </c>
      <c r="H33" s="13">
        <v>19631</v>
      </c>
      <c r="I33" s="13">
        <v>14108</v>
      </c>
      <c r="J33" s="13">
        <v>28565</v>
      </c>
      <c r="K33" s="14">
        <f t="shared" si="0"/>
        <v>88483</v>
      </c>
    </row>
    <row r="34" spans="1:11" x14ac:dyDescent="0.25">
      <c r="A34" s="11" t="s">
        <v>40</v>
      </c>
      <c r="B34" s="12" t="s">
        <v>12</v>
      </c>
      <c r="C34" s="12" t="s">
        <v>13</v>
      </c>
      <c r="D34" s="12" t="s">
        <v>37</v>
      </c>
      <c r="E34" s="12" t="s">
        <v>38</v>
      </c>
      <c r="F34" s="12" t="s">
        <v>16</v>
      </c>
      <c r="G34" s="13">
        <v>26192</v>
      </c>
      <c r="H34" s="13">
        <v>18735</v>
      </c>
      <c r="I34" s="13">
        <v>14594</v>
      </c>
      <c r="J34" s="13">
        <v>23689</v>
      </c>
      <c r="K34" s="14">
        <f t="shared" ref="K34:K52" si="1">SUM(G34:J34)</f>
        <v>83210</v>
      </c>
    </row>
    <row r="35" spans="1:11" x14ac:dyDescent="0.25">
      <c r="A35" s="11" t="s">
        <v>40</v>
      </c>
      <c r="B35" s="12" t="s">
        <v>12</v>
      </c>
      <c r="C35" s="12" t="s">
        <v>13</v>
      </c>
      <c r="D35" s="12" t="s">
        <v>37</v>
      </c>
      <c r="E35" s="12" t="s">
        <v>38</v>
      </c>
      <c r="F35" s="12" t="s">
        <v>16</v>
      </c>
      <c r="G35" s="13">
        <v>16255</v>
      </c>
      <c r="H35" s="13">
        <v>23076</v>
      </c>
      <c r="I35" s="13">
        <v>15500</v>
      </c>
      <c r="J35" s="13">
        <v>14969</v>
      </c>
      <c r="K35" s="14">
        <f t="shared" si="1"/>
        <v>69800</v>
      </c>
    </row>
    <row r="36" spans="1:11" x14ac:dyDescent="0.25">
      <c r="A36" s="11" t="s">
        <v>40</v>
      </c>
      <c r="B36" s="12" t="s">
        <v>12</v>
      </c>
      <c r="C36" s="12" t="s">
        <v>13</v>
      </c>
      <c r="D36" s="12" t="s">
        <v>37</v>
      </c>
      <c r="E36" s="12" t="s">
        <v>38</v>
      </c>
      <c r="F36" s="12" t="s">
        <v>16</v>
      </c>
      <c r="G36" s="13">
        <v>12711</v>
      </c>
      <c r="H36" s="13">
        <v>11437</v>
      </c>
      <c r="I36" s="13">
        <v>8887</v>
      </c>
      <c r="J36" s="13">
        <v>15813</v>
      </c>
      <c r="K36" s="14">
        <f t="shared" si="1"/>
        <v>48848</v>
      </c>
    </row>
    <row r="37" spans="1:11" x14ac:dyDescent="0.25">
      <c r="A37" s="11" t="s">
        <v>40</v>
      </c>
      <c r="B37" s="12" t="s">
        <v>12</v>
      </c>
      <c r="C37" s="12" t="s">
        <v>13</v>
      </c>
      <c r="D37" s="12" t="s">
        <v>20</v>
      </c>
      <c r="E37" s="12" t="s">
        <v>21</v>
      </c>
      <c r="F37" s="12" t="s">
        <v>22</v>
      </c>
      <c r="G37" s="13">
        <v>17420</v>
      </c>
      <c r="H37" s="13">
        <v>15031</v>
      </c>
      <c r="I37" s="13">
        <v>9937</v>
      </c>
      <c r="J37" s="13">
        <v>16424</v>
      </c>
      <c r="K37" s="14">
        <f t="shared" si="1"/>
        <v>58812</v>
      </c>
    </row>
    <row r="38" spans="1:11" x14ac:dyDescent="0.25">
      <c r="A38" s="11" t="s">
        <v>40</v>
      </c>
      <c r="B38" s="12" t="s">
        <v>12</v>
      </c>
      <c r="C38" s="12" t="s">
        <v>13</v>
      </c>
      <c r="D38" s="12" t="s">
        <v>20</v>
      </c>
      <c r="E38" s="12" t="s">
        <v>21</v>
      </c>
      <c r="F38" s="12" t="s">
        <v>22</v>
      </c>
      <c r="G38" s="13">
        <v>13234</v>
      </c>
      <c r="H38" s="13">
        <v>10039</v>
      </c>
      <c r="I38" s="13">
        <v>6460</v>
      </c>
      <c r="J38" s="13">
        <v>12622</v>
      </c>
      <c r="K38" s="14">
        <f t="shared" si="1"/>
        <v>42355</v>
      </c>
    </row>
    <row r="39" spans="1:11" x14ac:dyDescent="0.25">
      <c r="A39" s="11" t="s">
        <v>40</v>
      </c>
      <c r="B39" s="12" t="s">
        <v>12</v>
      </c>
      <c r="C39" s="12" t="s">
        <v>13</v>
      </c>
      <c r="D39" s="12" t="s">
        <v>20</v>
      </c>
      <c r="E39" s="12" t="s">
        <v>21</v>
      </c>
      <c r="F39" s="12" t="s">
        <v>22</v>
      </c>
      <c r="G39" s="13">
        <v>16042</v>
      </c>
      <c r="H39" s="13">
        <v>15421</v>
      </c>
      <c r="I39" s="13">
        <v>11385</v>
      </c>
      <c r="J39" s="13">
        <v>15386</v>
      </c>
      <c r="K39" s="14">
        <f t="shared" si="1"/>
        <v>58234</v>
      </c>
    </row>
    <row r="40" spans="1:11" x14ac:dyDescent="0.25">
      <c r="A40" s="11" t="s">
        <v>40</v>
      </c>
      <c r="B40" s="12" t="s">
        <v>12</v>
      </c>
      <c r="C40" s="12" t="s">
        <v>13</v>
      </c>
      <c r="D40" s="12" t="s">
        <v>20</v>
      </c>
      <c r="E40" s="12" t="s">
        <v>21</v>
      </c>
      <c r="F40" s="12" t="s">
        <v>22</v>
      </c>
      <c r="G40" s="13">
        <v>13454</v>
      </c>
      <c r="H40" s="13">
        <v>10474</v>
      </c>
      <c r="I40" s="13">
        <v>7104</v>
      </c>
      <c r="J40" s="13">
        <v>8965</v>
      </c>
      <c r="K40" s="14">
        <f t="shared" si="1"/>
        <v>39997</v>
      </c>
    </row>
    <row r="41" spans="1:11" x14ac:dyDescent="0.25">
      <c r="A41" s="11" t="s">
        <v>40</v>
      </c>
      <c r="B41" s="12" t="s">
        <v>12</v>
      </c>
      <c r="C41" s="12" t="s">
        <v>13</v>
      </c>
      <c r="D41" s="12" t="s">
        <v>20</v>
      </c>
      <c r="E41" s="12" t="s">
        <v>21</v>
      </c>
      <c r="F41" s="12" t="s">
        <v>22</v>
      </c>
      <c r="G41" s="13">
        <v>4164</v>
      </c>
      <c r="H41" s="13">
        <v>3714</v>
      </c>
      <c r="I41" s="13">
        <v>3209</v>
      </c>
      <c r="J41" s="13">
        <v>4206</v>
      </c>
      <c r="K41" s="14">
        <f t="shared" si="1"/>
        <v>15293</v>
      </c>
    </row>
    <row r="42" spans="1:11" x14ac:dyDescent="0.25">
      <c r="A42" s="11" t="s">
        <v>40</v>
      </c>
      <c r="B42" s="12" t="s">
        <v>12</v>
      </c>
      <c r="C42" s="12" t="s">
        <v>13</v>
      </c>
      <c r="D42" s="12" t="s">
        <v>20</v>
      </c>
      <c r="E42" s="12" t="s">
        <v>21</v>
      </c>
      <c r="F42" s="12" t="s">
        <v>22</v>
      </c>
      <c r="G42" s="13">
        <v>5917</v>
      </c>
      <c r="H42" s="13">
        <v>6099</v>
      </c>
      <c r="I42" s="13">
        <v>4411</v>
      </c>
      <c r="J42" s="13">
        <v>5796</v>
      </c>
      <c r="K42" s="14">
        <f t="shared" si="1"/>
        <v>22223</v>
      </c>
    </row>
    <row r="43" spans="1:11" x14ac:dyDescent="0.25">
      <c r="A43" s="11" t="s">
        <v>40</v>
      </c>
      <c r="B43" s="12" t="s">
        <v>12</v>
      </c>
      <c r="C43" s="12" t="s">
        <v>13</v>
      </c>
      <c r="D43" s="12" t="s">
        <v>20</v>
      </c>
      <c r="E43" s="12" t="s">
        <v>21</v>
      </c>
      <c r="F43" s="12" t="s">
        <v>22</v>
      </c>
      <c r="G43" s="13">
        <v>2961</v>
      </c>
      <c r="H43" s="13">
        <v>1553</v>
      </c>
      <c r="I43" s="13">
        <v>928</v>
      </c>
      <c r="J43" s="13">
        <v>1646</v>
      </c>
      <c r="K43" s="14">
        <f t="shared" si="1"/>
        <v>7088</v>
      </c>
    </row>
    <row r="44" spans="1:11" x14ac:dyDescent="0.25">
      <c r="A44" s="11" t="s">
        <v>40</v>
      </c>
      <c r="B44" s="12" t="s">
        <v>12</v>
      </c>
      <c r="C44" s="12" t="s">
        <v>13</v>
      </c>
      <c r="D44" s="12" t="s">
        <v>20</v>
      </c>
      <c r="E44" s="12" t="s">
        <v>21</v>
      </c>
      <c r="F44" s="12" t="s">
        <v>22</v>
      </c>
      <c r="G44" s="13">
        <v>2595</v>
      </c>
      <c r="H44" s="13">
        <v>2232</v>
      </c>
      <c r="I44" s="13">
        <v>1185</v>
      </c>
      <c r="J44" s="13">
        <v>1298</v>
      </c>
      <c r="K44" s="14">
        <f t="shared" si="1"/>
        <v>7310</v>
      </c>
    </row>
    <row r="45" spans="1:11" x14ac:dyDescent="0.25">
      <c r="A45" s="11" t="s">
        <v>40</v>
      </c>
      <c r="B45" s="12" t="s">
        <v>12</v>
      </c>
      <c r="C45" s="12" t="s">
        <v>13</v>
      </c>
      <c r="D45" s="12" t="s">
        <v>20</v>
      </c>
      <c r="E45" s="12" t="s">
        <v>21</v>
      </c>
      <c r="F45" s="12" t="s">
        <v>22</v>
      </c>
      <c r="G45" s="13">
        <v>11114</v>
      </c>
      <c r="H45" s="13">
        <v>11665</v>
      </c>
      <c r="I45" s="13">
        <v>6184</v>
      </c>
      <c r="J45" s="13">
        <v>10318</v>
      </c>
      <c r="K45" s="14">
        <f t="shared" si="1"/>
        <v>39281</v>
      </c>
    </row>
    <row r="46" spans="1:11" x14ac:dyDescent="0.25">
      <c r="A46" s="11" t="s">
        <v>40</v>
      </c>
      <c r="B46" s="12" t="s">
        <v>12</v>
      </c>
      <c r="C46" s="12" t="s">
        <v>13</v>
      </c>
      <c r="D46" s="12" t="s">
        <v>20</v>
      </c>
      <c r="E46" s="12" t="s">
        <v>21</v>
      </c>
      <c r="F46" s="12" t="s">
        <v>22</v>
      </c>
      <c r="G46" s="13">
        <v>11687</v>
      </c>
      <c r="H46" s="13">
        <v>7293</v>
      </c>
      <c r="I46" s="13">
        <v>5868</v>
      </c>
      <c r="J46" s="13">
        <v>5604</v>
      </c>
      <c r="K46" s="14">
        <f t="shared" si="1"/>
        <v>30452</v>
      </c>
    </row>
    <row r="47" spans="1:11" x14ac:dyDescent="0.25">
      <c r="A47" s="11" t="s">
        <v>40</v>
      </c>
      <c r="B47" s="12" t="s">
        <v>12</v>
      </c>
      <c r="C47" s="12" t="s">
        <v>13</v>
      </c>
      <c r="D47" s="12" t="s">
        <v>26</v>
      </c>
      <c r="E47" s="12" t="s">
        <v>27</v>
      </c>
      <c r="F47" s="12" t="s">
        <v>28</v>
      </c>
      <c r="G47" s="13">
        <v>11029</v>
      </c>
      <c r="H47" s="13">
        <v>12375</v>
      </c>
      <c r="I47" s="13">
        <v>7858</v>
      </c>
      <c r="J47" s="13">
        <v>10773</v>
      </c>
      <c r="K47" s="14">
        <f t="shared" si="1"/>
        <v>42035</v>
      </c>
    </row>
    <row r="48" spans="1:11" x14ac:dyDescent="0.25">
      <c r="A48" s="11" t="s">
        <v>40</v>
      </c>
      <c r="B48" s="12" t="s">
        <v>12</v>
      </c>
      <c r="C48" s="12" t="s">
        <v>13</v>
      </c>
      <c r="D48" s="12" t="s">
        <v>30</v>
      </c>
      <c r="E48" s="12" t="s">
        <v>31</v>
      </c>
      <c r="F48" s="12" t="s">
        <v>32</v>
      </c>
      <c r="G48" s="13">
        <v>21747</v>
      </c>
      <c r="H48" s="13">
        <v>18711</v>
      </c>
      <c r="I48" s="13">
        <v>9097</v>
      </c>
      <c r="J48" s="13">
        <v>18849</v>
      </c>
      <c r="K48" s="14">
        <f t="shared" si="1"/>
        <v>68404</v>
      </c>
    </row>
    <row r="49" spans="1:11" x14ac:dyDescent="0.25">
      <c r="A49" s="11" t="s">
        <v>40</v>
      </c>
      <c r="B49" s="12" t="s">
        <v>12</v>
      </c>
      <c r="C49" s="12" t="s">
        <v>13</v>
      </c>
      <c r="D49" s="12" t="s">
        <v>26</v>
      </c>
      <c r="E49" s="12" t="s">
        <v>27</v>
      </c>
      <c r="F49" s="12" t="s">
        <v>28</v>
      </c>
      <c r="G49" s="13">
        <v>10386</v>
      </c>
      <c r="H49" s="13">
        <v>8072</v>
      </c>
      <c r="I49" s="13">
        <v>4424</v>
      </c>
      <c r="J49" s="13">
        <v>10229</v>
      </c>
      <c r="K49" s="14">
        <f t="shared" si="1"/>
        <v>33111</v>
      </c>
    </row>
    <row r="50" spans="1:11" x14ac:dyDescent="0.25">
      <c r="A50" s="11" t="s">
        <v>40</v>
      </c>
      <c r="B50" s="12" t="s">
        <v>12</v>
      </c>
      <c r="C50" s="12" t="s">
        <v>13</v>
      </c>
      <c r="D50" s="12" t="s">
        <v>30</v>
      </c>
      <c r="E50" s="12" t="s">
        <v>31</v>
      </c>
      <c r="F50" s="12" t="s">
        <v>32</v>
      </c>
      <c r="G50" s="13">
        <v>7404</v>
      </c>
      <c r="H50" s="13">
        <v>5837</v>
      </c>
      <c r="I50" s="13">
        <v>2975</v>
      </c>
      <c r="J50" s="13">
        <v>12304</v>
      </c>
      <c r="K50" s="14">
        <f t="shared" si="1"/>
        <v>28520</v>
      </c>
    </row>
    <row r="51" spans="1:11" x14ac:dyDescent="0.25">
      <c r="A51" s="11" t="s">
        <v>40</v>
      </c>
      <c r="B51" s="12" t="s">
        <v>12</v>
      </c>
      <c r="C51" s="12" t="s">
        <v>13</v>
      </c>
      <c r="D51" s="12" t="s">
        <v>30</v>
      </c>
      <c r="E51" s="12" t="s">
        <v>31</v>
      </c>
      <c r="F51" s="12" t="s">
        <v>32</v>
      </c>
      <c r="G51" s="13">
        <v>8500</v>
      </c>
      <c r="H51" s="13">
        <v>5947</v>
      </c>
      <c r="I51" s="13">
        <v>6730</v>
      </c>
      <c r="J51" s="13">
        <v>9027</v>
      </c>
      <c r="K51" s="14">
        <f t="shared" si="1"/>
        <v>30204</v>
      </c>
    </row>
    <row r="52" spans="1:11" x14ac:dyDescent="0.25">
      <c r="A52" s="15" t="s">
        <v>40</v>
      </c>
      <c r="B52" s="16" t="s">
        <v>12</v>
      </c>
      <c r="C52" s="16" t="s">
        <v>13</v>
      </c>
      <c r="D52" s="16" t="s">
        <v>30</v>
      </c>
      <c r="E52" s="16" t="s">
        <v>31</v>
      </c>
      <c r="F52" s="16" t="s">
        <v>32</v>
      </c>
      <c r="G52" s="17">
        <v>11005</v>
      </c>
      <c r="H52" s="17">
        <v>5137</v>
      </c>
      <c r="I52" s="17">
        <v>5088</v>
      </c>
      <c r="J52" s="17">
        <v>10318</v>
      </c>
      <c r="K52" s="18">
        <f t="shared" si="1"/>
        <v>31548</v>
      </c>
    </row>
    <row r="53" spans="1:11" x14ac:dyDescent="0.25">
      <c r="A53" s="19"/>
      <c r="B53" s="20"/>
      <c r="C53" s="20"/>
      <c r="D53" s="20"/>
      <c r="E53" s="20"/>
      <c r="F53" s="20"/>
      <c r="G53" s="21">
        <f>SUM(G2:G52)</f>
        <v>2173204</v>
      </c>
      <c r="H53" s="22">
        <f t="shared" ref="H53:K53" si="2">SUM(H2:H52)</f>
        <v>2025793</v>
      </c>
      <c r="I53" s="22">
        <f t="shared" si="2"/>
        <v>1317533</v>
      </c>
      <c r="J53" s="22">
        <f t="shared" si="2"/>
        <v>1359648</v>
      </c>
      <c r="K53" s="23">
        <f t="shared" si="2"/>
        <v>6876178</v>
      </c>
    </row>
  </sheetData>
  <pageMargins left="1.05" right="1.07" top="1.26" bottom="0.75" header="0.52" footer="0.3"/>
  <pageSetup paperSize="9" orientation="landscape" r:id="rId1"/>
  <headerFooter>
    <oddHeader>&amp;L&amp;"-,Vet"&amp;14Annex V&amp;R&amp;"-,Vet"&amp;14Apparaat- en volumegegevens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Kloosterman</dc:creator>
  <cp:lastModifiedBy>Richard Kloosterman</cp:lastModifiedBy>
  <cp:lastPrinted>2024-02-01T09:29:46Z</cp:lastPrinted>
  <dcterms:created xsi:type="dcterms:W3CDTF">2024-02-01T09:23:29Z</dcterms:created>
  <dcterms:modified xsi:type="dcterms:W3CDTF">2024-02-01T09:29:54Z</dcterms:modified>
</cp:coreProperties>
</file>