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DOWR/Standaardsoftware en hardware/Raamovereenkomst IT-hardware broker 2023/NvI/"/>
    </mc:Choice>
  </mc:AlternateContent>
  <xr:revisionPtr revIDLastSave="0" documentId="8_{41A5C0EB-4F84-46AB-9064-3AE50528CB4B}" xr6:coauthVersionLast="47" xr6:coauthVersionMax="47" xr10:uidLastSave="{00000000-0000-0000-0000-000000000000}"/>
  <bookViews>
    <workbookView xWindow="-120" yWindow="-120" windowWidth="29040" windowHeight="15720" xr2:uid="{00000000-000D-0000-FFFF-FFFF00000000}"/>
  </bookViews>
  <sheets>
    <sheet name="Nota van Inlichtingen, versie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 r="A26" i="1" s="1"/>
  <c r="A25" i="1" s="1"/>
  <c r="A24" i="1" s="1"/>
  <c r="A23" i="1" s="1"/>
  <c r="A22" i="1" s="1"/>
  <c r="A21" i="1" s="1"/>
  <c r="A20" i="1" s="1"/>
  <c r="A19" i="1" s="1"/>
  <c r="A18" i="1" s="1"/>
  <c r="A17" i="1" s="1"/>
  <c r="A16" i="1" s="1"/>
  <c r="A15" i="1" s="1"/>
  <c r="A14" i="1" s="1"/>
  <c r="A28" i="1"/>
  <c r="A29" i="1"/>
  <c r="A48" i="1" l="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32" i="1"/>
  <c r="A33" i="1" s="1"/>
  <c r="A34" i="1" s="1"/>
  <c r="A35" i="1" s="1"/>
  <c r="A36" i="1" s="1"/>
  <c r="A37" i="1" s="1"/>
  <c r="A38" i="1" s="1"/>
  <c r="A39" i="1" s="1"/>
  <c r="A40" i="1" s="1"/>
  <c r="A41" i="1" s="1"/>
  <c r="A42" i="1" s="1"/>
  <c r="A43" i="1" s="1"/>
  <c r="A44" i="1" s="1"/>
  <c r="A45" i="1" s="1"/>
  <c r="A46" i="1" s="1"/>
</calcChain>
</file>

<file path=xl/sharedStrings.xml><?xml version="1.0" encoding="utf-8"?>
<sst xmlns="http://schemas.openxmlformats.org/spreadsheetml/2006/main" count="139" uniqueCount="132">
  <si>
    <t>Behorende bij Europese aanbesteding 'Raaovereenkomst Logistieke diensten met betrekking tot ICT-hardware'  t.b.v. de DOWR-I</t>
  </si>
  <si>
    <t>Mededelingen</t>
  </si>
  <si>
    <t>Beantwoording vragen</t>
  </si>
  <si>
    <t>Nr.</t>
  </si>
  <si>
    <t>Vraag (vermeld naam van het document, paragraaf/paginanummer/artikel)</t>
  </si>
  <si>
    <t>Antwoord</t>
  </si>
  <si>
    <t xml:space="preserve">Beschrijvend document, par. 2.4.1. aanleiding: Er zijn 3 verschillende ingangsdatums van het nieuwe contract genoemd, 19 april en 1 augustus in het beschrijvend document. Daarnaast staat in de conceptovereenkomst 1 april opgenomen. Kunt u verduidelijken wat de gewenste ingangsdatum van het nieuwe contract is? </t>
  </si>
  <si>
    <t>Zoals in tabel 1 is aangegeven is de ingangsdatum 19 april 2024. In paragraaf 2.4.1 is aangegeven dat het plaatsen van bestelling per 1 augustus 2024 aanvangt. In de periode tussen 19 april en 1 augustus zal uitsluitend de migratie/inregeling naar het gebuik van de nieuwe raamovereenkomst plaatsvinden. Artikel 4.1 van het concept Raamovereenkomst is aangepast naar 19 april 2024.</t>
  </si>
  <si>
    <t>Beschrijvend document, par. 3.7.2. Social Return: Inschrijver dient 5% van de opdracht waarde te besteden aan Social Return. Inschrijver wilt u erop wijzen dat dit niet gebruikelijk is in de markt en conform advies 166 van de Commissie van Aanbestedingsexperts. Het is wel gebruikelijk om de Social Return besteding te baseren op dienstenniveau. Dit is in de praktijk realiseerbaar en ook aantoonbaar. Wij verzoeken u om de Social Return verplichting van 5% te berekenen over de loonsom. Gaat u hiermee akkoord? Indien u niet akkoord gaat, verzoeken wij u dit te motiveren.</t>
  </si>
  <si>
    <t xml:space="preserve">Beschrijvend document, par. 4.3.1. finaciele en economische draagkracht: In par. 4.3.1. beperkt u de aansprakelijheid tot €500.000 per gebeurtenis. Echter is de maximale aansprakelijkheid voor meerdere gebeurtenissen hierbij niet vastgelegd. Inschrijver kan zich niet verzekeren tegen schade voor een onbeperkt aantal gebeurtenissen en zou daarmee een disproportioneel groot financieel risico nemen. Het is in de markt gebruikelijk de aansprakelijkheid te beperken tot een maximaal bedrag per jaar, bijvoorbeeld €2.500.000,-. Inschrijver kan zich hiervoor namelijk wél verzekeren. De Gids Proportionaliteit schrijft in 3.9.1.1 (voorschrift 3.9D, punt 2) voor dat de aanbestedende dienst rekening dient te houden met de risico’s die aanbestedende dienst daadwerkelijk loopt én met de gebruikelijke aansprakelijkheidseis in de betreffende branche of voor de opdracht naar aard en omvang. In de toelichting wordt tevens verwezen naar de mogelijkheid voor aanbieders om zich tegen de geëiste aansprakelijkheid te verzekeren. Inschrijver verzoekt u daarom om de aansprakelijkheid als volgt te beperken tot maximaal €2.500.000 per jaar. Gaat u hiermee akkoord? Indien niet akkoord, graag uw toelichting. </t>
  </si>
  <si>
    <t>De zin in paragraaf 4.3.1: 'De Inschrijver dient per gebeurtenis voor minimaal 500.000 Euro verzekerd te zijn, waarbij het aantal gebeurtenissen per jaar niet is beperkt, in de zin dat aanspraken van andere opdrachtgevers de polis in enig jaar niet mogen ‘uitputten" wordt als volgt aangepast:
'De Inschrijver dient per gebeurtenis voor minimaal 500.000 Euro verzekerd te zijn, waarbij het aantal gebeurtenissen per jaar niet is beperkt, tot een maximm van 2.500.000 Euro per jaar.'</t>
  </si>
  <si>
    <t xml:space="preserve">Beschrijvend document, par. 5.1.1. kwaliteit: Uit hoeveel leden bestaat het beoordelingsteam en welke functies bekleden zij? </t>
  </si>
  <si>
    <t xml:space="preserve">UEA: Het valt inschrijver op dat er een UEA is gedeeld in de documenten, maar dat er op TenderNed ook een UEA moet worden ingevuld. Is onze aanname correct dat het invullen van de gedeelde UEA voldoende is? Zo niet, graag uw toelichting. </t>
  </si>
  <si>
    <t>Dit is hetzelfde document aangezien gemeenten Deventer het UEA in TenderNed heeft aangemaakt waardoor deze automatisch in de documenten wordt opgenomen.</t>
  </si>
  <si>
    <t xml:space="preserve">Beschrijvend document, par 6.2 algemeen: Eis E2 gaat over de concept raamovereenkomst. Inschrijver vermoed dat de verkeerde scope hierin is opgenomen omdat u spreekt over gebruikersrechten en hosting. Kunt u de juiste raamovereenkomst delen met inschrijver?  </t>
  </si>
  <si>
    <t>De juiste Raamovereenkomst is gepubliceerd op TenderNed, echter bevat enkele irrelevante bepalingen omtrent 'hosting'. Deze bepalingen zijn in de aangepaste versie verwijderd. Gebruiksrechten zijn wel relevant in verband met systeemsoftware.</t>
  </si>
  <si>
    <t xml:space="preserve">Beschrijvend document, par 6.3. dienstverlening: De laatste 2 bullets in eis E19 zijn van toepassing op software, wat niet is opgenomen in deze scope. Inschrijver verzoekt u om deze 2 bullets te laten vervallen in deze eis. Zo niet, graag uw toelichting. </t>
  </si>
  <si>
    <t>De levering van firmware en software die als onlosmakelijke besturingssoftware kwalificeert behoren tot de scope van de dienstverlening.</t>
  </si>
  <si>
    <t>Beschrijvend document, par. 7.5.2. Gibit 2020, art 4.2 sub i en ii: Inschrijver verzoekt de aanbestedende dienst om de overeengekomen termijnen niet als zijnde vast en fataal te doen gelden. Inschrijver verzoekt in het geval van niet-tijdige nakoming van haar leververplichting in gebreke te worden gesteld. Gaat de aanbestedende dienst hiermee akkoord? Zo niet, graag uw toelichting.</t>
  </si>
  <si>
    <t>Artikel 4.2 GIBIT2020 betreft implementatieopdrachten en de levering van Updates en/of Upgrades en terzake van deze aspecten houdt gemeente Deventer vast aan het bepaalde. Artikel 4.2 gaat niet over overeengekomen levertermijnen van IT-hardware-componenten. Hiervoor is artikel 4.1 van toepassing hetgeen inhoudt dat in een nadere overeenkomst wordt vastgelegd indien sprake is van een fatale termijn.</t>
  </si>
  <si>
    <t>Beschrijvend document, par. 7.5.2. Gibit 2020, art 7.6: Kunt u aan deze bepaling toevoegen dat het enkel gaat om aan de buitenkant waarneembare gebreken? Zo niet, kunt u uw antwoord nader motiveren?</t>
  </si>
  <si>
    <t>Beschrijvend document, par. 7.5.2. Gibit 2020, art 13.3.: Inschrijver verzoekt de aanbestedende dienst om indirecte -en gevolgschade uit te sluiten. Gaat u hiermee akkoord? Zo niet, kunt u uw antwoord motiveren?</t>
  </si>
  <si>
    <t>Dat is niet akkoord omdat indirecte en gevolgschade onbepaald zijn. Daarnaast is niet duidelijk welk onderscheid vragensteller bedoelt met indirecte versus gevolgschade. Gemeente Deventer sluit aan bij het gemene recht.</t>
  </si>
  <si>
    <t>Beschrijvend document, par. 7.5.2. Gibit 2020, art 13.3 en 13.4:In artikel 13.3 van de GIBIT-2020 is bepaald dat de aansprakelijkheid is beperkt tot maximaal 	€1.250.000,- per gebeurtenis. Echter is de maximale aansprakelijkheid voor meerdere 		gebeurtenissen hierbij niet vastgelegd. Inschrijver kan zich niet verzekeren tegen schade voor 	een onbeperkt aantal gebeurtenissen en zou daarmee een disproportioneel groot financieel 	risico nemen. Het is in de markt gebruikelijk de aansprakelijkheid te beperken tot een 		maximaal bedrag per jaar, bijvoorbeeld €2.500.000,-. Inschrijver kan zich hiervoor namelijk 	wél verzekeren. De Gids Proportionaliteit schrijft in 3.9.1.1 (voorschrift 3.9D, punt 2) voor dat 	de aanbestedende dienst rekening dient te houden met de risico’s die aanbestedende dienst 	daadwerkelijk loopt én met de gebruikelijke aansprakelijkheidseis in de betreffende branche 	of voor de opdracht naar aard en omvang. In de toelichting wordt tevens verwezen naar de 	mogelijkheid voor aanbieders om zich tegen de geëiste aansprakelijkheid te verzekeren. 	Inschrijver verzoekt u daarom om de aansprakelijkheid als volgt te beperken tot de in de 	markt gebruikelijke bedragen: 
	Bedrijfsaansprakelijkheid: €1.250.000,- per gebeurtenis met 	een maximum van 		€2.500.000,- per jaar;
Beroepsaansprakelijkheid: €1.000.000,- per gebeurtenis met een maximum van 		€1.000.000,- per jaar. Gaat u hiermee akkoord?</t>
  </si>
  <si>
    <t>Gemeente Deventer is bereid op het aspect van aansprakelijkheid aan te sluiten bij de inmiddels vastgestelde versie van GIBIT2023. Dit betekent dat de toepasselijkheid van artikel 13 van GIBIT2020 wordt uitgesloten in de aangepaste versie van de Raamovereenkomst en artikel 16 van GIBIT2023 van toepasisng wordt verklaard. Van artikel 16 van GIBIT2023 wordt niet afgeweken zodat het voorstel van vragensteller niet akkoord is.</t>
  </si>
  <si>
    <t>Beschrijvend document, par. 7.5.2. Gibit 2020, art 14.2: Inschrijver verzoekt u om de verzekeringseis aan te passen naar hetgeen binnen de IT-branche gebruikelijk en redelijk is. Gaat u akkoord met het limiteren van de bedrijfsaansprakelijkheid tot €1.250.000,- per gebeurtenis met een maximum van €2.500.000,- per jaar en bij beroepsaansprakelijkheid tot €1.000.000,- per gebeurtenis met een maximum van €1.000.000,- per jaar? Zo niet, graag een onderbouwing.</t>
  </si>
  <si>
    <t>Beschrijvend document, par. 7.5.2. Gibit 2020, art 24.1: Kunt u hier specifieker zijn door aan te geven dat het hier gaat om ‘’in de hoedanigheid van verwerker in de zin van de AVG verwerkt,’’ Gaat u hiermee akkoord? Zo niet, kunt u uw antwoord motiveren?</t>
  </si>
  <si>
    <t>Dat is akkoord. De toevoeging is in artikel 9.1 van het (aangepaste) concept Raamovereenkomst aangebracht.</t>
  </si>
  <si>
    <t>Beschrijvend document, par. 7.5.2. Gibit 2020, art 8.1: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t>
  </si>
  <si>
    <t xml:space="preserve">Dit is afhankelijk van de afspraak die in de betreffende nadere overeenkomst wordt gemaakt, mede gelet op het bepaalde van artikel 5.1 van het concept Raamovereenkomst en het bepaalde van de punten 10 en 11 van paragraaf 2.4.3 van het Beschrijvend Document. Indien Onderhoud als een 'wholesale' dienst met een productcode van een fabrikant wordt ingekocht, zal dit Onderhoud direct na 'levering' worden geactiveerd. Indien Onderhoud als eigen dienst van en door de Leverancier wordt verzorgd én ook de implementatie als adviesdienst wordt ingekocht, kan de nadere overeenkomst als een projectovereenkomst kwalificeren en zal het bepaalde van artikel 8.1 van GIBIT2020 van toepssing zijn. Dit impliceert dat het bepaalde van de tweede zin van artikel 8.1 facultatief wordt toegepast. Dit is beschreven in artikel 9.1 van het (aangepaste) concept Raamovereenkomst. </t>
  </si>
  <si>
    <t>Beschrijvend document, par. 7.5.2. Gibit 2020, art 8.12: Mogen wij ervan uitgaan dat het achterlopen in versies niet toerekenbaar is aan inschrijver wanneer deze achterstand is ontstaan door keuze van opdrachtgever. Kunt u bevestigen dat dit aan opdrachtnemer niet toerekenbaar is?</t>
  </si>
  <si>
    <t xml:space="preserve">Gemeente Deventer wenst in beginsel vast te houden aan het bepaalde van artikel 8.12, waarbij echter ter zake van punt ii) geldt dat de periode korter kan zijn dan 18 maanden indien Leverancier aantoont dat de betreffende fabrikant/rechthebbende een kortere termijn voorschrijft. Dit is beschreven in artikel 9.1 van het (aangepaste) concept Raamovereenkomst. </t>
  </si>
  <si>
    <t>Beschrijvend document, par. 7.5.2. Gibit 2020, art 9.9: In artikel 9.9 bestaat de mogelijkheid om aantoonbare prijsstijging van Derdenprogrammatuur per 1 januari door te belasten mits deze prijsstijging niet voorzienbaar was ten tijde van het sluiten van de Overeenkomst.
Voor bepaalde Derdenprogrammatuur (waaronder Microsoft) is het voorgekomen dat gedurende het jaar een prijsstijging van ruim 10% is doorgevoerd. Om prijswijzigingen pas per 01 januari te kunnen doorvoeren, heeft dit een enorme impact voor inschrijvers en is het onredelijk dat dit voor rekening van de inschrijver is. Dit kan een professionele dienstverlener niet van tevoren inschatten en ook niet voorzien. Inschrijver stelt dan ook voor om dergelijke prijswijzigingen de eerstvolgende maand door te voeren. Kunt u hiermee akkoord gaan?</t>
  </si>
  <si>
    <t>Gemeente Deventer is bereid ter zake van dit aspect aan te sluiten bij GIBIT2023. Artikel 9.9 van GIBIT2020 wordt om die reden buiten toepassing verklaard en de artikelen 11.9 en 11.10 van GIBIT2023 worden van toepassing verklaard. Dit is beschreven in artikel 9.1 van het (aangepaste) concept Raamovereenkomst.</t>
  </si>
  <si>
    <t xml:space="preserve">Beschrijvend document, par. 7.5.2. Gibit 2020, art 11.4: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 </t>
  </si>
  <si>
    <t>Deze bepaling komt niet te vervallen. Leverancier dient in het genoemde geval een beroep op artikel 16 van GIBIT2020 te doen.</t>
  </si>
  <si>
    <t>Beschrijvend document, par. 7.5.2. Gibit 2020, art 15.5: Een boete op het schenden van een geheimhoudingsverplichting is niet marktconform. Indien uit schending geheimhouding schade voortkomt zal op basis van artikel 6:74 BW eventueel schade vergoed moeten worden. Indien desalniettemin een boete wordt opgelegd, dient deze in mindering te worden gebracht op schadevergoeding om te voorkomen dat Opdrachtgever zich ongerechtvaardigd zou verrijken. Zie ook artikel 6:92 lid 2 BW. Vraag: Kunt u artikel 15 lid 5 laten vervallen? Indien het antwoord ontkennend is, kunt u dit dan toelichten?</t>
  </si>
  <si>
    <t>Dat is niet akkoord. Gemeente Deventer is echter bereid ter zake van dit asepect aan te sluiten bij GIBIT2023. Artikel 15.5 van GIBIT2020 wordt om die reden buiten toepassing verklaard en artikel 18.6 van GIBIT2023 wordt van toepassing verklaard. Dit is beschreven in artikel 9.1 van het (aangepaste) concept Raamovereenkomst.</t>
  </si>
  <si>
    <t xml:space="preserve">Beschrijvend document, par. 7.5.2. Gibit 2020, art 20.1: Inschrijver stelt voor om dit artikel wederkerig te maken en stelt de volgende tekst voor: "Partijen zijn over en weer niet gerechtigd hun verplichtingen op te schorten dan na het sturen van een ingebrekestelling, waarin aan de andere partij een redelijke termijn van minimaal 30 dagen wordt geboden om alsnog aan de verplichtingen te voldoen." Vraag: Bent u bereid om deze bepaling overeenkomstig aan te passen?  </t>
  </si>
  <si>
    <t>Dat is niet akkoord.</t>
  </si>
  <si>
    <t xml:space="preserve">Beschrijvend document, par. 7.5.2. Gibit 2020, art 21.4: Het is voor de leverancier niet altijd mogelijk toegang te verlenen tot de locatie waar de diensten worden verleend, bijvoorbeeld in het geval de diensten worden verleend op een locatie van een derde partij. Inschrijver stelt voor om de laatste zin van deze bepaling als volgt aan te passen: Ook zal Leverancier indien redelijkerwijs mogelijk toegang verlenen tot de locatie waar de diensten worden verleend. Vraag: Bent u bereid deze aanpassing over te nemen?  </t>
  </si>
  <si>
    <t>Dat is niet akkoord omdat de eerste zin van artikel 21.4 reeds ziet op de te verwachten medewerking 'redelijkerwijs', hetgeen voor het gehele artikel 21.4 van toepassing is.</t>
  </si>
  <si>
    <t>Beschrijvend document, par. 7.5.2. Gibit 2020, art 25.4: Generieke beveiligingsprotocollen worden voor meerdere opdrachtgevers gebruikt en kunnen niet vertrouwelijk zijn (naar b.v. andere klanten van opdrachtnemer). Bent u bereid dit artikel te beperken tot de specifiek in opdracht van opdrachtgever getroffen beveiligingsmaatregelen?</t>
  </si>
  <si>
    <t>Gemeente Deventer is  bereid ter zake van dit asepect aan te sluiten bij GIBIT2023. Artikel 25.4 van GIBIT2020 wordt om die reden buiten toepassing verklaard en artikel 29.6 van GIBIT2023 wordt van toepassing verklaard. Dit is beschreven in artikel 9.1 van het (aangepaste) concept Raamovereenkomst.</t>
  </si>
  <si>
    <t xml:space="preserve">Beschrijvend document, par 6.4 wensen in het kader van kwaliteit: In wens W3 wenst u minimaal 1 ½ jaar vooraf een melding van EOL te ontvangen. Dit is niet gebruikelijk in de ICT markt, inschrijver verzoekt u akkoord te gaan met een EOL melding 3 maanden voor de EOL datum (wat gebruikelijk is in de markt)? Zo niet, graag uw motivatie. </t>
  </si>
  <si>
    <t>Inschrijver is gecertificeerd voor de in de aanbesteding gevraagde ISO-normen. Op dit moment doorlopen wij de hercertificering binnen het concern om de ISO-normen van entiteiten samen te brengen onder gezamenlijke ISO-certificaten.
Doordat de hercertificering op dit moment plaatsvindt kan het even duren voordat de daadwerkelijke ISO-certificaten zijn opgesteld en uitgegeven door de certificerende instantie (en deze op het moment van opvragen mogelijk nog niet beschikbaar zijn). Hierdoor verzoeken wij u akkoord te gaan met het overleggen van een “letter of intent” (intentieverklaring), welke is uitgegeven door de betreffende auditor. Indien u hier niet mee akkoord gaat verzoeken wij u dit toe te lichten.</t>
  </si>
  <si>
    <t>In paragraaf 3.6.1. van het Beschrijvend document geeft u aan dat de inschrijving in de Nederlandse taal dient te zijn opgesteld en informatie in de Nederlandse taal dient te zijn opgesteld.
Graag verzoeken wij u om akkoord te gaan met het overleggen van bewijsstukken in de Engelse taal, daar waar het gaat om documenten welke niet in de Nederlandse taal beschikbaar zijn voor inschrijvers. Denkt u hierbij bijvoorbeeld aan de gevraagde bewijsmiddelen. Indien u niet akkoord gaat verzoeken wij u dit toe te lichten.</t>
  </si>
  <si>
    <t>Dat is akkoord.</t>
  </si>
  <si>
    <t>In paragraaf 4.4 van het Beschrijvend Document staan de eisen opgenomen voor het doen van een beroep op een onderaannemer. Inschrijver maakt onderdeel uit van een groot concern waarin het gebruikelijk is dat de verschillende vennootschappen binnen het concern altijd gebruik kunnen maken van elkaars middelen, zoals een distributiecentrum of diensten.
Inschrijver verzoekt u dan ook te bevestigen dat er geen beroep op een onderaannemer nodig is wanneer inschrijver middelen van de vennootschappen binnen het concern gebruikt voor de uitvoering van de Raamovereenkomst. Graag uw bevestiging. Indien u dit niet kunt bevestigen, verzoekt inschrijver dit te motiveren.</t>
  </si>
  <si>
    <t>Dat is niet akkoord. In het UEA dient in geval van intra-concernrelaties te worden aangegeven van welke vennootschappen de Leverancier (als hoofdaannemer) gebruik zal maken als het gaat om inzet van middelen c.q. het voldeon aan de gschitkheidseisen.</t>
  </si>
  <si>
    <t>Op grond van artikel 2:403 BW is Inschrijver vrijgesteld van de verplichting om een jaarrekening te deponeren. Inschrijver is onderdeel van een holding en onze beursgenoteerde moedermaatschappij heeft een 403-verklaring gedeponeerd bij de Kamer van Koophandel waarmee zij volledig aansprakelijk is. Door middel van de geconsolideerde jaarrekening kan inzicht worden verkregen in de financiële situatie van de moedermaatschappij. Het is dan ook dubbelop wanneer inschrijver met een 403-verklaring en geconsolideerde jaarrekening ook nog eens een beroep moet doen op de draagkracht van haar moedermaatschappij. Dit zou enkel een toevoeging zijn van een administratieve last voor inschrijver. Gaat u ermee akkoord dat gegadigde de 403-verklaring inclusief de goedgekeurde geconsolideerde jaarrekening van haar moedermaatschappij overlegt zonder hiervoor een beroep te doen op de draagkracht van de moedermaatschappij? Zo niet, dan ontvangen wij graag uw toelichting.</t>
  </si>
  <si>
    <t>In paragraaf 4.3.2.5 van het Beschrijvend Document benoemt u een aantal verschillende kerncompetenties waaraan de referenties dienen te voldoen. Is onze aanname correct dat meerdere kerncompetenties met dezelfde referent aangetoond mogen worden? Graag uw akkoord.</t>
  </si>
  <si>
    <t>Dat is correct en akkoord.</t>
  </si>
  <si>
    <t>Inschrijver dient een kortingspercentage op te geven. Op TenderNed dient Inschrijver bedragen (inclusief en exclusief) BTW in te vullen. Is het toegestaan op TenderNed bij deze invulvelden 0 in te vullen aangezien u prijs toch beoordeeld op hetgeen in Inschrijvingsblad is ingevuld? Graag uw akkoord.</t>
  </si>
  <si>
    <t>Binnen Inschrijvers organisatie is er sprake van gebroken boekjaren waardoor deze niet parallel loopt met kalenderjaren en er dus bijvoorbeeld sprake is van een jaarrekening van 2021/2022 en 2022/2023. Inschrijver verzoekt u akkoord te gaan met het overleggen van de jaarrekeningen met gebroken boekjaren.</t>
  </si>
  <si>
    <t>Dat is akkoord. Jaarrekeningen behoeven echter niet te worden overgelegd.</t>
  </si>
  <si>
    <t>In artikel 7 van de Raamovereenkomst verwijst u naar een Service Level Agreement. Deze is niet bij de bijlagen van de aanbesteding gepubliceerd. Kunt u bevestigen dat de Service Level Agreement na gunning in samenspraak wordt opgesteld? Graag uw bevestiging. Indien u dit niet kunt bevestigen, verzoekt inschrijver dit te motiveren.</t>
  </si>
  <si>
    <t>In artikel 8.3 van de Raamovereenkomst is opgenomen dat na ingebruikname 70% van de vergoeding opeisbaar wordt. Wanneer de overige 30% opeisbaar wordt, is onduidelijk. Inschrijver acht dit een zeer ongebruikelijke bepaling. Inschrijver vezoekt u dan ook deze bepaling aan te passen naar hetgeen gebruikelijk is in de branche. Inschrijver verzoekt u te bevestigen dat de volledige vergoeding na levering opeisbaar wordt. Graag uw akkoord. Indien u niet akkoord bent, verzoekt inschrijver dit te motiveren.</t>
  </si>
  <si>
    <t>In artikel 10.1 van de Raamovereenkomst is bepaald dat Leverancier verklaart een exemplaar van de GIBIT 2020 te hebben ontvangen. De GIBIT 2020 is niet gepubliceerd bij de overige aanbestedingsdocumenten. Inschrijver verzoekt u voor de volledigheid de GIBIT 2020 te publiceren. Graag uw akkoord. Indien u niet akkoord bent, verzoekt inschrijver dit te motiveren.</t>
  </si>
  <si>
    <t>In artikel 10.3 van de Raamovereenkomst geeft u de rangorde van documenten aan in geval van strijdigheid. Hierin prevaleert de Nota van Inlichtingen niet boven de Raamovereenkomst. Wanneer er in de Nota van Inlichtingen aangegeven wordt dat de Raamovereenkomst aangepast zal worden, is het wenselijk om de Nota van Inlichtingen te laten prevaleren. Wanneer de Nota van Inlichtingen namelijk niet prevaleert, heeft deze aanpassing ook geen doorwerking. Inschrijver verzoekt u derhalve de Nota’s van Inlichtingen te laten prevaleren boven alle andere documenten. Graag uw akkoord. Indien u niet akkoord bent, verzoekt inschrijver dit te motiveren.</t>
  </si>
  <si>
    <t>Dat is niet akkoord. De in de Nota van Inlichtingen aangegeven aanpassingen in het concept Raamovereenkomst zijn direct doorgevoerd in een aangepaste versie van de Raamovereenkomst die als bijlage bij de Nota van Inlichtingen wordt/is verspreid.</t>
  </si>
  <si>
    <t xml:space="preserve">In de GIBIT 2020 geeft u niet aan wanneer de eigendom overgaat. Inschrijver verzoekt u het risico van beschadiging of verlies van de geleverde producten of onderdelen daarvan over te laten gaan om het moment van levering (daar u na levering het risico het best kan beheersen en beïnvloeden volgens voorschrift 3-9 A Gids Proportionaliteit) en eigendom van de geleverde producten over te laten gaan op het moment van betaling. Graag uw akkoord. Indien u niet akkoord bent verzoeken wij u dit te motiveren. </t>
  </si>
  <si>
    <t>Gemeente Deventer is bereid artikel 5 van GIBIT2023 in zijn geheel van toepassing te verklaren op de Raamovereenkomst. Dit is beschreven in artikel 9.1 van het (aangepaste) concept Raamovereenkomst.</t>
  </si>
  <si>
    <t>In artikel 4.2 van de GIBIT 2020 geeft u de vaste en fatale termijn aan. Een vaste en fatale termijn en het daaruit voortvloeiende verzuim heeft verregaande consequenties. Inschrijver verzoekt daarom verzuim pas in te laten gaan na een ingebrekestelling met daarin een redelijke termijn om alsnog na te komen. Graag uw akkoord. Indien u niet akkoord bent verzoeken wij u dit te motiveren.</t>
  </si>
  <si>
    <t>Zie de beantwoording van vraag 8.</t>
  </si>
  <si>
    <t>In artikel 13.3 van de GIBIT 2020 vraagt u om een maximale aansprakelijkheid voor persoons- en zaakschade van EUR 1.250.000. Om verzekeringstechnische redenen vragen wij u hier een maximaal bedrag per jaar aan te hangen, dit is gebruikelijk binnen de gehele branche en in het algemeen bij verzekeren van dergelijke risico's. Voorstel voor dit maximale bedrag per jaar is EUR 2.500.000. Graag uw akkoord. Indien u niet akkoord bent verzoeken wij u dit te motiveren.</t>
  </si>
  <si>
    <t>Zie de beantwoording van de vragen 11 en 12.</t>
  </si>
  <si>
    <t>In artikel 13.4 van de GIBIT 2020 wordt de aansprakelijkheid beperkt tot tien maal de Vergoeding per gebeurtenis met een maximum van 20 maal de Jaarvergoeding. Dit is een ongebruikelijk hoge eis binnen de branche. Een gebruikelijke eis voor aanbestedingen van deze omvang is om de aansprakelijkheid te beperken tot de directe schade met een maximum van vier maal de Vergoeding per gebeurtenis met een maximum van 2M EUR (per gebeurtenis) en 5M EUR per jaar. Inschrijver verzoekt u akkoord te gaan met deze gebruikelijke eis. Indien u niet akkoord bent, verzoekt inschrijver dit te motiveren.</t>
  </si>
  <si>
    <t>De gestelde te verzekeren bedragen ad 200% in artikel 14.2 van de GIBIT 2020 zijn erg hoog. Inschrijver wil benadrukken dat een bedrag van € 1.000.000,- per gebeurtenis en maximaal € 1.000.000,- per jaar voor beroepsaansprakelijkheid erg gebruikelijk is in deze branche. Voor bedrijfsaansprakelijkheid is dit € 2.500.000,- per gebeurtenis en maximaal € 5.000.000,- per jaar. Voor aanvullende eisen zouden extra verzekeringen moeten worden afgesloten die aanzienlijke (onredelijke) kosten met zich mee brengen.
Inschrijver verzoekt u dan ook deze eis aan te passen aan bovengenoemde gebruikelijke bedragen. Graag uw akkoord. Indien u niet akkoord bent, verzoekt inschrijver dit te motiveren.</t>
  </si>
  <si>
    <t>In artikel 16 van de GIBIT 2020 heeft u de bepalingen omtrent overmacht opgenomen. In de huidige tijd zijn er helaas veel situaties waar inschrijvers geen enkele invloed op hebben. Denkt u hierbij aan grondstoffentekort (computer chips tekort), storingen in productie Leverancier (sluitingen fabrieken China als gevolg van COVID-19), ziekte van personeel (COVID pandemie), transportproblemen (container gebrek). 
In de zaak met kenmerk ECLI:NL:RBNHO:2022:3274, Rechtbank Noord-Holland, datum uitspraak 14 april 2022, datum publicatie 21 april 2022, is er een aanbestedingsprocedure van een Aanbestedende dienst waarbij er voor belangrijke onderdelen sprake is van een sterke verlenging van levertijd en dat in het algemeen geldt dat de supply chain problematiek in de markt op dit moment ernstig en onzeker is. De voorzieningenrechter achtte het hierbij aannemelijk dat de door Inschrijver geschetste problematiek als gevolg van de oorlog in Oekraïne en de daardoor toegenomen energie- en grondstoffen schaarste mogelijk nog verder zal toenemen. De voorzieningenrechter was hierbij van oordeel dat de Aanbestedende dienst de hier besproken vertragingsrisico’s, onder de geschetste omstandigheden, in het contract niet eenzijdig bij de inschrijver kan leggen en adviseert een meer evenwichtige regeling in het contract op te nemen. Inschrijver verzoekt u derhalve de genoemde situaties onder overmacht te laten vallen. Graag uw akkoord. Indien u niet akkoord bent, verzoekt inschrijver dit te motiveren.</t>
  </si>
  <si>
    <t>Gemeente Deventer heeft kennis genomen van deze uitspraak, met name de punten van onderdeel 5.25 en vervolgens. Gemeente Deventer is bereid artikel 16.2 te matigen door toevoeging van de gevallen asl verwoord in de eerte alinea van vragensteller. Dit is beschreven in artikel 9.1 van het (aangepaste) concept Raamovereenkomst.</t>
  </si>
  <si>
    <t xml:space="preserve">In hoofdstuk 4.2 van het beschrijvend document spreekt u over bijlage 7.6 (UEA). Inschrijver verzoekt u te bevestigen dat het beschikbaar gestelde uea_441859_202401110161611 bijlage 7.6 betreft. </t>
  </si>
  <si>
    <t>Dat bevestigen wij, zie ook de beantwoording van vraag 5.</t>
  </si>
  <si>
    <t>Aanbestedende dienst eist een social return investering door opdrachtnemer van 5% van de opdrachtwaarde (hoofdstuk 3.7.2 - beschrijvend document). 
Inschrijver wil, in lijn met wat de Gids Proportionaliteit bij leveringen voorschrijft, het SROI-deel betrekking laten hebben op de loonsom die voortkomt uit de opdracht en niet de gehele opdrachtwaarde. 
In onderhavige aanbesteding zit enkel een arbeidscomponent in de uitgevraagde dienstverlening. Kunt u daarom bevestigen dat het op te geven percentage van 5% aan SROI enkel betrekking dient te hebben op het aandeel van de omzet wat betrekking heeft op de gevraagde dienstverlening? Graag uw bevestiging. Indien u dit niet kunt bevestigen, verzoekt inschrijver dit te motiveren.</t>
  </si>
  <si>
    <t>U spreekt in eis E2 (hoofdstuk 6.2 - beschrijvend document) over bijlage 7.4. Inschrijver vermoedt dat u hier bijlage 7.5.1 bedoelt. Graag uw bevestiging en aanpassing.</t>
  </si>
  <si>
    <t>Dat is correct. In criterium E2 dient te worden verwezen naar Bijlage 7.5.1.</t>
  </si>
  <si>
    <t>Inschrijver merkt op dat u bijlage 7.5.2 niet beschikbaar heeft gesteld. Inschrijver verzoekt u derhalve bijlage 7.5.2 (Gibit2020) beschikbaar te stellen.</t>
  </si>
  <si>
    <t>Zie de beantwoording van vraag 32.</t>
  </si>
  <si>
    <t xml:space="preserve">Inschrijver leest in hoofdstuk 2.4.3 van het beschrijvend document onder punt 15 dat u technische ondersteuning bij problemen die zich voordoen tijdens het plaatsen, installeren en de verdere gebruiksduur van de componenten wil ontvangen. Het is inschrijver niet duidelijk wat u hiermee bedoelt. Inschrijver verzoekt u nader toe te lichten voor wie deze technische ondersteuning beschikbaar dient te zijn. </t>
  </si>
  <si>
    <t xml:space="preserve">Inschrijver leest in w17 (hoofdstuk 6.6.1 - beschrijvend document) dat u een kortingspercentage per merk en categorie vraagt. In het inschrijvingsblad is het voor inschrijvers mogelijk een kortingspercentage op te geven per categorie. Inschrijver verzoekt u te bevestigen dat het op te geven kortingspercentage per categorie is (en dus niet merk). </t>
  </si>
  <si>
    <t>In criterium W17 komt in de eerste zin de zinsnede '..per merk..' te vervallen (erratum). Het op te geven kortingspercentage geldt per categorie en 'over alle merken heen'.</t>
  </si>
  <si>
    <t>Inschrijver ziet in het inschrijvingsblad dat zij een kortingspercentage per categorie dient op te geven. Inschrijver verzoekt u nader toe te lichten over welke prijzen dit kortingspercentage geldt. Graag uw toelichting.</t>
  </si>
  <si>
    <t>Dit is ons inziens helder verwoord in criterium W17 van het Beschrijvend Document.</t>
  </si>
  <si>
    <t>Inschrijver leest in w21 (hoofdstuk 6.6.3 - beschrijvend document) dat zij een uurtarief dient op te geven voor installatie, gecombineerd met leveren van IT-hardwarecomponenten zonder verpakking. Inschrijver vraagt zich af wat u verstaat onder installatie. Graag uw toelichting.</t>
  </si>
  <si>
    <t>Inschrijver leest in E37 (hoofdstuk 6.3 - beschrijvend document) dat zij alle lopende onderhoudscontracten van de huidige raamcontractant dient over te nemen. Inschrijver verzoekt u aan te geven wat de inhoud/scope is van deze onderhoudscontracten. Graag uw uitgebreide toelichting.</t>
  </si>
  <si>
    <t>zie bijlage</t>
  </si>
  <si>
    <t>Inschrijver leest in hoofdstuk 2.4.3 van het beschrijvend document onder punt 3 dat u inzage in de CMDB eist inclusief EoL data van de componenten. Inschrijver benoemt in dit kader graag dat CMDB gegevens niet bestaan uit EoL data, en verzoekt u daarom ook om deze zinsnede als niet van toepassing te verklaren. Als alternatief stelt inschrijver voor dat opdrachtnemer voor u relevante EoL data onderdeel maakt van de kwartaaloverleggen, zodat u altijd geïnformeerd bent. Graag uw akkoord en aanpassing.</t>
  </si>
  <si>
    <t>Akkoord met toevoeging dat de EOL termijnen direct worden gedeeld. I.p.v. als onderdeel van het kwartaaloverleg.</t>
  </si>
  <si>
    <t>Het beoordelingsteam bestaat uit vier personen met de onderstaaande rollen: Groepsmanager ICT-beheer, Contract &amp; Leveranciersmanager, Proces Manager en Technisch beheerder.</t>
  </si>
  <si>
    <t>Dat is niet akkoord. Artikel 14.2 is van toepassing, onverkort het bepaalde van artikel 16 GIBIT2023 en het antwoord op vraag 3 en vraag 11 hiervoor.</t>
  </si>
  <si>
    <t>Voor datacenter hardware dient u bij voorkeur 1,5 jaar aan te houden (mag eventueel minimaal 1 jaar); voor kantoor hardware (zoals beeldschermen, laptops, smartphones, printers .....) mag  dat terug gebracht worden tot minimaal zes maanden, voor randapparatuur mag dat drie maanden zijn.</t>
  </si>
  <si>
    <t>Dat is akkoord, mits wordt aangegeven dat het certificaat uiterlijk in december 2024 beschikbaar is.</t>
  </si>
  <si>
    <t>Vragensteller wordt verwezen naar criterium W16 in het Beschrijvend Document waarin 'opdracht' wordt gegeven een concept SLA te schrijven. Een eventule DAP kan na gunning met de alsdan winnende Leverancier worden vastgesteld.</t>
  </si>
  <si>
    <t>Dit artikel betreft specifiek de Gebruiksrechten. Gebruiksrechten betreffen systeemsoftware/operating systems en kwalificeren om die reden als Derdenprogrammatuur, waarvoor het bepaalde van artikel 9.2, voorlaatste zin, van toepassing is. Voor het overige is het bepaalde van 9.2 integraal van toepassing en komt artikel 8.3 om die reden te vervallen.</t>
  </si>
  <si>
    <t xml:space="preserve">Hier wordt ondersteuning aan technische beheerders (incl servicedesk) van DOWR-I bedoeld. </t>
  </si>
  <si>
    <t>Hier wordt bedoeld het uurtarief van een engineer/ medewerker, die in voorkomend op locatie van DOWR werkzaamheden uitvoert</t>
  </si>
  <si>
    <t>Met bijlage ter beantwoording van vraag 48.</t>
  </si>
  <si>
    <r>
      <t xml:space="preserve">Er kan geen misverstand bestaan omtrent de tekst van de bepalingen van GIBIT2020 omdat binnen een bestaande versie van GIBIT nimmer aanpassingen worden doorgevoerd zonder aanpassing van het versienummer. Zo is medio december 2023 GIBIT aangepast in een versie met de benaming GIBIT2023. Zoals in het Beschrijvend Document (Bijlage 7.5.2) is aangegeven is GIBIT2020 onder meer beschikbaar via </t>
    </r>
    <r>
      <rPr>
        <sz val="11"/>
        <color theme="4"/>
        <rFont val="Calibri"/>
        <family val="2"/>
        <scheme val="minor"/>
      </rPr>
      <t>https://vng.nl/sites/default/files/2022-03/GIBIT%202020%20artikelen%20toegankelijk.pdf</t>
    </r>
    <r>
      <rPr>
        <sz val="11"/>
        <color theme="1"/>
        <rFont val="Calibri"/>
        <family val="2"/>
        <scheme val="minor"/>
      </rPr>
      <t xml:space="preserve"> </t>
    </r>
  </si>
  <si>
    <t>Aanbestedende dienst houdt vast aan een percentage dat is gerelateerd aan de opdrachtwaarde, maar is bereid het percentage aan te passen naar 1%.</t>
  </si>
  <si>
    <t>Vervolgvraag 26. U geeft aan ermee akkoord te gaan dat Inschrijver een 403-verklaring inclusief de goedgekeurde geconsolideerde jaarrekening van haar moedermaatschappij overlegt zonder hiervoor een beroep te doen op de draagkracht van de moedermaatschappij.
Een 403-verklaring is een aansprakelijkheidsverklaring, waarmee een moedermaatschappij zich hoofdelijk aansprakelijk stelt voor de schulden van een dochtermaatschappij. Een 403-verklaring geeft geen informatie over de financiële situatie van de moedermaatschappij, noch over eventuele uitsluitingsgronden of geschiktheidseisen die op haar van toepassing zijn. Een 403-verklaring kan dus niet gebruikt worden om te voldoen aan de eisen voor de financiële en economische draagkracht (accountantsverklaring), omdat deze verklaring alleen betrekking heeft op de aansprakelijkheid voor schulden en niet op de beschikbaarheid van middelen.
Door inschrijver een beroep te laten doen op de moedermaatschappij en ook een UEA van de moedermaatschappij op te vragen, laat u verklaren dat de moedermaatschappij de inschrijver zal ondersteunen met de noodzakelijke middelen en dat er geen uitsluitingsgronden van toepassing zijn. Hierdoor kunt u zich beter vergewissen van de solvabiliteit en integriteit van de inschrijver en haar moedermaatschappij.
Wij verzoeken u om uw beantwoording te herzien en te bevestigen dat Inschrijver een beroep dient te doen op de draagkracht van de moedermaatschappij.</t>
  </si>
  <si>
    <t xml:space="preserve">Bijlage 7.9 Inschrijvingsblad. Er is geen generiek kortingspercentage voor een productcategorie, laat staan voor een merk of alle merken. Inschrijver verzoekt u om per productcategorie maximaal 3 merken aparte te benoemen, waarop een kortingspercentage op basis van de fabrikantlistprijs dient te worden ingevuld op het prijzenblad met een maximum van 20%. Gaat u hiermee akkoord? Zo niet, graag uw toelichting. </t>
  </si>
  <si>
    <t xml:space="preserve">Bijlage 7.9 Inschrijvingsblad. Er is geen generiek inkoopkanaal te benoemen per productcategorie, omdat dit per merk verschilt. Wij verzoeken u, mits u akkoord gaat met voorgaande vraag, om ook het inkoopkanaal per merk op het prijsblad toe te voegen. Als u hier niet mee akkoord gaat is het niet mogelijk om dit per productcategorie in te vullen. </t>
  </si>
  <si>
    <t xml:space="preserve">In bijlge 7.2 merkenlijst moet inschrijver het merk hardware aangeven, daarnaast vraagt u inschrijvers te delen wat de aard van de relatie met de toeleverancier is. Wat bedoelt u hier precies mee? </t>
  </si>
  <si>
    <t>In paragraaf 6.4, wens W3 van het Beschrijven Document vraagt u wat Inschrijver onderneemt op het moment dat blijkt dat DOWR niet tijdig (minimaal 3 maanden) voor beëindiging van de support hebt geïnformeerd omtrent het bovenstaande. 
Is onze aanname correct dat u hiermee voor beëindiging van de EoL hebt geïnformeerd in plaats van support? Bovenstaande heeft betrekking op de End of Life data van hardware. Graag uw bevestiging. Indien u dit niet kunt bevestigen, verzoekt inschrijver dit te motiveren.</t>
  </si>
  <si>
    <t>In paragraaf 6.4 van het Beschrijvend Document wordt van inschrijvers gevraagd om het antwoord op wens W8 te onderbouwen met behulp van screenshots. Inschrijver begrijpt dat het toevoegen van screenshots u een goed beeld geven van het systeem. Screenshots nemen echter veel ruimte in. 
Inschrijver verzoekt u om de eis van maximaal 1 A4 voor deze wens los te laten en enkel vast te houden aan het maximum van 600 woorden. Dit stelt inschrijvers in staat om u een gedetailleerd overzicht te geven van de mogelijkheden. Mocht u niet akkoord gaan met dit verzoek, dan verzoeken wij u om dit nader toe te lichten.</t>
  </si>
  <si>
    <t>In uw antwoord op vraag 41 van de Nota van Inlichtingen geeft u aan dat u het SROI percentage van 1% over de opdrachtwaarde niet wilt aanpassen naar een percentage van de loonsom. Dit zou betekenen dat de SROI  € 78.000,- bedraagt. Dit is disproportioneel hoog. Het is van belang dat u voor elke opdracht bepaalt of de inzet van social return proportioneel is en passend bij de waarde en de aard van de opdracht. Bij kapitaalintensieve opdrachten is gebruikelijk een percentage van de loonsom van de overeenkomst te hanteren. Door te kiezen voor een percentage van de loonsom is er een directe relatie tot de arbeidscomponent. Bij opdrachten met een hoge arbeidscomponent, is het gebruikelijk een percentage van de opdrachtsom te gebruiken.
Bovendien lopen er diverse dienstverleningscontracten waar een hoger percentage kan worden verlangd. Gezien het in deze aanbesteding om een kapitaalintensieve opdracht gaat, verzoekt inschrijver u nogmaals met klem om het op te geven percentage aan SROI enkel betrekking te laten hebben op het aandeel van de omzet wat betrekking heeft op de gevraagde dienstverlening? Inschrijving is van mening dat dit percentage vastgesteld kan worden op 5%, mits gekoppeld aan de loonsom. Graag uw akkoord. Indien u niet akkoord bent, verzoekt inschrijver dit te motiveren.</t>
  </si>
  <si>
    <t>In paragraaf 6.3, eis E21 van het Beschrijvend Document geeft u aan dat de levertijd van (mobiele) Devices maximaal 15 werkdagen mag zijn. Is onze aanname correct dat deze eis niet geldt voor built-to-order (BTO) en configure-to-order (BTO) producten?
Gezien het wereldwijde tekort aan grondstoffen en de conflicten in Oekraïne is een maximale levertijd van 15 werkdagen voor BTO en CTO producten niet haalbaar. Momenteel liggen de gemiddelde levertijden  tussen de 6 en 12 weken. Daarom verzoeken wij u vriendelijk om de levertijd voor BTO producten aan te passen naar “levertijd bij afgifte van offerte”. Graag uw akkoord. Indien u niet akkoord bent, verzoekt inschrijver dit te motiveren.</t>
  </si>
  <si>
    <t>In uw antwoord op vraag 46 van de Nota van Inlichtingen geeft u aan dat u van mening bent dat criterium W17 helder verwoord is in het Beschrijvend Document. Echter, bij Inschrijver blijft er onduidelijkheid bestaan over dit onderwerp.
Inschrijvers worden gevraagd om een kortingspercentage per categorie op te geven. Het is echter niet duidelijk voor Inschrijver op welke prijs dit kortingspercentage van toepassing is. Binnen de verschillende categorieën in uw prijzenblad kunnen er per merk verschillende prijslijsten in omloop zijn. Leveranciers ontvangen specifieke bidprijzen van distributeurs, kunnen gebruik maken van listprijzen van fabrikanten of hanteren hun eigen prijzen op hun eigen webshops. 
Door niet te verduidelijken om welke prijzen het gaat bent u als opdrachtnemer nooit verzekerd van de beste inkoopprijs. Het biedt Inschrijvers namelijk de mogelijkheid om per aanvraag te kijken naar de optie met het hoogste winstpercentage. Naar mening van de Inschrijver werkt u hiermee strategische inschrijven in de hand.
Inschrijver verzoekt daarom om verduidelijking over welke prijzen Inschrijvers een kortingspercentage dienen op te geven. Dit is namelijk bepalend voor de mate van korting die Inschrijvers kunnen bieden per categorie. Graag uw toelichting.</t>
  </si>
  <si>
    <t>Naar aanleiding van de vorige vraag, het is momenteel niet mogelijk voor Inschrijvers om onderscheid te maken tussen het kortingspercentage dat zij per merk kunnen aanbieden. Hierdoor is de Opdrachtgever niet gegarandeerd van de laagst mogelijke prijs.
Het te geven kortingspercentage is voor de verschillende categorieën merk afhankelijk. Ter illustratie, wanneer u overweegt een smartphone aan te schaffen, heeft u de keuze uit diverse merken. Echter, de mogelijkheden voor het bieden van korting op bijvoorbeeld Apple-producten verschillen aanzienlijk van die op Samsung-producten.
Het is voor Inschrijvers nu niet aantrekkelijk om de maximale korting te geven op een categorie omdat hier per merk veel verschil in kan zitten. Op deze manier kan de Opdrachtgever nooit zeker zijn van de laagst mogelijke prijs.
Daarom verzoekt Inschrijver u om een onderscheid te maken tussen de merken die aangeboden kunnen worden per categorie. Wij zien graag uw toelichting hierop tegemoet.</t>
  </si>
  <si>
    <t>Hoofdstuk 6.6.1. criterium W17 van het beschrijvend document. Wij adviseren u om de prijssystematiek aan te passen naar inkoopprijs plus vast opslagpercentage. Het voordeel hiervan is dat u direct een goed vergelijk heeft tussen de verschillende partijen. De prijs is namelijk gebaseerd op de prijs die Inschrijvers van fabrikanten ontvangen en niet afhankelijk van een detailhandelprijs waar Inschrijvers zelf invloed op hebben. Een bijkomend voordeel is dat u met de huidige systematiek niet de maximale korting, en dus laagste netto prijs ontvangt. Inschrijvers dienen nu rekening te houden met verschillende merken. 
De mogelijke kortingen verschillen per merk in deze categorie, waardoor inschrijvers mogelijk de laagste korting zullen aanhouden. De door ons voorgestelde systematiek zorgt ervoor dat u de inkoopprijs gedurende het contract kunt controleren middels het opvragen van de offertes die Opdrachtnemer ontvangt van de fabrikanten, tevens kunt u voor uw vaste assortiment een prijsvast periode afspreken. Dit zorgt voor transparante prijzen. 
Graag uw akkoord. Indien u hier geen akkoord op kunt geven, verzoekt inschrijver dit te motiveren.</t>
  </si>
  <si>
    <t>Naar aanleiding van onze vragen met betrekking tot vraag 46 van de Nota van Inlichtingen, is de Inschrijver van mening dat de wensen met betrekking tot de prijs dermate moeten worden aangepast dat dit gevolgen zal hebben voor de planning. De voorgestelde aanpassingen hebben als gevolg dat er aanzienlijk meer wordt gevraagd van potentiële inschrijvers.
Daarom verzoekt de Inschrijver  om de planning aan te passen, zodat er voldoende ruimte is voor een extra Nota van Inlichtingen, inclusief een verschuiving van de deadline voor het indienen van inschrijvingen. Graag uw akkoord. Mocht u niet akkoord gaan, dan verzoekt de Inschrijver vriendelijk om deze beslissing te onderbouwen.</t>
  </si>
  <si>
    <t xml:space="preserve">Bijlage 7.2 Merkenlijst. Het is inschrijver niet duidelijk wat Opdrachtgever verwacht bij Appliances. De term Appliances is een breed begrip waardoor hier diverse mogelijkheden zijn. Zo zou bijvoorbeeld Loadbalancing in feite ook gezien kunnen worden als een Appliance. 
Inschrijver verzoekt u om de term Appliances de specificeren en te verduidelijken wat u hier van Inschrijvers verwacht. Wij zien graag uw toelichting hierop tegemoet. </t>
  </si>
  <si>
    <t>In uw antwoord op vraag 34 van de Nota van Inlichtingen geeft u aan artikel 5 van de GIBIT 2023 van toepassing te verklaren. In artikel 5.6 van de GIBIT 2023 geeft u aan dat de eigendom overgaat bij acceptatie. Inschrijver verzoekt u het eigendom van de geleverde producten over te laten gaan op het gebruikelijke moment van betaling. Graag uw akkoord. Indien u niet akkoord bent verzoeken wij u dit te motiveren.</t>
  </si>
  <si>
    <t>In uw antwoord op vraag 11 van de Nota van Inlichtingen geeft u aan dat artikel 16 van de GIBIT 2023 van toepassing is. In artikel 16.3 van de GIBIT 2023 vraagt u om een maximale aansprakelijkheid voor persoons- en zaakschade van EUR 1.250.000. Om verzekeringstechnische redenen vragen wij u hier een maximaal bedrag per jaar aan te hangen, dit is gebruikelijk binnen de gehele branche en in het algemeen bij verzekeren van dergelijke risico's. Voorstel voor dit maximale bedrag per jaar is EUR 2.500.000. Graag uw akkoord. Indien u niet akkoord bent verzoeken wij u dit te motiveren.</t>
  </si>
  <si>
    <t xml:space="preserve">In uw antwoord op vraag 11 van de Nota van Inlichtingen geeft u aan dat artikel 16 van de GIBIT 2023 van toepassing is. In artikel 16.4 van de GIBIT 2023 wordt de aansprakelijkheid beperkt tot twee maal de Jaarvergoeding per gebeurtenis met een maximum van 4 maal de Jaarvergoeding. Dit is een ongebruikelijk hoge eis binnen de branche. Een gebruikelijke eis voor aanbestedingen van deze omvang is om de aansprakelijkheid te beperken tot de directe schade met een maximum van 2M EUR (per gebeurtenis) en 5M EUR per jaar. Inschrijver verzoekt u akkoord te gaan met deze gebruikelijke eis. Indien u niet akkoord bent, verzoekt inschrijver dit te motiveren.
</t>
  </si>
  <si>
    <r>
      <t xml:space="preserve">Hier kunt u dezelfde indeling hanteren als in het Inschrijvingsblad, door de </t>
    </r>
    <r>
      <rPr>
        <u/>
        <sz val="11"/>
        <color theme="1"/>
        <rFont val="Calibri"/>
        <family val="2"/>
        <scheme val="minor"/>
      </rPr>
      <t>toeleverende</t>
    </r>
    <r>
      <rPr>
        <sz val="11"/>
        <color theme="1"/>
        <rFont val="Calibri"/>
        <family val="2"/>
        <scheme val="minor"/>
      </rPr>
      <t xml:space="preserve"> schakel te vermelden: reseller, distributeur/groothandelsbedrijf, importeur, fabrikant. U vermeldt hierbij kort of er vanwege de relatie met de toeleverende schakel sprake is van een bepaalde status, die een bepaalde kennis/kunde bij u verondersteld. De 'aard van de relatie' is uitsluitend ter kennisgeving aan DOWR-i, zodat meer duidelijk wordt welke informatie bij inschrijver/leverancier kan worden gevraagd gedurende de looptijd van de raamovereenkomst, en wordt verder niet beoordeeld.</t>
    </r>
  </si>
  <si>
    <r>
      <t>Vragensteller wordt erop gewezen dat gemeente Deventer weliswaar een raming gedurende de maximale looptijd, dat wil zeggen inclusief eventuele verlengingen, heeft afgegeven, maar dat geen garantie voor deze afname kan worden gegeven. Evenmin geldt dat de ramingen per kalenderjaar daadwerkelijk de afnamen per kalenderjaar zullen zijn. Zoals aangegeven in paragraaf 3.7.2 van het Beschrijvend Document geldt: '</t>
    </r>
    <r>
      <rPr>
        <i/>
        <sz val="11"/>
        <color theme="1"/>
        <rFont val="Calibri"/>
        <family val="2"/>
        <scheme val="minor"/>
      </rPr>
      <t>Voor wat betreft de opdrachtwaarde wordt jaarlijks uitgegaan van de geraamde waarde voor het komende kalenderjaar, waarbij in eerste instantie de raming als weergegeven in tabel 3 (paragraaf 2.4.7) als uitgangspunt geldt, maar waarbij aan het einde van ieder jaar de raming voor het volgende jaar meer nauwkeurig wordt geraamd</t>
    </r>
    <r>
      <rPr>
        <sz val="11"/>
        <color theme="1"/>
        <rFont val="Calibri"/>
        <family val="2"/>
        <scheme val="minor"/>
      </rPr>
      <t>.'
Om die reden valt niet te begrijpen waarom vragensteller het percentage van 1% disproportioneel hoog acht. De SROI-verplichting wordt niet verder aangepast.</t>
    </r>
  </si>
  <si>
    <t>De inschrijver geeft een kortingspercentage op in relatie tot de door hemzelf gebruikelijk gehanteerde verkoopprijs, dit is precies waarom ook moet worden ingevuld wat de toeleverende schakel is.</t>
  </si>
  <si>
    <t>Dit is niet akkoord omdat de kortingen in het voorgestelde geval beperkt blijven tot de merken die worden ingevuld, hetgeen inschrijvers te veel ruimte geeft tot strategisch inschrijven. Inschrijvers dienen een percentage in te vullen dat zij bereid toe te passen ongeacht het merk.</t>
  </si>
  <si>
    <t>Dit wordt niet aangepast.</t>
  </si>
  <si>
    <t>Dat is niet akkoord, zie ook vraag -14</t>
  </si>
  <si>
    <t>Dat is niet akkoord omdat dit een wel overwogen keuze van gemeente Deventer is ter zake van (mobiele) Devices.</t>
  </si>
  <si>
    <t>Betaling is in beginsel eveneens gekoppeld aan acceptatie, zie artikel 11.2 (GIBIT2023) en artikel 9.2 (GIBIT2020). Echter, zoals in beide artikelen aangegeven, kan in de (nadere) overeenkomsten worden afgeweken c.q. worden aangesloten 'op het gebruikelijke moment van betaling'.</t>
  </si>
  <si>
    <t>Dit is niet akkoord. Vragensteller wordt erop gewezen dat gemeente Deventer vanuit het oogmerk van matiging van de maximale aansprakelijkheid reeds is afgeweken van GIBIT2020.</t>
  </si>
  <si>
    <r>
      <rPr>
        <sz val="11"/>
        <color rgb="FF000000"/>
        <rFont val="Calibri"/>
        <scheme val="minor"/>
      </rPr>
      <t xml:space="preserve">Dat is correct. Het antwoord op vraag 26 wordt herzien: Inschrijver dient naar een artikel 2:403-verklaring een beroep op de financiële draagkracht van de modermaatschappij te doen. Dat betekent dat de moedermaatschappij een Uniform Europees Aanbestedingsdocument dient in te vullen en in te dienen, waarbij het is toegestaan deze in de Engelse taal in te dienen, zie: </t>
    </r>
    <r>
      <rPr>
        <sz val="11"/>
        <color rgb="FF4472C4"/>
        <rFont val="Calibri"/>
        <scheme val="minor"/>
      </rPr>
      <t>https://www.pianoo.nl/nl/files/documents/24023/european-single-procurement-document-espd-june-2021.pdf</t>
    </r>
    <r>
      <rPr>
        <sz val="11"/>
        <color rgb="FF000000"/>
        <rFont val="Calibri"/>
        <scheme val="minor"/>
      </rPr>
      <t xml:space="preserve"> </t>
    </r>
  </si>
  <si>
    <t>Aanname is correct, dit geldt niet voor BTO en CTO</t>
  </si>
  <si>
    <t>Met applicances bedoelen wij apparatuur (dedicated hardware) die met de leverancier van een functiegebonden toepassing meegeleverd wordt. Bijv bij back-up omgeving</t>
  </si>
  <si>
    <t xml:space="preserve">Dit is niet akkoord vanwege het bijndere karakter van persoons- en zaakschade, die veelal gelegen is op het terrein van onrechtmatige daad.  </t>
  </si>
  <si>
    <t>We bedoelen hiermee EOL en EOS van hardware.</t>
  </si>
  <si>
    <t>De planning wordt niet aangepast omdat de prijsuitvraag niet wordt aangepast.</t>
  </si>
  <si>
    <t>Met een aangepaste versie van het concept Raamovereenkomst</t>
  </si>
  <si>
    <t>Nota van Inlichtingen, versie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</si>
</sst>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8" x14ac:knownFonts="1">
    <font>
      <sz val="11"/>
      <color theme="1"/>
      <name val="Calibri"/>
      <family val="2"/>
      <scheme val="minor"/>
    </font>
    <font>
      <b/>
      <sz val="11"/>
      <color theme="1"/>
      <name val="Calibri"/>
      <family val="2"/>
      <scheme val="minor"/>
    </font>
    <font>
      <sz val="11"/>
      <color theme="4"/>
      <name val="Calibri"/>
      <family val="2"/>
      <scheme val="minor"/>
    </font>
    <font>
      <sz val="9"/>
      <color theme="1"/>
      <name val="Arial"/>
      <family val="2"/>
    </font>
    <font>
      <u/>
      <sz val="11"/>
      <color theme="1"/>
      <name val="Calibri"/>
      <family val="2"/>
      <scheme val="minor"/>
    </font>
    <font>
      <i/>
      <sz val="11"/>
      <color theme="1"/>
      <name val="Calibri"/>
      <family val="2"/>
      <scheme val="minor"/>
    </font>
    <font>
      <sz val="11"/>
      <color rgb="FF000000"/>
      <name val="Calibri"/>
      <scheme val="minor"/>
    </font>
    <font>
      <sz val="11"/>
      <color rgb="FF4472C4"/>
      <name val="Calibri"/>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0" xfId="0" applyFont="1" applyAlignment="1">
      <alignment vertical="top" wrapText="1"/>
    </xf>
    <xf numFmtId="0" fontId="1" fillId="0" borderId="0" xfId="0" applyFont="1" applyAlignment="1">
      <alignment horizontal="center" vertical="top"/>
    </xf>
    <xf numFmtId="0" fontId="0" fillId="0" borderId="0" xfId="0" applyAlignment="1">
      <alignment vertical="top" wrapText="1"/>
    </xf>
    <xf numFmtId="0" fontId="0" fillId="0" borderId="0" xfId="0" applyAlignment="1">
      <alignment vertical="top"/>
    </xf>
    <xf numFmtId="164" fontId="0" fillId="0" borderId="0" xfId="0" applyNumberFormat="1" applyAlignment="1">
      <alignment vertical="top" wrapText="1"/>
    </xf>
    <xf numFmtId="0" fontId="0" fillId="0" borderId="0" xfId="0" applyAlignment="1">
      <alignment horizontal="center" vertical="top"/>
    </xf>
    <xf numFmtId="0" fontId="0" fillId="0" borderId="0" xfId="0" applyAlignment="1">
      <alignment horizontal="left" vertical="top"/>
    </xf>
    <xf numFmtId="0" fontId="0" fillId="0" borderId="1" xfId="0" applyBorder="1" applyAlignment="1">
      <alignment horizontal="center" vertical="top" wrapText="1"/>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horizontal="center" vertical="top"/>
    </xf>
    <xf numFmtId="0" fontId="3" fillId="0" borderId="1" xfId="0" applyFont="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wrapText="1"/>
    </xf>
    <xf numFmtId="0" fontId="0" fillId="2" borderId="1" xfId="0" applyFill="1" applyBorder="1" applyAlignment="1">
      <alignment horizontal="left" vertical="center" wrapText="1"/>
    </xf>
    <xf numFmtId="0" fontId="3" fillId="3" borderId="1" xfId="0" applyFont="1" applyFill="1" applyBorder="1" applyAlignment="1">
      <alignment vertical="top" wrapText="1"/>
    </xf>
    <xf numFmtId="0" fontId="0" fillId="2" borderId="0" xfId="0" applyFill="1" applyAlignment="1">
      <alignment horizontal="center" vertical="top"/>
    </xf>
    <xf numFmtId="0" fontId="0" fillId="2" borderId="1" xfId="0"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2114550</xdr:colOff>
      <xdr:row>1</xdr:row>
      <xdr:rowOff>114300</xdr:rowOff>
    </xdr:from>
    <xdr:to>
      <xdr:col>2</xdr:col>
      <xdr:colOff>4149725</xdr:colOff>
      <xdr:row>7</xdr:row>
      <xdr:rowOff>10160</xdr:rowOff>
    </xdr:to>
    <xdr:pic>
      <xdr:nvPicPr>
        <xdr:cNvPr id="2" name="Picture 33" descr="A picture containing diagram&#10;&#10;Description automatically generated">
          <a:extLst>
            <a:ext uri="{FF2B5EF4-FFF2-40B4-BE49-F238E27FC236}">
              <a16:creationId xmlns:a16="http://schemas.microsoft.com/office/drawing/2014/main" id="{C9737C2F-131B-93A5-29B1-96BC7B63116A}"/>
            </a:ext>
          </a:extLst>
        </xdr:cNvPr>
        <xdr:cNvPicPr>
          <a:picLocks noChangeAspect="1"/>
        </xdr:cNvPicPr>
      </xdr:nvPicPr>
      <xdr:blipFill>
        <a:blip xmlns:r="http://schemas.openxmlformats.org/officeDocument/2006/relationships" r:embed="rId1"/>
        <a:stretch>
          <a:fillRect/>
        </a:stretch>
      </xdr:blipFill>
      <xdr:spPr>
        <a:xfrm>
          <a:off x="8024813" y="295275"/>
          <a:ext cx="2035175" cy="116268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9"/>
  <sheetViews>
    <sheetView tabSelected="1" zoomScale="110" zoomScaleNormal="110" workbookViewId="0">
      <selection activeCell="B4" sqref="B4"/>
    </sheetView>
  </sheetViews>
  <sheetFormatPr defaultRowHeight="15" x14ac:dyDescent="0.25"/>
  <cols>
    <col min="1" max="1" width="6.42578125" style="6" customWidth="1"/>
    <col min="2" max="2" width="70.7109375" style="4" customWidth="1"/>
    <col min="3" max="3" width="72.28515625" style="3" customWidth="1"/>
    <col min="4" max="16384" width="9.140625" style="4"/>
  </cols>
  <sheetData>
    <row r="1" spans="1:3" x14ac:dyDescent="0.25">
      <c r="A1" s="2"/>
      <c r="B1" s="4" t="s">
        <v>131</v>
      </c>
      <c r="C1" s="5">
        <v>45345</v>
      </c>
    </row>
    <row r="6" spans="1:3" ht="30" x14ac:dyDescent="0.25">
      <c r="B6" s="1" t="s">
        <v>0</v>
      </c>
    </row>
    <row r="7" spans="1:3" x14ac:dyDescent="0.25">
      <c r="B7" s="1"/>
    </row>
    <row r="8" spans="1:3" x14ac:dyDescent="0.25">
      <c r="A8" s="7" t="s">
        <v>1</v>
      </c>
      <c r="B8" s="1"/>
    </row>
    <row r="9" spans="1:3" x14ac:dyDescent="0.25">
      <c r="A9" s="11">
        <v>1</v>
      </c>
      <c r="B9" s="18" t="s">
        <v>130</v>
      </c>
      <c r="C9" s="18"/>
    </row>
    <row r="10" spans="1:3" x14ac:dyDescent="0.25">
      <c r="A10" s="17">
        <v>2</v>
      </c>
      <c r="B10" s="18" t="s">
        <v>96</v>
      </c>
      <c r="C10" s="18"/>
    </row>
    <row r="11" spans="1:3" x14ac:dyDescent="0.25">
      <c r="B11" s="3"/>
    </row>
    <row r="12" spans="1:3" x14ac:dyDescent="0.25">
      <c r="A12" s="7" t="s">
        <v>2</v>
      </c>
    </row>
    <row r="13" spans="1:3" x14ac:dyDescent="0.25">
      <c r="A13" s="8" t="s">
        <v>3</v>
      </c>
      <c r="B13" s="9" t="s">
        <v>4</v>
      </c>
      <c r="C13" s="10" t="s">
        <v>5</v>
      </c>
    </row>
    <row r="14" spans="1:3" ht="264" x14ac:dyDescent="0.25">
      <c r="A14" s="8">
        <f t="shared" ref="A14:A27" si="0">A15-1</f>
        <v>-15</v>
      </c>
      <c r="B14" s="12" t="s">
        <v>99</v>
      </c>
      <c r="C14" s="10" t="s">
        <v>124</v>
      </c>
    </row>
    <row r="15" spans="1:3" ht="72" x14ac:dyDescent="0.25">
      <c r="A15" s="8">
        <f t="shared" si="0"/>
        <v>-14</v>
      </c>
      <c r="B15" s="12" t="s">
        <v>100</v>
      </c>
      <c r="C15" s="10" t="s">
        <v>118</v>
      </c>
    </row>
    <row r="16" spans="1:3" ht="60" x14ac:dyDescent="0.25">
      <c r="A16" s="8">
        <f t="shared" si="0"/>
        <v>-13</v>
      </c>
      <c r="B16" s="12" t="s">
        <v>101</v>
      </c>
      <c r="C16" s="10" t="s">
        <v>119</v>
      </c>
    </row>
    <row r="17" spans="1:3" ht="135" x14ac:dyDescent="0.25">
      <c r="A17" s="8">
        <f t="shared" si="0"/>
        <v>-12</v>
      </c>
      <c r="B17" s="12" t="s">
        <v>102</v>
      </c>
      <c r="C17" s="10" t="s">
        <v>115</v>
      </c>
    </row>
    <row r="18" spans="1:3" ht="96" x14ac:dyDescent="0.25">
      <c r="A18" s="8">
        <f t="shared" si="0"/>
        <v>-11</v>
      </c>
      <c r="B18" s="12" t="s">
        <v>103</v>
      </c>
      <c r="C18" s="10" t="s">
        <v>128</v>
      </c>
    </row>
    <row r="19" spans="1:3" ht="108" x14ac:dyDescent="0.25">
      <c r="A19" s="8">
        <f t="shared" si="0"/>
        <v>-10</v>
      </c>
      <c r="B19" s="12" t="s">
        <v>104</v>
      </c>
      <c r="C19" s="10" t="s">
        <v>47</v>
      </c>
    </row>
    <row r="20" spans="1:3" ht="216" x14ac:dyDescent="0.25">
      <c r="A20" s="8">
        <f t="shared" si="0"/>
        <v>-9</v>
      </c>
      <c r="B20" s="12" t="s">
        <v>105</v>
      </c>
      <c r="C20" s="10" t="s">
        <v>116</v>
      </c>
    </row>
    <row r="21" spans="1:3" ht="120" x14ac:dyDescent="0.25">
      <c r="A21" s="8">
        <f t="shared" si="0"/>
        <v>-8</v>
      </c>
      <c r="B21" s="12" t="s">
        <v>106</v>
      </c>
      <c r="C21" s="10" t="s">
        <v>125</v>
      </c>
    </row>
    <row r="22" spans="1:3" ht="243" customHeight="1" x14ac:dyDescent="0.25">
      <c r="A22" s="8">
        <f t="shared" si="0"/>
        <v>-7</v>
      </c>
      <c r="B22" s="12" t="s">
        <v>107</v>
      </c>
      <c r="C22" s="10" t="s">
        <v>117</v>
      </c>
    </row>
    <row r="23" spans="1:3" ht="204" x14ac:dyDescent="0.25">
      <c r="A23" s="8">
        <f t="shared" si="0"/>
        <v>-6</v>
      </c>
      <c r="B23" s="12" t="s">
        <v>108</v>
      </c>
      <c r="C23" s="10" t="s">
        <v>120</v>
      </c>
    </row>
    <row r="24" spans="1:3" ht="216" x14ac:dyDescent="0.25">
      <c r="A24" s="8">
        <f t="shared" si="0"/>
        <v>-5</v>
      </c>
      <c r="B24" s="12" t="s">
        <v>109</v>
      </c>
      <c r="C24" s="10" t="s">
        <v>121</v>
      </c>
    </row>
    <row r="25" spans="1:3" ht="120" x14ac:dyDescent="0.25">
      <c r="A25" s="8">
        <f t="shared" si="0"/>
        <v>-4</v>
      </c>
      <c r="B25" s="12" t="s">
        <v>110</v>
      </c>
      <c r="C25" s="10" t="s">
        <v>129</v>
      </c>
    </row>
    <row r="26" spans="1:3" ht="84" x14ac:dyDescent="0.25">
      <c r="A26" s="8">
        <f t="shared" si="0"/>
        <v>-3</v>
      </c>
      <c r="B26" s="12" t="s">
        <v>111</v>
      </c>
      <c r="C26" s="10" t="s">
        <v>126</v>
      </c>
    </row>
    <row r="27" spans="1:3" ht="60" x14ac:dyDescent="0.25">
      <c r="A27" s="8">
        <f t="shared" si="0"/>
        <v>-2</v>
      </c>
      <c r="B27" s="12" t="s">
        <v>112</v>
      </c>
      <c r="C27" s="10" t="s">
        <v>122</v>
      </c>
    </row>
    <row r="28" spans="1:3" ht="96" x14ac:dyDescent="0.25">
      <c r="A28" s="8">
        <f>A29-1</f>
        <v>-1</v>
      </c>
      <c r="B28" s="16" t="s">
        <v>113</v>
      </c>
      <c r="C28" s="10" t="s">
        <v>127</v>
      </c>
    </row>
    <row r="29" spans="1:3" ht="108" x14ac:dyDescent="0.25">
      <c r="A29" s="8">
        <f>A31-1</f>
        <v>0</v>
      </c>
      <c r="B29" s="16" t="s">
        <v>114</v>
      </c>
      <c r="C29" s="10" t="s">
        <v>123</v>
      </c>
    </row>
    <row r="30" spans="1:3" x14ac:dyDescent="0.25">
      <c r="A30" s="8"/>
      <c r="B30" s="9"/>
      <c r="C30" s="10"/>
    </row>
    <row r="31" spans="1:3" ht="90" x14ac:dyDescent="0.25">
      <c r="A31" s="11">
        <v>1</v>
      </c>
      <c r="B31" s="13" t="s">
        <v>6</v>
      </c>
      <c r="C31" s="13" t="s">
        <v>7</v>
      </c>
    </row>
    <row r="32" spans="1:3" ht="120" x14ac:dyDescent="0.25">
      <c r="A32" s="11">
        <f t="shared" ref="A32:A46" si="1">A31+1</f>
        <v>2</v>
      </c>
      <c r="B32" s="13" t="s">
        <v>8</v>
      </c>
      <c r="C32" s="13" t="s">
        <v>98</v>
      </c>
    </row>
    <row r="33" spans="1:3" ht="172.5" customHeight="1" x14ac:dyDescent="0.25">
      <c r="A33" s="11">
        <f t="shared" si="1"/>
        <v>3</v>
      </c>
      <c r="B33" s="13" t="s">
        <v>9</v>
      </c>
      <c r="C33" s="13" t="s">
        <v>10</v>
      </c>
    </row>
    <row r="34" spans="1:3" ht="45" x14ac:dyDescent="0.25">
      <c r="A34" s="11">
        <f t="shared" si="1"/>
        <v>4</v>
      </c>
      <c r="B34" s="13" t="s">
        <v>11</v>
      </c>
      <c r="C34" s="13" t="s">
        <v>88</v>
      </c>
    </row>
    <row r="35" spans="1:3" ht="60" x14ac:dyDescent="0.25">
      <c r="A35" s="11">
        <f t="shared" si="1"/>
        <v>5</v>
      </c>
      <c r="B35" s="13" t="s">
        <v>12</v>
      </c>
      <c r="C35" s="13" t="s">
        <v>13</v>
      </c>
    </row>
    <row r="36" spans="1:3" ht="60" x14ac:dyDescent="0.25">
      <c r="A36" s="11">
        <f t="shared" si="1"/>
        <v>6</v>
      </c>
      <c r="B36" s="13" t="s">
        <v>14</v>
      </c>
      <c r="C36" s="13" t="s">
        <v>15</v>
      </c>
    </row>
    <row r="37" spans="1:3" ht="60" x14ac:dyDescent="0.25">
      <c r="A37" s="11">
        <f t="shared" si="1"/>
        <v>7</v>
      </c>
      <c r="B37" s="13" t="s">
        <v>16</v>
      </c>
      <c r="C37" s="13" t="s">
        <v>17</v>
      </c>
    </row>
    <row r="38" spans="1:3" ht="90" x14ac:dyDescent="0.25">
      <c r="A38" s="11">
        <f t="shared" si="1"/>
        <v>8</v>
      </c>
      <c r="B38" s="13" t="s">
        <v>18</v>
      </c>
      <c r="C38" s="13" t="s">
        <v>19</v>
      </c>
    </row>
    <row r="39" spans="1:3" ht="45" x14ac:dyDescent="0.25">
      <c r="A39" s="11">
        <f t="shared" si="1"/>
        <v>9</v>
      </c>
      <c r="B39" s="13" t="s">
        <v>20</v>
      </c>
      <c r="C39" s="13" t="s">
        <v>39</v>
      </c>
    </row>
    <row r="40" spans="1:3" ht="60" x14ac:dyDescent="0.25">
      <c r="A40" s="11">
        <f t="shared" si="1"/>
        <v>10</v>
      </c>
      <c r="B40" s="13" t="s">
        <v>21</v>
      </c>
      <c r="C40" s="13" t="s">
        <v>22</v>
      </c>
    </row>
    <row r="41" spans="1:3" ht="219" customHeight="1" x14ac:dyDescent="0.25">
      <c r="A41" s="11">
        <f t="shared" si="1"/>
        <v>11</v>
      </c>
      <c r="B41" s="13" t="s">
        <v>23</v>
      </c>
      <c r="C41" s="13" t="s">
        <v>24</v>
      </c>
    </row>
    <row r="42" spans="1:3" ht="105" x14ac:dyDescent="0.25">
      <c r="A42" s="11">
        <f t="shared" si="1"/>
        <v>12</v>
      </c>
      <c r="B42" s="13" t="s">
        <v>25</v>
      </c>
      <c r="C42" s="13" t="s">
        <v>89</v>
      </c>
    </row>
    <row r="43" spans="1:3" ht="60" x14ac:dyDescent="0.25">
      <c r="A43" s="11">
        <f t="shared" si="1"/>
        <v>13</v>
      </c>
      <c r="B43" s="13" t="s">
        <v>26</v>
      </c>
      <c r="C43" s="13" t="s">
        <v>27</v>
      </c>
    </row>
    <row r="44" spans="1:3" ht="180" x14ac:dyDescent="0.25">
      <c r="A44" s="11">
        <f t="shared" si="1"/>
        <v>14</v>
      </c>
      <c r="B44" s="13" t="s">
        <v>28</v>
      </c>
      <c r="C44" s="13" t="s">
        <v>29</v>
      </c>
    </row>
    <row r="45" spans="1:3" ht="75" x14ac:dyDescent="0.25">
      <c r="A45" s="11">
        <f t="shared" si="1"/>
        <v>15</v>
      </c>
      <c r="B45" s="13" t="s">
        <v>30</v>
      </c>
      <c r="C45" s="13" t="s">
        <v>31</v>
      </c>
    </row>
    <row r="46" spans="1:3" ht="180" x14ac:dyDescent="0.25">
      <c r="A46" s="11">
        <f t="shared" si="1"/>
        <v>16</v>
      </c>
      <c r="B46" s="13" t="s">
        <v>32</v>
      </c>
      <c r="C46" s="13" t="s">
        <v>33</v>
      </c>
    </row>
    <row r="47" spans="1:3" ht="120" x14ac:dyDescent="0.25">
      <c r="A47" s="11">
        <v>17</v>
      </c>
      <c r="B47" s="13" t="s">
        <v>34</v>
      </c>
      <c r="C47" s="13" t="s">
        <v>35</v>
      </c>
    </row>
    <row r="48" spans="1:3" ht="84.75" customHeight="1" x14ac:dyDescent="0.25">
      <c r="A48" s="11">
        <f t="shared" ref="A48:A78" si="2">A47+1</f>
        <v>18</v>
      </c>
      <c r="B48" s="13" t="s">
        <v>36</v>
      </c>
      <c r="C48" s="13" t="s">
        <v>37</v>
      </c>
    </row>
    <row r="49" spans="1:3" ht="105" x14ac:dyDescent="0.25">
      <c r="A49" s="11">
        <f t="shared" si="2"/>
        <v>19</v>
      </c>
      <c r="B49" s="13" t="s">
        <v>38</v>
      </c>
      <c r="C49" s="13" t="s">
        <v>39</v>
      </c>
    </row>
    <row r="50" spans="1:3" ht="120" x14ac:dyDescent="0.25">
      <c r="A50" s="11">
        <f t="shared" si="2"/>
        <v>20</v>
      </c>
      <c r="B50" s="13" t="s">
        <v>40</v>
      </c>
      <c r="C50" s="13" t="s">
        <v>41</v>
      </c>
    </row>
    <row r="51" spans="1:3" ht="66.75" customHeight="1" x14ac:dyDescent="0.25">
      <c r="A51" s="11">
        <f t="shared" si="2"/>
        <v>21</v>
      </c>
      <c r="B51" s="13" t="s">
        <v>42</v>
      </c>
      <c r="C51" s="13" t="s">
        <v>43</v>
      </c>
    </row>
    <row r="52" spans="1:3" ht="75" x14ac:dyDescent="0.25">
      <c r="A52" s="11">
        <f t="shared" si="2"/>
        <v>22</v>
      </c>
      <c r="B52" s="13" t="s">
        <v>44</v>
      </c>
      <c r="C52" s="13" t="s">
        <v>90</v>
      </c>
    </row>
    <row r="53" spans="1:3" ht="165" x14ac:dyDescent="0.25">
      <c r="A53" s="11">
        <f t="shared" si="2"/>
        <v>23</v>
      </c>
      <c r="B53" s="13" t="s">
        <v>45</v>
      </c>
      <c r="C53" s="13" t="s">
        <v>91</v>
      </c>
    </row>
    <row r="54" spans="1:3" ht="135" x14ac:dyDescent="0.25">
      <c r="A54" s="11">
        <f t="shared" si="2"/>
        <v>24</v>
      </c>
      <c r="B54" s="13" t="s">
        <v>46</v>
      </c>
      <c r="C54" s="13" t="s">
        <v>47</v>
      </c>
    </row>
    <row r="55" spans="1:3" ht="165" x14ac:dyDescent="0.25">
      <c r="A55" s="11">
        <f t="shared" si="2"/>
        <v>25</v>
      </c>
      <c r="B55" s="13" t="s">
        <v>48</v>
      </c>
      <c r="C55" s="13" t="s">
        <v>49</v>
      </c>
    </row>
    <row r="56" spans="1:3" ht="210" x14ac:dyDescent="0.25">
      <c r="A56" s="11">
        <f t="shared" si="2"/>
        <v>26</v>
      </c>
      <c r="B56" s="13" t="s">
        <v>50</v>
      </c>
      <c r="C56" s="13" t="s">
        <v>47</v>
      </c>
    </row>
    <row r="57" spans="1:3" ht="60" x14ac:dyDescent="0.25">
      <c r="A57" s="11">
        <f t="shared" si="2"/>
        <v>27</v>
      </c>
      <c r="B57" s="13" t="s">
        <v>51</v>
      </c>
      <c r="C57" s="13" t="s">
        <v>52</v>
      </c>
    </row>
    <row r="58" spans="1:3" ht="75" x14ac:dyDescent="0.25">
      <c r="A58" s="11">
        <f t="shared" si="2"/>
        <v>28</v>
      </c>
      <c r="B58" s="13" t="s">
        <v>53</v>
      </c>
      <c r="C58" s="13" t="s">
        <v>47</v>
      </c>
    </row>
    <row r="59" spans="1:3" ht="75" x14ac:dyDescent="0.25">
      <c r="A59" s="11">
        <f t="shared" si="2"/>
        <v>29</v>
      </c>
      <c r="B59" s="13" t="s">
        <v>54</v>
      </c>
      <c r="C59" s="13" t="s">
        <v>55</v>
      </c>
    </row>
    <row r="60" spans="1:3" ht="75" x14ac:dyDescent="0.25">
      <c r="A60" s="11">
        <f t="shared" si="2"/>
        <v>30</v>
      </c>
      <c r="B60" s="14" t="s">
        <v>56</v>
      </c>
      <c r="C60" s="13" t="s">
        <v>92</v>
      </c>
    </row>
    <row r="61" spans="1:3" ht="120" x14ac:dyDescent="0.25">
      <c r="A61" s="11">
        <f t="shared" si="2"/>
        <v>31</v>
      </c>
      <c r="B61" s="13" t="s">
        <v>57</v>
      </c>
      <c r="C61" s="13" t="s">
        <v>93</v>
      </c>
    </row>
    <row r="62" spans="1:3" ht="105" x14ac:dyDescent="0.25">
      <c r="A62" s="11">
        <f t="shared" si="2"/>
        <v>32</v>
      </c>
      <c r="B62" s="13" t="s">
        <v>58</v>
      </c>
      <c r="C62" s="13" t="s">
        <v>97</v>
      </c>
    </row>
    <row r="63" spans="1:3" ht="150" x14ac:dyDescent="0.25">
      <c r="A63" s="11">
        <f t="shared" si="2"/>
        <v>33</v>
      </c>
      <c r="B63" s="15" t="s">
        <v>59</v>
      </c>
      <c r="C63" s="13" t="s">
        <v>60</v>
      </c>
    </row>
    <row r="64" spans="1:3" ht="105" x14ac:dyDescent="0.25">
      <c r="A64" s="11">
        <f t="shared" si="2"/>
        <v>34</v>
      </c>
      <c r="B64" s="13" t="s">
        <v>61</v>
      </c>
      <c r="C64" s="13" t="s">
        <v>62</v>
      </c>
    </row>
    <row r="65" spans="1:3" ht="90" x14ac:dyDescent="0.25">
      <c r="A65" s="11">
        <f t="shared" si="2"/>
        <v>35</v>
      </c>
      <c r="B65" s="13" t="s">
        <v>63</v>
      </c>
      <c r="C65" s="13" t="s">
        <v>64</v>
      </c>
    </row>
    <row r="66" spans="1:3" ht="105" x14ac:dyDescent="0.25">
      <c r="A66" s="11">
        <f t="shared" si="2"/>
        <v>36</v>
      </c>
      <c r="B66" s="13" t="s">
        <v>65</v>
      </c>
      <c r="C66" s="13" t="s">
        <v>66</v>
      </c>
    </row>
    <row r="67" spans="1:3" ht="135" x14ac:dyDescent="0.25">
      <c r="A67" s="11">
        <f t="shared" si="2"/>
        <v>37</v>
      </c>
      <c r="B67" s="13" t="s">
        <v>67</v>
      </c>
      <c r="C67" s="13" t="s">
        <v>66</v>
      </c>
    </row>
    <row r="68" spans="1:3" ht="180" x14ac:dyDescent="0.25">
      <c r="A68" s="11">
        <f t="shared" si="2"/>
        <v>38</v>
      </c>
      <c r="B68" s="13" t="s">
        <v>68</v>
      </c>
      <c r="C68" s="13" t="s">
        <v>66</v>
      </c>
    </row>
    <row r="69" spans="1:3" ht="345" x14ac:dyDescent="0.25">
      <c r="A69" s="11">
        <f t="shared" si="2"/>
        <v>39</v>
      </c>
      <c r="B69" s="13" t="s">
        <v>69</v>
      </c>
      <c r="C69" s="13" t="s">
        <v>70</v>
      </c>
    </row>
    <row r="70" spans="1:3" ht="45" x14ac:dyDescent="0.25">
      <c r="A70" s="11">
        <f t="shared" si="2"/>
        <v>40</v>
      </c>
      <c r="B70" s="13" t="s">
        <v>71</v>
      </c>
      <c r="C70" s="13" t="s">
        <v>72</v>
      </c>
    </row>
    <row r="71" spans="1:3" ht="210" x14ac:dyDescent="0.25">
      <c r="A71" s="11">
        <f t="shared" si="2"/>
        <v>41</v>
      </c>
      <c r="B71" s="13" t="s">
        <v>73</v>
      </c>
      <c r="C71" s="13" t="s">
        <v>98</v>
      </c>
    </row>
    <row r="72" spans="1:3" ht="45" x14ac:dyDescent="0.25">
      <c r="A72" s="11">
        <f t="shared" si="2"/>
        <v>42</v>
      </c>
      <c r="B72" s="13" t="s">
        <v>74</v>
      </c>
      <c r="C72" s="13" t="s">
        <v>75</v>
      </c>
    </row>
    <row r="73" spans="1:3" ht="45" x14ac:dyDescent="0.25">
      <c r="A73" s="11">
        <f t="shared" si="2"/>
        <v>43</v>
      </c>
      <c r="B73" s="13" t="s">
        <v>76</v>
      </c>
      <c r="C73" s="13" t="s">
        <v>77</v>
      </c>
    </row>
    <row r="74" spans="1:3" ht="90" x14ac:dyDescent="0.25">
      <c r="A74" s="11">
        <f t="shared" si="2"/>
        <v>44</v>
      </c>
      <c r="B74" s="13" t="s">
        <v>78</v>
      </c>
      <c r="C74" s="13" t="s">
        <v>94</v>
      </c>
    </row>
    <row r="75" spans="1:3" ht="75" x14ac:dyDescent="0.25">
      <c r="A75" s="11">
        <f t="shared" si="2"/>
        <v>45</v>
      </c>
      <c r="B75" s="13" t="s">
        <v>79</v>
      </c>
      <c r="C75" s="13" t="s">
        <v>80</v>
      </c>
    </row>
    <row r="76" spans="1:3" ht="45" x14ac:dyDescent="0.25">
      <c r="A76" s="11">
        <f t="shared" si="2"/>
        <v>46</v>
      </c>
      <c r="B76" s="13" t="s">
        <v>81</v>
      </c>
      <c r="C76" s="13" t="s">
        <v>82</v>
      </c>
    </row>
    <row r="77" spans="1:3" ht="60" x14ac:dyDescent="0.25">
      <c r="A77" s="11">
        <f t="shared" si="2"/>
        <v>47</v>
      </c>
      <c r="B77" s="13" t="s">
        <v>83</v>
      </c>
      <c r="C77" s="13" t="s">
        <v>95</v>
      </c>
    </row>
    <row r="78" spans="1:3" ht="60" x14ac:dyDescent="0.25">
      <c r="A78" s="11">
        <f t="shared" si="2"/>
        <v>48</v>
      </c>
      <c r="B78" s="13" t="s">
        <v>84</v>
      </c>
      <c r="C78" s="13" t="s">
        <v>85</v>
      </c>
    </row>
    <row r="79" spans="1:3" ht="120" x14ac:dyDescent="0.25">
      <c r="A79" s="11">
        <v>49</v>
      </c>
      <c r="B79" s="13" t="s">
        <v>86</v>
      </c>
      <c r="C79" s="13" t="s">
        <v>87</v>
      </c>
    </row>
  </sheetData>
  <sortState xmlns:xlrd2="http://schemas.microsoft.com/office/spreadsheetml/2017/richdata2" ref="A32:C79">
    <sortCondition ref="A31:A79"/>
  </sortState>
  <mergeCells count="2">
    <mergeCell ref="B9:C9"/>
    <mergeCell ref="B10:C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105000e-4d2c-43eb-a933-3a6a2196b5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4351855D86204C8D2B9969E462FEA5" ma:contentTypeVersion="18" ma:contentTypeDescription="Een nieuw document maken." ma:contentTypeScope="" ma:versionID="3ade2136db08a4b5f5bb6feb1c23e918">
  <xsd:schema xmlns:xsd="http://www.w3.org/2001/XMLSchema" xmlns:xs="http://www.w3.org/2001/XMLSchema" xmlns:p="http://schemas.microsoft.com/office/2006/metadata/properties" xmlns:ns3="69b44842-a851-4780-8f07-a369c8c6d582" xmlns:ns4="e105000e-4d2c-43eb-a933-3a6a2196b593" targetNamespace="http://schemas.microsoft.com/office/2006/metadata/properties" ma:root="true" ma:fieldsID="ad7cd2fbbfbd0eaece31a2086a9f5e52" ns3:_="" ns4:_="">
    <xsd:import namespace="69b44842-a851-4780-8f07-a369c8c6d582"/>
    <xsd:import namespace="e105000e-4d2c-43eb-a933-3a6a2196b59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b44842-a851-4780-8f07-a369c8c6d58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05000e-4d2c-43eb-a933-3a6a2196b5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2.xml><?xml version="1.0" encoding="utf-8"?>
<ds:datastoreItem xmlns:ds="http://schemas.openxmlformats.org/officeDocument/2006/customXml" ds:itemID="{126BCF02-B62D-4DA0-9686-596C95B09E1E}">
  <ds:schemaRefs>
    <ds:schemaRef ds:uri="http://schemas.microsoft.com/office/2006/metadata/properties"/>
    <ds:schemaRef ds:uri="http://purl.org/dc/elements/1.1/"/>
    <ds:schemaRef ds:uri="e105000e-4d2c-43eb-a933-3a6a2196b593"/>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69b44842-a851-4780-8f07-a369c8c6d582"/>
    <ds:schemaRef ds:uri="http://www.w3.org/XML/1998/namespace"/>
  </ds:schemaRefs>
</ds:datastoreItem>
</file>

<file path=customXml/itemProps3.xml><?xml version="1.0" encoding="utf-8"?>
<ds:datastoreItem xmlns:ds="http://schemas.openxmlformats.org/officeDocument/2006/customXml" ds:itemID="{93FB64D7-B6CB-4D8C-AF02-9CC950B40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b44842-a851-4780-8f07-a369c8c6d582"/>
    <ds:schemaRef ds:uri="e105000e-4d2c-43eb-a933-3a6a2196b5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versie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2024-02-23T08:45:51Z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0x0101007F4351855D86204C8D2B9969E462FEA5</vt:lpwstr>
  </property>
</Properties>
</file>