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unitedqualitybv.sharepoint.com/klanten/Docs/HMS/EA ICT Infrastructuur (1185)/06. Bestanden voor publicatie/"/>
    </mc:Choice>
  </mc:AlternateContent>
  <xr:revisionPtr revIDLastSave="16" documentId="8_{C3059E22-4436-4D82-9AD8-1030EA79FC01}" xr6:coauthVersionLast="47" xr6:coauthVersionMax="47" xr10:uidLastSave="{F217C530-66B6-404F-94F4-6F4438BA04FE}"/>
  <bookViews>
    <workbookView xWindow="-108" yWindow="-108" windowWidth="23256" windowHeight="12576" tabRatio="799" activeTab="1" xr2:uid="{00000000-000D-0000-FFFF-FFFF00000000}"/>
  </bookViews>
  <sheets>
    <sheet name="Voorblad" sheetId="8" r:id="rId1"/>
    <sheet name="T1-O4 Kw. gunningscriteria KA  " sheetId="2" r:id="rId2"/>
  </sheets>
  <definedNames>
    <definedName name="_xlnm._FilterDatabase" localSheetId="1" hidden="1">'T1-O4 Kw. gunningscriteria KA  '!$A$3:$G$3</definedName>
    <definedName name="_xlnm.Print_Area" localSheetId="1">'T1-O4 Kw. gunningscriteria KA  '!$A$1:$E$39</definedName>
    <definedName name="_xlnm.Print_Area" localSheetId="0">Voorblad!$B$2:$F$23</definedName>
    <definedName name="_xlnm.Print_Titles" localSheetId="1">'T1-O4 Kw. gunningscriteria KA  '!$1:$1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2" l="1"/>
</calcChain>
</file>

<file path=xl/sharedStrings.xml><?xml version="1.0" encoding="utf-8"?>
<sst xmlns="http://schemas.openxmlformats.org/spreadsheetml/2006/main" count="83" uniqueCount="72">
  <si>
    <t xml:space="preserve">Inhoud </t>
  </si>
  <si>
    <t>Antwoord</t>
  </si>
  <si>
    <t>Max. aantal punten</t>
  </si>
  <si>
    <t>KG-1.01</t>
  </si>
  <si>
    <t>KG-1.02</t>
  </si>
  <si>
    <t>RPO en RTO normen</t>
  </si>
  <si>
    <t>Service Beveiliging</t>
  </si>
  <si>
    <t>KG-1.03</t>
  </si>
  <si>
    <t>KG-1.04</t>
  </si>
  <si>
    <t>Totaal</t>
  </si>
  <si>
    <t>In te vullen door inschrijver</t>
  </si>
  <si>
    <t>Toelichting op de wijze van beoordelen: zie aanbestedingsleidraad hoofdstuk V "Gunning"</t>
  </si>
  <si>
    <t>Service Beschikbaarheid</t>
  </si>
  <si>
    <t>Beschikbaarheid normen</t>
  </si>
  <si>
    <t>KG-1.05</t>
  </si>
  <si>
    <t>KG-1.06</t>
  </si>
  <si>
    <t>KG-1.07</t>
  </si>
  <si>
    <t>Kennis management</t>
  </si>
  <si>
    <t>Duurzaamheid</t>
  </si>
  <si>
    <t>KG-1.08</t>
  </si>
  <si>
    <t>KG-1.09</t>
  </si>
  <si>
    <t>Service Level management - SLA documenten</t>
  </si>
  <si>
    <t>Service Level management - DAP documenten</t>
  </si>
  <si>
    <t>KG-1.10</t>
  </si>
  <si>
    <t>Service Monitoring</t>
  </si>
  <si>
    <t xml:space="preserve">Escrow         </t>
  </si>
  <si>
    <t>Uitwijken
Inwijken</t>
  </si>
  <si>
    <t xml:space="preserve">Continuous 
Monitoring
</t>
  </si>
  <si>
    <t xml:space="preserve">Continuous 
Learning
</t>
  </si>
  <si>
    <t>SLA</t>
  </si>
  <si>
    <t>DAP</t>
  </si>
  <si>
    <t>Back-up
Strategie</t>
  </si>
  <si>
    <t>KG-1.11</t>
  </si>
  <si>
    <t>Incident management</t>
  </si>
  <si>
    <t>KG-1.12</t>
  </si>
  <si>
    <t>In de HMS mantel SLA en in de HMS Domein SLA zijn de beschikbaarheids percentages gedefinieerd. Welke hogere beschikbaarheids percentages dan de in de Mantel SLA gestelde normen biedt u HMS aan in deze aanbesteding?</t>
  </si>
  <si>
    <t>KG-1.13</t>
  </si>
  <si>
    <t>KG-1.14</t>
  </si>
  <si>
    <t>Innovatie en CSI</t>
  </si>
  <si>
    <t>Europese aanbesteding 
Kantoorautomatisering, als een dienst.</t>
  </si>
  <si>
    <t>Kwalitatieve gunningcriteria perceel 1: Kantoorautomatisering</t>
  </si>
  <si>
    <t>Opdrachtgever heeft de BIV codering gedefinieerd in de HMS Mantel SLA. Tevens zijn op HMS Mantel niveau de risico's gedefinieerd per BIV rating alsmede de informatie assets. In de HMS Domein SLA KA staat een voorbeeld van de tegenmaatregelen van de risico's.  Inschrijver dient de BIV tegenmaatregelen tabel (Tabel 5 4, BIV codering informatiebeveiliging HMS) in te vullen voor die tegenmaatregelen die worden aangeboden. Daarbij mag de tabel eerst worden leeg gemaakt. De toekenning van punten voor dit gunningscriterium is gebaseerd op de mate waarin de informatie beveiligings risico's beheerst zijn (HMS Mantel SLA - Tabel 6 2, BIV codering informatiebeveiliging HMS) en HMS Domein SLA KA - Tabel 5 3, Specifieke SLA Controls KA.).
Neem in uw beantwoording een splitsing op tussen de implementatie en rapportage van de security baseline, en de koppeling naar dataclassificatie. Geef hierbij ook aan hoe u security controls, zoals bijvoorbeeld beschreven in het NCSC Cyber Assessment Framework (CAF), toepast in de dienstverlening</t>
  </si>
  <si>
    <t>Back-up &amp; Restore strategie</t>
  </si>
  <si>
    <t>HMS wil het concept van Continuous SLA invoeren op basis van generieke controls (HMS Mantel SLA) en specifieke controls voor de KA services (HMS Domein SLA). Geef aan welke generieke of specifieke SLA controls u meer of minder wilt toevoegen in termen van risico, tegenmaatregel en monitorvoorziening ten einde het halen van de aangegeven service normen te borgen. 
Dit geldt ook voor de in de Mantel en Domein KA SLA opgenomen risico's die niet meegenomen zijn in de generieke en specifieke controls - en derhalve minder hoge mate van continue monitoring kennen.</t>
  </si>
  <si>
    <t>Service Level management - Continuous SLA</t>
  </si>
  <si>
    <t xml:space="preserve"> </t>
  </si>
  <si>
    <t>KG-1.15</t>
  </si>
  <si>
    <t xml:space="preserve">HMS heeft Continuous SLA vormgegeven in de volgende service management documenten:
- HMS Service Catalogus
- HMS Mantel SLA
- HMS Domein SLA
Op welke punten wenst u af te wijken van deze documenten ? Hanteer hierbij het volgende formaat: 
Nr.  | Pagina | Paragraaf | Tekst | Reden van afwijking
1     |                |                     |            |
2     |                |                     |            |
3     |                |                     |            |
4     |                |                     |            |
</t>
  </si>
  <si>
    <t xml:space="preserve">HMS heeft Continuous SLA voorgegeven in de volgende service management documenten:
- HMS Mantel DAP
- HMS Domein DAP KA
Op welke punten wenst u af te wijken van deze documenten ? Hanteer hierbij het volgende formaat: 
Nr.  | Pagina | Paragraaf | Tekst | Reden van afwijking
1     |                |                     |            |
2     |                |                     |            |
3     |                |                     |            |
4     |                |                     |            |
</t>
  </si>
  <si>
    <t>Type antwoord</t>
  </si>
  <si>
    <t>Overzicht met afwijkingen en suggesties</t>
  </si>
  <si>
    <t>Service Continuiteit - Exit strategie</t>
  </si>
  <si>
    <t>Service Continuiteit - Service Herstel</t>
  </si>
  <si>
    <t>HMS heeft duurzaamheid hoog in het vaandel staan. Beschrijf hoe u invulling geeft aan bijvoorbeeld:
- Maatschappelijk verantwoord ondernemen
- Green IT
- Lokale medewerkers
- Groene energie
- Hergebruik, reparatie, vernietiging
- CO2 footprint reductie</t>
  </si>
  <si>
    <t>Continuiteit is een belangrijk thema voor HMS. Beschrijf hoe u invulling geeft aan de value stream IT Service Continuity in de zin van:
- De preventieve en repressieve stappen die u verricht 
- Outcome gerichtheid
- Vertrouwen in de werking
- Compleetheid van de uitgeweken voorziening
- Support tijdens de uitwijk
- Ordelijke inwijk
- Acuraatheid van het uit- en inwijkplan</t>
  </si>
  <si>
    <t>Het preventieve en predictieve karakter van de vereiste serviceverlening en bijbehorende regievoering vereist een solide monitorvoorziening. Beschrijf hoe u invulling geeft aan continuous monitoring:
- Welke faciliteiten u HMS biedt om zelf de E2E monitoring van KA services uit te voeren (Minimaal EUX)
- Welke faciliteiten biedt u HMS  om middels E2E monitoring andere dan KA services te monitoren, zoals een SAAS applicatie als Exact.
- Welke component monitoring u zelf verricht op het gebied van KA
- Hoe u HMS in staat stelt om de correlatie te doen van de component monitoring en E2E monitoring
- Op welke wijze u de relatie legt tussen de monitorvoorziening en de SLA normen 
- Op welke wijze maakt u het mogelijk om patronen van bedrijfsactiviteiten te identificeren en te signaleren als "Patterns of Business Activity" (PBA) en "User Profiles" (UP). Deze functionaliteit wordt gebruikt om proactieve maatregelen te bepalen, zoals aanpassingen aan de IT-middelenconfiguratie, om te blijven voldoen aan de normen van de SLA-controls.
Toelichting:
- GIVEN dat de KA services worden gemonitord
- WHEN er een patroon van resource gebruik van IT-middelen zich voordoet
- THEN wordt dit gesignaleerd en gealarmeerd in de vorm van een PBA</t>
  </si>
  <si>
    <t>Data is van essentieel belang voor de HMS value streams. Kunt u aangeven welke aanpak u hanteert voor het veiligstellen van data en het garanderen dat deze kan worden teruggezet. Beschrijf hoe u invulling geeft aan back-up en restore in termen van ten minste:
- Welke voorziening treft u qua cloud data?
- Welke  strategie hanteert u (b.v. toren van hanoi)?
- Welke archieveringsmaatregelen treft u / maakt u mogelijk?
- Welke testen voert u uit?</t>
  </si>
  <si>
    <t>Elke serviceverlening staat en valt met betrokken kennis en kunde alsmede attitude. Beschrijf hoe u de kennis en kunde borgt en de juiste attitude bij de betrokken medewerker behoudt. Neem hierbij ten minste de volgende punten mee:
- Relatie tussen kennis en de betrokken Configuratie Items's
- Routering van incidenten op basis van beschikbare resources met de juiste kennis en kunde
- Continuous Learning in de zin van continue up-to-date houden van kennis en kunde middels diverse controls zoals een academy</t>
  </si>
  <si>
    <t xml:space="preserve">Als onderdeel van de beschikbaarheid stelt HMS hoge eisen aan het zo snel mogelijk herstellen van P1 incidenten. Beschrijf hoe u borgt dat de SLA normen omtrent P1 incidenten kunnen worden gehaald </t>
  </si>
  <si>
    <t>HMS wil zich profileren als de innovatieve speler in de milieuservices branche. Beschrijf op welke wijze u HMS hierin kunt en wilt ondersteunen als onderdeel van deze aanbesteding. Maak in ieder geval gebruik van hetgeen in de service documenten is aangegeven en richt u vooral op:
- Lean value streams
- AI ontwikkelingen inpassen in de HMS serviceverlening
- Aantrekken van AI specialisten of samenwerking met HMS door uw AI specialisten
- Hoe u dit een onderdeel maakt van deze aanbesteding zonder het glazen plafond van prijs en functionaliteit te doorbreken
- Continuous Service Improvement
- Trendanalyse en preventief beheer</t>
  </si>
  <si>
    <t>In het licht van de wereldwijde digitale transformatie wordt HMS rechtstreeks beïnvloed. Deze ontwikkeling leidt tot de grootschalige generatie van gegevens. HMS wil  deze data  benutten om niet alleen beschrijvende en diagnostische inzichten te verkrijgen, maar ook om voorspellende analyses toe te passen, waardoor we onze activiteiten kunnen verbeteren en  waarde kunnen toevoegen aan onze stakeholders. Beschrijf op welke wijze u deze doelstellingen zal ondersteunen en invulling zal geven aan het realiseren van deze data-gedreven visie?</t>
  </si>
  <si>
    <t>De opdrachtgever wil met deze aanbesteding dat in geval van een calamiteit de service binnen de in de Mantel SLA gestelde uitwijktijd hersteld dient te worden in termen van minimaal te halen RPO en RTO tijden. Welke hogere RPO en RTO normen dan de in de Mantel SLA gestelde normen biedt u HMS aan in deze aanbesteding?</t>
  </si>
  <si>
    <t>KG-1.16</t>
  </si>
  <si>
    <t>Kwalitatieve gunningscriteria</t>
  </si>
  <si>
    <t>Max. 5 
A4</t>
  </si>
  <si>
    <t>Max. 2
A4</t>
  </si>
  <si>
    <t>Max. 5
A4</t>
  </si>
  <si>
    <t>HMS vraagt in deze aanbesteding om een Device As A Service (DAAS) met daarbij de huidige aantallen, de groei, de huidige minimale specs, het N-1 beleid. 
Tevens worden MFP’s gevraagd op basis van huidige aantallen, groei en minimale specs en N-1 beleid.
Schrijf op maximaal 5 A4 tjes hoe u er voor zorgt dat HMS gedurende de looptijd van het contract tevreden blijft over het aanbod van middelen door inschrijver gegeven het feit dat de minimale specs een moment opname zijn.
Denk hierbij over:
-	Het aanbieden van verschillende opties
-	Marktaandeel van aangeboden devices / MFP’s
-	Gelijkwaardigheid met huidige positie in de markt van de minimale specs van DAAS/MFP
-	Prestaties van de devices en MFP’s zoals aantal verstoringen
-	Criteria voor het recht op vervanging
-	Benchmarking etc.</t>
  </si>
  <si>
    <t>De opdrachtgever wil met deze aanbesteding dat de serviceverlening bij een exit door een derde partij kan worden overgenomen zoals in de HMS Mantel SLA is beschreven. De inschrijver wordt daarom verzocht aan te geven op welke wijze aanvullende maatregelen worden getroffen(maximaal 2 A4 enkelzijdig), hierbij kunnen onderstaande voorbeelden gebruikt worden:
1) Escrow level 1 inventory &amp; analyse
2) Escrow level 2 compile
3) Escrow level 3 binary comparison
4) Escrow level 4 full usability
5) Assistentie bij overdracht
6) Reconsiliatie geexporteerde informatie
7) Beschikkingstelling informatie op basis van aanvraag 
8) Beantwoorden van vragen derde partij
Additionele aspecten kan inschrijver toevoegen, indien inschrijver van mening is dat deze van meerwaarde zijn voor de HMS</t>
  </si>
  <si>
    <t>Max. 2
A4
(Behaalde score/ hoogst behaalde score X 40 punten)</t>
  </si>
  <si>
    <t>T1 - Kwalitatieve gunningscriteria</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</si>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</sst>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48" x14ac:knownFonts="1">
    <font>
      <sz val="10"/>
      <color theme="1"/>
      <name val="Century Gothic"/>
      <family val="2"/>
    </font>
    <font>
      <sz val="9"/>
      <color theme="1"/>
      <name val="Century Gothic"/>
      <family val="2"/>
    </font>
    <font>
      <sz val="9"/>
      <color theme="1"/>
      <name val="Century Gothic"/>
      <family val="2"/>
    </font>
    <font>
      <sz val="9"/>
      <color theme="1"/>
      <name val="Century Gothic"/>
      <family val="2"/>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5"/>
      <name val="Century Gothic"/>
      <family val="2"/>
    </font>
    <font>
      <b/>
      <sz val="9"/>
      <name val="Century Gothic"/>
      <family val="2"/>
    </font>
    <font>
      <b/>
      <sz val="14"/>
      <name val="Century Gothic"/>
      <family val="2"/>
    </font>
    <font>
      <b/>
      <sz val="11"/>
      <name val="Century Gothic"/>
      <family val="2"/>
    </font>
    <font>
      <sz val="8"/>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10"/>
      <color theme="1"/>
      <name val="Century Gothic"/>
      <family val="2"/>
    </font>
    <font>
      <b/>
      <sz val="9"/>
      <color rgb="FFFFFFFF"/>
      <name val="Century Gothic"/>
      <family val="2"/>
    </font>
    <font>
      <sz val="9"/>
      <color rgb="FFFF0000"/>
      <name val="Century Gothic"/>
      <family val="2"/>
    </font>
    <font>
      <b/>
      <sz val="14"/>
      <color rgb="FFFFFFFF"/>
      <name val="Century Gothic"/>
      <family val="2"/>
    </font>
    <font>
      <b/>
      <sz val="9"/>
      <color theme="0"/>
      <name val="Century Gothic"/>
      <family val="2"/>
    </font>
    <font>
      <b/>
      <sz val="12"/>
      <color theme="1"/>
      <name val="Century Gothic"/>
      <family val="2"/>
    </font>
    <font>
      <b/>
      <sz val="9"/>
      <color theme="1"/>
      <name val="Century Gothic"/>
      <family val="2"/>
    </font>
    <font>
      <sz val="10"/>
      <name val="Century Gothic"/>
      <family val="2"/>
    </font>
    <font>
      <sz val="9"/>
      <color theme="0" tint="-0.499984740745262"/>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rgb="FFFF00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4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36" fillId="0" borderId="0"/>
    <xf numFmtId="0" fontId="5" fillId="0" borderId="0"/>
    <xf numFmtId="0" fontId="5"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3" fillId="0" borderId="0"/>
    <xf numFmtId="0" fontId="37"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 fillId="0" borderId="0"/>
    <xf numFmtId="0" fontId="5" fillId="0" borderId="0"/>
    <xf numFmtId="0" fontId="26"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7"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44" fontId="3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5" fillId="0" borderId="0" applyFont="0" applyFill="0" applyBorder="0" applyAlignment="0" applyProtection="0"/>
    <xf numFmtId="44" fontId="3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52">
    <xf numFmtId="0" fontId="0" fillId="0" borderId="0" xfId="0"/>
    <xf numFmtId="0" fontId="39" fillId="0" borderId="0" xfId="0" applyFont="1"/>
    <xf numFmtId="0" fontId="41" fillId="0" borderId="0" xfId="0" applyFont="1" applyAlignment="1">
      <alignment vertical="center" wrapText="1"/>
    </xf>
    <xf numFmtId="0" fontId="40" fillId="25" borderId="10" xfId="0" applyFont="1" applyFill="1" applyBorder="1" applyAlignment="1">
      <alignment wrapText="1"/>
    </xf>
    <xf numFmtId="0" fontId="42" fillId="25" borderId="10" xfId="0" applyFont="1" applyFill="1" applyBorder="1" applyAlignment="1">
      <alignment wrapText="1"/>
    </xf>
    <xf numFmtId="0" fontId="25" fillId="24" borderId="11" xfId="0" applyFont="1" applyFill="1" applyBorder="1" applyAlignment="1">
      <alignment horizontal="center" vertical="center" wrapText="1"/>
    </xf>
    <xf numFmtId="0" fontId="29" fillId="28" borderId="10" xfId="0" applyFont="1" applyFill="1" applyBorder="1" applyAlignment="1">
      <alignment horizontal="center" vertical="center" wrapText="1"/>
    </xf>
    <xf numFmtId="0" fontId="29" fillId="28" borderId="10" xfId="0" applyFont="1" applyFill="1" applyBorder="1" applyAlignment="1">
      <alignment wrapText="1"/>
    </xf>
    <xf numFmtId="0" fontId="29" fillId="28" borderId="10" xfId="0" applyFont="1" applyFill="1" applyBorder="1" applyAlignment="1">
      <alignment horizontal="center" wrapText="1"/>
    </xf>
    <xf numFmtId="0" fontId="3" fillId="0" borderId="10" xfId="0" applyFont="1" applyBorder="1" applyAlignment="1">
      <alignment horizontal="center" vertical="center" wrapText="1"/>
    </xf>
    <xf numFmtId="0" fontId="6" fillId="0" borderId="10" xfId="0" applyFont="1" applyBorder="1" applyAlignment="1">
      <alignment horizontal="left" vertical="center" wrapText="1"/>
    </xf>
    <xf numFmtId="0" fontId="3" fillId="0" borderId="0" xfId="0" applyFont="1" applyAlignment="1">
      <alignment vertical="top" wrapText="1"/>
    </xf>
    <xf numFmtId="0" fontId="6" fillId="27" borderId="10" xfId="0" applyFont="1" applyFill="1" applyBorder="1" applyAlignment="1">
      <alignment horizontal="center" vertical="center" wrapText="1"/>
    </xf>
    <xf numFmtId="0" fontId="6" fillId="27" borderId="10" xfId="0" applyFont="1" applyFill="1" applyBorder="1" applyAlignment="1">
      <alignment wrapText="1"/>
    </xf>
    <xf numFmtId="0" fontId="29" fillId="27" borderId="10" xfId="0" applyFont="1" applyFill="1" applyBorder="1" applyAlignment="1">
      <alignment horizontal="center" wrapText="1"/>
    </xf>
    <xf numFmtId="0" fontId="2" fillId="0" borderId="10" xfId="0" applyFont="1" applyBorder="1" applyAlignment="1">
      <alignment horizontal="center" vertical="center" wrapText="1"/>
    </xf>
    <xf numFmtId="0" fontId="3" fillId="0" borderId="0" xfId="0" applyFont="1" applyAlignment="1">
      <alignment vertical="center" wrapText="1"/>
    </xf>
    <xf numFmtId="0" fontId="35" fillId="0" borderId="0" xfId="0" applyFont="1" applyAlignment="1">
      <alignment vertical="top" wrapText="1"/>
    </xf>
    <xf numFmtId="0" fontId="3" fillId="27" borderId="10" xfId="0" applyFont="1" applyFill="1" applyBorder="1" applyAlignment="1">
      <alignment horizontal="center" vertical="center"/>
    </xf>
    <xf numFmtId="0" fontId="2" fillId="0" borderId="10" xfId="0" applyFont="1" applyBorder="1" applyAlignment="1">
      <alignment horizontal="left" vertical="center" wrapText="1"/>
    </xf>
    <xf numFmtId="0" fontId="46" fillId="0" borderId="10" xfId="673" applyFont="1" applyBorder="1" applyAlignment="1">
      <alignment horizontal="center" vertical="center" wrapText="1"/>
    </xf>
    <xf numFmtId="0" fontId="3" fillId="0" borderId="12" xfId="0" applyFont="1" applyBorder="1" applyAlignment="1">
      <alignment horizontal="left" vertical="center" wrapText="1"/>
    </xf>
    <xf numFmtId="0" fontId="3" fillId="0" borderId="10" xfId="0" applyFont="1" applyBorder="1" applyAlignment="1">
      <alignment horizontal="center" vertical="center"/>
    </xf>
    <xf numFmtId="0" fontId="3" fillId="0" borderId="10" xfId="0" applyFont="1" applyBorder="1" applyAlignment="1">
      <alignment horizontal="left" vertical="center" wrapText="1"/>
    </xf>
    <xf numFmtId="0" fontId="6" fillId="0" borderId="10" xfId="673" applyFont="1" applyBorder="1" applyAlignment="1">
      <alignment horizontal="center" vertical="center" wrapText="1"/>
    </xf>
    <xf numFmtId="0" fontId="35" fillId="0" borderId="0" xfId="0" applyFont="1" applyAlignment="1">
      <alignment vertical="center" wrapText="1"/>
    </xf>
    <xf numFmtId="0" fontId="6" fillId="0" borderId="10" xfId="0" applyFont="1" applyBorder="1" applyAlignment="1">
      <alignment horizontal="left" vertical="top" wrapText="1"/>
    </xf>
    <xf numFmtId="0" fontId="47" fillId="0" borderId="0" xfId="0" applyFont="1" applyAlignment="1">
      <alignment vertical="center" wrapText="1"/>
    </xf>
    <xf numFmtId="0" fontId="1" fillId="0" borderId="10" xfId="0" applyFont="1" applyBorder="1" applyAlignment="1">
      <alignment horizontal="center" vertical="center" wrapText="1"/>
    </xf>
    <xf numFmtId="0" fontId="29" fillId="28" borderId="13" xfId="0" applyFont="1" applyFill="1" applyBorder="1" applyAlignment="1">
      <alignment horizontal="center" vertical="center" wrapText="1"/>
    </xf>
    <xf numFmtId="0" fontId="29" fillId="28" borderId="13" xfId="0" applyFont="1" applyFill="1" applyBorder="1" applyAlignment="1">
      <alignment wrapText="1"/>
    </xf>
    <xf numFmtId="0" fontId="3" fillId="0" borderId="16" xfId="0" applyFont="1" applyBorder="1" applyAlignment="1">
      <alignment horizontal="center" vertical="center" wrapText="1"/>
    </xf>
    <xf numFmtId="0" fontId="29" fillId="28" borderId="16" xfId="0" applyFont="1" applyFill="1" applyBorder="1" applyAlignment="1">
      <alignment horizontal="center" wrapText="1"/>
    </xf>
    <xf numFmtId="0" fontId="6" fillId="27" borderId="16" xfId="0" applyFont="1" applyFill="1" applyBorder="1" applyAlignment="1">
      <alignment horizontal="center" wrapText="1"/>
    </xf>
    <xf numFmtId="0" fontId="29" fillId="27" borderId="16" xfId="0" applyFont="1" applyFill="1" applyBorder="1" applyAlignment="1">
      <alignment horizontal="center" wrapText="1"/>
    </xf>
    <xf numFmtId="0" fontId="29" fillId="28" borderId="13" xfId="0" applyFont="1" applyFill="1" applyBorder="1" applyAlignment="1">
      <alignment horizontal="center" wrapText="1"/>
    </xf>
    <xf numFmtId="0" fontId="6" fillId="0" borderId="0" xfId="0" quotePrefix="1" applyFont="1" applyAlignment="1">
      <alignment vertical="top" wrapText="1"/>
    </xf>
    <xf numFmtId="0" fontId="41" fillId="0" borderId="0" xfId="0" quotePrefix="1" applyFont="1" applyAlignment="1">
      <alignment vertical="center" wrapText="1"/>
    </xf>
    <xf numFmtId="0" fontId="3" fillId="0" borderId="0" xfId="0" applyFont="1" applyAlignment="1">
      <alignment horizontal="left" vertical="center" wrapText="1"/>
    </xf>
    <xf numFmtId="0" fontId="27" fillId="0" borderId="11" xfId="673" applyFont="1" applyBorder="1" applyAlignment="1">
      <alignment horizontal="center" vertical="center" wrapText="1"/>
    </xf>
    <xf numFmtId="0" fontId="45" fillId="0" borderId="11" xfId="0" applyFont="1" applyBorder="1" applyAlignment="1">
      <alignment horizontal="center" vertical="center" wrapText="1"/>
    </xf>
    <xf numFmtId="0" fontId="45" fillId="0" borderId="0" xfId="0" applyFont="1" applyAlignment="1">
      <alignment horizontal="center" vertical="center" wrapText="1"/>
    </xf>
    <xf numFmtId="0" fontId="3" fillId="0" borderId="0" xfId="0" applyFont="1" applyAlignment="1">
      <alignment horizontal="center" vertical="center"/>
    </xf>
    <xf numFmtId="0" fontId="27" fillId="0" borderId="0" xfId="673" applyFont="1" applyAlignment="1">
      <alignment horizontal="center" vertical="center" wrapText="1"/>
    </xf>
    <xf numFmtId="0" fontId="3" fillId="0" borderId="0" xfId="0" applyFont="1" applyAlignment="1">
      <alignment horizontal="center" vertical="center" wrapText="1"/>
    </xf>
    <xf numFmtId="0" fontId="28" fillId="0" borderId="0" xfId="673" applyFont="1" applyAlignment="1">
      <alignment horizontal="center" vertical="center" wrapText="1"/>
    </xf>
    <xf numFmtId="0" fontId="0" fillId="0" borderId="0" xfId="0" applyAlignment="1">
      <alignment wrapText="1"/>
    </xf>
    <xf numFmtId="0" fontId="31" fillId="0" borderId="0" xfId="0" applyFont="1" applyAlignment="1">
      <alignment horizontal="center" vertical="top" wrapText="1"/>
    </xf>
    <xf numFmtId="0" fontId="30" fillId="0" borderId="14" xfId="666" applyFont="1" applyBorder="1" applyAlignment="1">
      <alignment horizontal="left" vertical="center" wrapText="1"/>
    </xf>
    <xf numFmtId="0" fontId="44" fillId="26" borderId="15" xfId="666" applyFont="1" applyFill="1" applyBorder="1" applyAlignment="1" applyProtection="1">
      <alignment horizontal="left" vertical="center" wrapText="1"/>
      <protection locked="0"/>
    </xf>
    <xf numFmtId="0" fontId="43" fillId="29" borderId="0" xfId="666" applyFont="1" applyFill="1" applyAlignment="1">
      <alignment horizontal="center" vertical="center" wrapText="1"/>
    </xf>
    <xf numFmtId="0" fontId="45" fillId="26" borderId="0" xfId="0" applyFont="1" applyFill="1" applyAlignment="1">
      <alignment horizontal="center"/>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C030000}"/>
    <cellStyle name="Valuta 11" xfId="972" xr:uid="{00000000-0005-0000-0000-0000CD030000}"/>
    <cellStyle name="Valuta 2" xfId="973" xr:uid="{00000000-0005-0000-0000-0000CE030000}"/>
    <cellStyle name="Valuta 2 2" xfId="974" xr:uid="{00000000-0005-0000-0000-0000CF030000}"/>
    <cellStyle name="Valuta 2 2 2" xfId="975" xr:uid="{00000000-0005-0000-0000-0000D0030000}"/>
    <cellStyle name="Valuta 2 2 2 2" xfId="976" xr:uid="{00000000-0005-0000-0000-0000D1030000}"/>
    <cellStyle name="Valuta 2 2 2 2 2" xfId="977" xr:uid="{00000000-0005-0000-0000-0000D2030000}"/>
    <cellStyle name="Valuta 2 2 3" xfId="978" xr:uid="{00000000-0005-0000-0000-0000D3030000}"/>
    <cellStyle name="Valuta 2 2 4" xfId="979" xr:uid="{00000000-0005-0000-0000-0000D4030000}"/>
    <cellStyle name="Valuta 2 2 5" xfId="980" xr:uid="{00000000-0005-0000-0000-0000D5030000}"/>
    <cellStyle name="Valuta 2 2 6" xfId="981" xr:uid="{00000000-0005-0000-0000-0000D6030000}"/>
    <cellStyle name="Valuta 2 2 7" xfId="982" xr:uid="{00000000-0005-0000-0000-0000D7030000}"/>
    <cellStyle name="Valuta 2 3" xfId="983" xr:uid="{00000000-0005-0000-0000-0000D8030000}"/>
    <cellStyle name="Valuta 2 3 2" xfId="984" xr:uid="{00000000-0005-0000-0000-0000D9030000}"/>
    <cellStyle name="Valuta 2 3 2 2" xfId="985" xr:uid="{00000000-0005-0000-0000-0000DA030000}"/>
    <cellStyle name="Valuta 2 3 3" xfId="986" xr:uid="{00000000-0005-0000-0000-0000DB030000}"/>
    <cellStyle name="Valuta 2 4" xfId="987" xr:uid="{00000000-0005-0000-0000-0000DC030000}"/>
    <cellStyle name="Valuta 2 4 2" xfId="988" xr:uid="{00000000-0005-0000-0000-0000DD030000}"/>
    <cellStyle name="Valuta 2 5" xfId="989" xr:uid="{00000000-0005-0000-0000-0000DE030000}"/>
    <cellStyle name="Valuta 2 6" xfId="990" xr:uid="{00000000-0005-0000-0000-0000DF030000}"/>
    <cellStyle name="Valuta 2 7" xfId="991" xr:uid="{00000000-0005-0000-0000-0000E0030000}"/>
    <cellStyle name="Valuta 2 8" xfId="992" xr:uid="{00000000-0005-0000-0000-0000E1030000}"/>
    <cellStyle name="Valuta 3" xfId="993" xr:uid="{00000000-0005-0000-0000-0000E2030000}"/>
    <cellStyle name="Valuta 3 2" xfId="994" xr:uid="{00000000-0005-0000-0000-0000E3030000}"/>
    <cellStyle name="Valuta 3 2 2" xfId="995" xr:uid="{00000000-0005-0000-0000-0000E4030000}"/>
    <cellStyle name="Valuta 3 3" xfId="996" xr:uid="{00000000-0005-0000-0000-0000E5030000}"/>
    <cellStyle name="Valuta 3 4" xfId="997" xr:uid="{00000000-0005-0000-0000-0000E6030000}"/>
    <cellStyle name="Valuta 3 5" xfId="998" xr:uid="{00000000-0005-0000-0000-0000E7030000}"/>
    <cellStyle name="Valuta 3 6" xfId="999" xr:uid="{00000000-0005-0000-0000-0000E8030000}"/>
    <cellStyle name="Valuta 4" xfId="1000" xr:uid="{00000000-0005-0000-0000-0000E9030000}"/>
    <cellStyle name="Valuta 4 2" xfId="1001" xr:uid="{00000000-0005-0000-0000-0000EA030000}"/>
    <cellStyle name="Valuta 4 2 2" xfId="1002" xr:uid="{00000000-0005-0000-0000-0000EB030000}"/>
    <cellStyle name="Valuta 4 2 3" xfId="1003" xr:uid="{00000000-0005-0000-0000-0000EC030000}"/>
    <cellStyle name="Valuta 4 3" xfId="1004" xr:uid="{00000000-0005-0000-0000-0000ED030000}"/>
    <cellStyle name="Valuta 4 4" xfId="1005" xr:uid="{00000000-0005-0000-0000-0000EE030000}"/>
    <cellStyle name="Valuta 4 5" xfId="1006" xr:uid="{00000000-0005-0000-0000-0000EF030000}"/>
    <cellStyle name="Valuta 4 6" xfId="1007" xr:uid="{00000000-0005-0000-0000-0000F0030000}"/>
    <cellStyle name="Valuta 5" xfId="1008" xr:uid="{00000000-0005-0000-0000-0000F1030000}"/>
    <cellStyle name="Valuta 6" xfId="1009" xr:uid="{00000000-0005-0000-0000-0000F2030000}"/>
    <cellStyle name="Valuta 6 2" xfId="1010" xr:uid="{00000000-0005-0000-0000-0000F3030000}"/>
    <cellStyle name="Valuta 7" xfId="1011" xr:uid="{00000000-0005-0000-0000-0000F4030000}"/>
    <cellStyle name="Valuta 7 2" xfId="1012" xr:uid="{00000000-0005-0000-0000-0000F5030000}"/>
    <cellStyle name="Valuta 7 3" xfId="1013" xr:uid="{00000000-0005-0000-0000-0000F6030000}"/>
    <cellStyle name="Valuta 8" xfId="1014" xr:uid="{00000000-0005-0000-0000-0000F7030000}"/>
    <cellStyle name="Valuta 9" xfId="1015" xr:uid="{00000000-0005-0000-0000-0000F8030000}"/>
    <cellStyle name="Verklarende tekst 10" xfId="1016" xr:uid="{00000000-0005-0000-0000-0000F9030000}"/>
    <cellStyle name="Verklarende tekst 11" xfId="1017" xr:uid="{00000000-0005-0000-0000-0000FA030000}"/>
    <cellStyle name="Verklarende tekst 12" xfId="1018" xr:uid="{00000000-0005-0000-0000-0000FB030000}"/>
    <cellStyle name="Verklarende tekst 13" xfId="1019" xr:uid="{00000000-0005-0000-0000-0000FC030000}"/>
    <cellStyle name="Verklarende tekst 14" xfId="1020" xr:uid="{00000000-0005-0000-0000-0000FD030000}"/>
    <cellStyle name="Verklarende tekst 15" xfId="1021" xr:uid="{00000000-0005-0000-0000-0000FE030000}"/>
    <cellStyle name="Verklarende tekst 16" xfId="1022" xr:uid="{00000000-0005-0000-0000-0000FF030000}"/>
    <cellStyle name="Verklarende tekst 2" xfId="1023" xr:uid="{00000000-0005-0000-0000-000000040000}"/>
    <cellStyle name="Verklarende tekst 3" xfId="1024" xr:uid="{00000000-0005-0000-0000-000001040000}"/>
    <cellStyle name="Verklarende tekst 4" xfId="1025" xr:uid="{00000000-0005-0000-0000-000002040000}"/>
    <cellStyle name="Verklarende tekst 5" xfId="1026" xr:uid="{00000000-0005-0000-0000-000003040000}"/>
    <cellStyle name="Verklarende tekst 6" xfId="1027" xr:uid="{00000000-0005-0000-0000-000004040000}"/>
    <cellStyle name="Verklarende tekst 7" xfId="1028" xr:uid="{00000000-0005-0000-0000-000005040000}"/>
    <cellStyle name="Verklarende tekst 8" xfId="1029" xr:uid="{00000000-0005-0000-0000-000006040000}"/>
    <cellStyle name="Verklarende tekst 9" xfId="1030" xr:uid="{00000000-0005-0000-0000-000007040000}"/>
    <cellStyle name="Waarschuwingstekst 10" xfId="1031" xr:uid="{00000000-0005-0000-0000-000008040000}"/>
    <cellStyle name="Waarschuwingstekst 11" xfId="1032" xr:uid="{00000000-0005-0000-0000-000009040000}"/>
    <cellStyle name="Waarschuwingstekst 12" xfId="1033" xr:uid="{00000000-0005-0000-0000-00000A040000}"/>
    <cellStyle name="Waarschuwingstekst 13" xfId="1034" xr:uid="{00000000-0005-0000-0000-00000B040000}"/>
    <cellStyle name="Waarschuwingstekst 14" xfId="1035" xr:uid="{00000000-0005-0000-0000-00000C040000}"/>
    <cellStyle name="Waarschuwingstekst 15" xfId="1036" xr:uid="{00000000-0005-0000-0000-00000D040000}"/>
    <cellStyle name="Waarschuwingstekst 16" xfId="1037" xr:uid="{00000000-0005-0000-0000-00000E040000}"/>
    <cellStyle name="Waarschuwingstekst 2" xfId="1038" xr:uid="{00000000-0005-0000-0000-00000F040000}"/>
    <cellStyle name="Waarschuwingstekst 3" xfId="1039" xr:uid="{00000000-0005-0000-0000-000010040000}"/>
    <cellStyle name="Waarschuwingstekst 4" xfId="1040" xr:uid="{00000000-0005-0000-0000-000011040000}"/>
    <cellStyle name="Waarschuwingstekst 5" xfId="1041" xr:uid="{00000000-0005-0000-0000-000012040000}"/>
    <cellStyle name="Waarschuwingstekst 6" xfId="1042" xr:uid="{00000000-0005-0000-0000-000013040000}"/>
    <cellStyle name="Waarschuwingstekst 7" xfId="1043" xr:uid="{00000000-0005-0000-0000-000014040000}"/>
    <cellStyle name="Waarschuwingstekst 8" xfId="1044" xr:uid="{00000000-0005-0000-0000-000015040000}"/>
    <cellStyle name="Waarschuwingstekst 9" xfId="1045" xr:uid="{00000000-0005-0000-0000-000016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361949</xdr:colOff>
      <xdr:row>4</xdr:row>
      <xdr:rowOff>9525</xdr:rowOff>
    </xdr:from>
    <xdr:to>
      <xdr:col>4</xdr:col>
      <xdr:colOff>9832</xdr:colOff>
      <xdr:row>12</xdr:row>
      <xdr:rowOff>142875</xdr:rowOff>
    </xdr:to>
    <xdr:pic>
      <xdr:nvPicPr>
        <xdr:cNvPr id="3" name="Afbeelding 2" descr="HMS JPEG Logo 20161012 V02 HP">
          <a:extLst>
            <a:ext uri="{FF2B5EF4-FFF2-40B4-BE49-F238E27FC236}">
              <a16:creationId xmlns:a16="http://schemas.microsoft.com/office/drawing/2014/main" id="{90678417-5B9B-DDAB-8CD1-AA83FD69E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4" y="695325"/>
          <a:ext cx="2524433" cy="15049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7:F28"/>
  <sheetViews>
    <sheetView showGridLines="0" topLeftCell="A16" zoomScaleNormal="100" workbookViewId="0">
      <selection activeCell="C22" sqref="C22"/>
    </sheetView>
  </sheetViews>
  <sheetFormatPr defaultRowHeight="13.2" x14ac:dyDescent="0.25"/>
  <cols>
    <col min="1" max="1" width="2.88671875" customWidth="1"/>
    <col min="2" max="2" width="12.77734375" customWidth="1"/>
    <col min="3" max="3" width="27.5546875" bestFit="1" customWidth="1"/>
    <col min="4" max="4" width="12.77734375" customWidth="1"/>
    <col min="5" max="5" width="4.109375" customWidth="1"/>
  </cols>
  <sheetData>
    <row r="17" spans="2:6" ht="77.25" customHeight="1" x14ac:dyDescent="0.25">
      <c r="B17" s="47" t="s">
        <v>39</v>
      </c>
      <c r="C17" s="47"/>
      <c r="D17" s="47"/>
      <c r="E17" s="47"/>
      <c r="F17" s="47"/>
    </row>
    <row r="18" spans="2:6" ht="37.5" customHeight="1" x14ac:dyDescent="0.25"/>
    <row r="19" spans="2:6" x14ac:dyDescent="0.25">
      <c r="C19" s="1" t="s">
        <v>0</v>
      </c>
    </row>
    <row r="20" spans="2:6" x14ac:dyDescent="0.25">
      <c r="C20" s="1"/>
    </row>
    <row r="21" spans="2:6" x14ac:dyDescent="0.25">
      <c r="C21" s="1" t="s">
        <v>63</v>
      </c>
    </row>
    <row r="22" spans="2:6" x14ac:dyDescent="0.25">
      <c r="C22" t="s">
        <v>70</v>
      </c>
    </row>
    <row r="25" spans="2:6" x14ac:dyDescent="0.25">
      <c r="C25" s="1"/>
    </row>
    <row r="28" spans="2:6" x14ac:dyDescent="0.25">
      <c r="C28" s="1"/>
    </row>
  </sheetData>
  <mergeCells count="1">
    <mergeCell ref="B17:F17"/>
  </mergeCells>
  <printOptions horizontalCentered="1"/>
  <pageMargins left="0.70866141732283472" right="0.70866141732283472" top="0.74803149606299213" bottom="0.74803149606299213" header="0.31496062992125984" footer="0.31496062992125984"/>
  <pageSetup paperSize="9" scale="13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showGridLines="0" tabSelected="1" zoomScale="70" zoomScaleNormal="70" zoomScaleSheetLayoutView="100" workbookViewId="0">
      <selection activeCell="D4" sqref="D4"/>
    </sheetView>
  </sheetViews>
  <sheetFormatPr defaultRowHeight="13.2" x14ac:dyDescent="0.25"/>
  <cols>
    <col min="1" max="1" width="10.77734375" customWidth="1"/>
    <col min="2" max="2" width="84.109375" customWidth="1"/>
    <col min="3" max="3" width="21.77734375" bestFit="1" customWidth="1"/>
    <col min="4" max="4" width="15.21875" customWidth="1"/>
    <col min="5" max="5" width="13.44140625" customWidth="1"/>
    <col min="6" max="6" width="40" style="25" customWidth="1"/>
    <col min="7" max="7" width="27.44140625" style="17" customWidth="1"/>
  </cols>
  <sheetData>
    <row r="1" spans="1:9" ht="22.5" customHeight="1" x14ac:dyDescent="0.25">
      <c r="A1" s="48" t="s">
        <v>40</v>
      </c>
      <c r="B1" s="48"/>
      <c r="C1" s="49" t="s">
        <v>71</v>
      </c>
      <c r="D1" s="49"/>
      <c r="E1" s="49"/>
      <c r="F1" s="2"/>
      <c r="G1" s="2"/>
    </row>
    <row r="2" spans="1:9" ht="22.8" x14ac:dyDescent="0.3">
      <c r="A2" s="3"/>
      <c r="B2" s="4"/>
      <c r="C2" s="5" t="s">
        <v>1</v>
      </c>
      <c r="D2" s="5" t="s">
        <v>2</v>
      </c>
      <c r="E2" s="5" t="s">
        <v>49</v>
      </c>
      <c r="F2" s="2"/>
      <c r="G2" s="2"/>
    </row>
    <row r="3" spans="1:9" x14ac:dyDescent="0.25">
      <c r="A3" s="6"/>
      <c r="B3" s="7" t="s">
        <v>21</v>
      </c>
      <c r="C3" s="8"/>
      <c r="D3" s="8"/>
      <c r="E3" s="8"/>
      <c r="F3" s="2"/>
      <c r="G3" s="2"/>
      <c r="I3" s="2"/>
    </row>
    <row r="4" spans="1:9" ht="171.6" x14ac:dyDescent="0.25">
      <c r="A4" s="9" t="s">
        <v>3</v>
      </c>
      <c r="B4" s="10" t="s">
        <v>47</v>
      </c>
      <c r="C4" s="9" t="s">
        <v>29</v>
      </c>
      <c r="D4" s="9">
        <v>80</v>
      </c>
      <c r="E4" s="9" t="s">
        <v>50</v>
      </c>
      <c r="F4" s="2"/>
      <c r="G4" s="2"/>
    </row>
    <row r="5" spans="1:9" x14ac:dyDescent="0.25">
      <c r="A5" s="6"/>
      <c r="B5" s="7" t="s">
        <v>22</v>
      </c>
      <c r="C5" s="8"/>
      <c r="D5" s="8"/>
      <c r="E5" s="8"/>
      <c r="F5" s="2"/>
      <c r="G5" s="11"/>
    </row>
    <row r="6" spans="1:9" ht="158.4" x14ac:dyDescent="0.25">
      <c r="A6" s="9" t="s">
        <v>4</v>
      </c>
      <c r="B6" s="10" t="s">
        <v>48</v>
      </c>
      <c r="C6" s="9" t="s">
        <v>30</v>
      </c>
      <c r="D6" s="9">
        <v>80</v>
      </c>
      <c r="E6" s="9" t="s">
        <v>50</v>
      </c>
      <c r="F6" s="2"/>
      <c r="G6" s="11"/>
    </row>
    <row r="7" spans="1:9" x14ac:dyDescent="0.25">
      <c r="A7" s="6"/>
      <c r="B7" s="7" t="s">
        <v>44</v>
      </c>
      <c r="C7" s="8"/>
      <c r="D7" s="8"/>
      <c r="E7" s="8"/>
      <c r="F7" s="2"/>
      <c r="G7" s="11"/>
    </row>
    <row r="8" spans="1:9" ht="92.4" x14ac:dyDescent="0.3">
      <c r="A8" s="12" t="s">
        <v>7</v>
      </c>
      <c r="B8" s="13" t="s">
        <v>43</v>
      </c>
      <c r="C8" s="14"/>
      <c r="D8" s="9">
        <v>160</v>
      </c>
      <c r="E8" s="15" t="s">
        <v>64</v>
      </c>
      <c r="F8" s="2"/>
      <c r="G8" s="11"/>
    </row>
    <row r="9" spans="1:9" x14ac:dyDescent="0.25">
      <c r="A9" s="6"/>
      <c r="B9" s="7" t="s">
        <v>51</v>
      </c>
      <c r="C9" s="8"/>
      <c r="D9" s="8"/>
      <c r="E9" s="8"/>
      <c r="F9" s="16"/>
    </row>
    <row r="10" spans="1:9" ht="198" x14ac:dyDescent="0.25">
      <c r="A10" s="18" t="s">
        <v>8</v>
      </c>
      <c r="B10" s="19" t="s">
        <v>68</v>
      </c>
      <c r="C10" s="20" t="s">
        <v>25</v>
      </c>
      <c r="D10" s="9">
        <v>40</v>
      </c>
      <c r="E10" s="15" t="s">
        <v>65</v>
      </c>
      <c r="F10" s="21"/>
      <c r="G10" s="11"/>
    </row>
    <row r="11" spans="1:9" x14ac:dyDescent="0.25">
      <c r="A11" s="6"/>
      <c r="B11" s="7" t="s">
        <v>52</v>
      </c>
      <c r="C11" s="8"/>
      <c r="D11" s="8"/>
      <c r="E11" s="8"/>
      <c r="F11" s="16"/>
      <c r="G11" s="11"/>
    </row>
    <row r="12" spans="1:9" ht="118.8" x14ac:dyDescent="0.25">
      <c r="A12" s="22" t="s">
        <v>14</v>
      </c>
      <c r="B12" s="23" t="s">
        <v>54</v>
      </c>
      <c r="C12" s="24" t="s">
        <v>26</v>
      </c>
      <c r="D12" s="9">
        <v>80</v>
      </c>
      <c r="E12" s="15" t="s">
        <v>65</v>
      </c>
      <c r="F12" s="16"/>
      <c r="G12" s="11"/>
    </row>
    <row r="13" spans="1:9" ht="52.8" x14ac:dyDescent="0.25">
      <c r="A13" s="22" t="s">
        <v>15</v>
      </c>
      <c r="B13" s="23" t="s">
        <v>61</v>
      </c>
      <c r="C13" s="24" t="s">
        <v>5</v>
      </c>
      <c r="D13" s="9">
        <v>40</v>
      </c>
      <c r="E13" s="15" t="s">
        <v>65</v>
      </c>
      <c r="F13" s="21"/>
      <c r="G13" s="11"/>
    </row>
    <row r="14" spans="1:9" x14ac:dyDescent="0.25">
      <c r="A14" s="6"/>
      <c r="B14" s="7" t="s">
        <v>6</v>
      </c>
      <c r="C14" s="8"/>
      <c r="D14" s="8"/>
      <c r="E14" s="8"/>
    </row>
    <row r="15" spans="1:9" ht="158.4" x14ac:dyDescent="0.25">
      <c r="A15" s="9" t="s">
        <v>16</v>
      </c>
      <c r="B15" s="26" t="s">
        <v>41</v>
      </c>
      <c r="C15" s="9"/>
      <c r="D15" s="9">
        <v>80</v>
      </c>
      <c r="E15" s="15" t="s">
        <v>66</v>
      </c>
      <c r="F15" s="27"/>
    </row>
    <row r="16" spans="1:9" x14ac:dyDescent="0.25">
      <c r="A16" s="6"/>
      <c r="B16" s="7" t="s">
        <v>12</v>
      </c>
      <c r="C16" s="8"/>
      <c r="D16" s="8"/>
      <c r="E16" s="8"/>
      <c r="F16" s="16"/>
    </row>
    <row r="17" spans="1:7" ht="92.4" x14ac:dyDescent="0.25">
      <c r="A17" s="9" t="s">
        <v>19</v>
      </c>
      <c r="B17" s="23" t="s">
        <v>35</v>
      </c>
      <c r="C17" s="9" t="s">
        <v>13</v>
      </c>
      <c r="D17" s="28">
        <v>40</v>
      </c>
      <c r="E17" s="28" t="s">
        <v>69</v>
      </c>
      <c r="F17" s="2"/>
    </row>
    <row r="18" spans="1:7" x14ac:dyDescent="0.25">
      <c r="A18" s="29"/>
      <c r="B18" s="30" t="s">
        <v>24</v>
      </c>
      <c r="C18" s="8"/>
      <c r="D18" s="8"/>
      <c r="E18" s="8"/>
      <c r="F18" s="2"/>
      <c r="G18" s="11"/>
    </row>
    <row r="19" spans="1:7" ht="237.6" x14ac:dyDescent="0.25">
      <c r="A19" s="9" t="s">
        <v>20</v>
      </c>
      <c r="B19" s="23" t="s">
        <v>55</v>
      </c>
      <c r="C19" s="31" t="s">
        <v>27</v>
      </c>
      <c r="D19" s="9">
        <v>40</v>
      </c>
      <c r="E19" s="15" t="s">
        <v>66</v>
      </c>
      <c r="F19" s="2"/>
      <c r="G19" s="11"/>
    </row>
    <row r="20" spans="1:7" x14ac:dyDescent="0.25">
      <c r="A20" s="6"/>
      <c r="B20" s="7" t="s">
        <v>42</v>
      </c>
      <c r="C20" s="32"/>
      <c r="D20" s="8"/>
      <c r="E20" s="8"/>
      <c r="F20" s="2"/>
      <c r="G20" s="11"/>
    </row>
    <row r="21" spans="1:7" ht="92.4" x14ac:dyDescent="0.25">
      <c r="A21" s="9" t="s">
        <v>23</v>
      </c>
      <c r="B21" s="23" t="s">
        <v>56</v>
      </c>
      <c r="C21" s="31" t="s">
        <v>31</v>
      </c>
      <c r="D21" s="9">
        <v>40</v>
      </c>
      <c r="E21" s="15" t="s">
        <v>66</v>
      </c>
      <c r="G21" s="11"/>
    </row>
    <row r="22" spans="1:7" x14ac:dyDescent="0.25">
      <c r="A22" s="6"/>
      <c r="B22" s="7" t="s">
        <v>17</v>
      </c>
      <c r="C22" s="32"/>
      <c r="D22" s="8"/>
      <c r="E22" s="8"/>
      <c r="F22" s="2"/>
      <c r="G22" s="11"/>
    </row>
    <row r="23" spans="1:7" ht="92.4" x14ac:dyDescent="0.3">
      <c r="A23" s="9" t="s">
        <v>32</v>
      </c>
      <c r="B23" s="13" t="s">
        <v>57</v>
      </c>
      <c r="C23" s="33" t="s">
        <v>28</v>
      </c>
      <c r="D23" s="9">
        <v>80</v>
      </c>
      <c r="E23" s="15" t="s">
        <v>65</v>
      </c>
      <c r="F23" s="27"/>
      <c r="G23" s="11"/>
    </row>
    <row r="24" spans="1:7" x14ac:dyDescent="0.25">
      <c r="A24" s="6"/>
      <c r="B24" s="7" t="s">
        <v>18</v>
      </c>
      <c r="C24" s="32"/>
      <c r="D24" s="8"/>
      <c r="E24" s="8"/>
      <c r="F24" s="2"/>
      <c r="G24" s="11"/>
    </row>
    <row r="25" spans="1:7" ht="105.6" x14ac:dyDescent="0.3">
      <c r="A25" s="12" t="s">
        <v>34</v>
      </c>
      <c r="B25" s="13" t="s">
        <v>53</v>
      </c>
      <c r="C25" s="34"/>
      <c r="D25" s="9">
        <v>80</v>
      </c>
      <c r="E25" s="15" t="s">
        <v>65</v>
      </c>
      <c r="F25" s="2"/>
      <c r="G25" s="11"/>
    </row>
    <row r="26" spans="1:7" x14ac:dyDescent="0.25">
      <c r="A26" s="6"/>
      <c r="B26" s="7" t="s">
        <v>33</v>
      </c>
      <c r="C26" s="8"/>
      <c r="D26" s="8"/>
      <c r="E26" s="8"/>
      <c r="F26" s="2"/>
      <c r="G26" s="11"/>
    </row>
    <row r="27" spans="1:7" ht="39.6" x14ac:dyDescent="0.3">
      <c r="A27" s="12" t="s">
        <v>36</v>
      </c>
      <c r="B27" s="13" t="s">
        <v>58</v>
      </c>
      <c r="C27" s="14"/>
      <c r="D27" s="9">
        <v>40</v>
      </c>
      <c r="E27" s="15" t="s">
        <v>65</v>
      </c>
      <c r="F27" s="2"/>
      <c r="G27" s="11"/>
    </row>
    <row r="28" spans="1:7" x14ac:dyDescent="0.25">
      <c r="A28" s="6"/>
      <c r="B28" s="30" t="s">
        <v>38</v>
      </c>
      <c r="C28" s="35"/>
      <c r="D28" s="35"/>
      <c r="E28" s="35"/>
      <c r="F28" s="2"/>
      <c r="G28" s="11"/>
    </row>
    <row r="29" spans="1:7" ht="134.25" customHeight="1" x14ac:dyDescent="0.3">
      <c r="A29" s="12" t="s">
        <v>37</v>
      </c>
      <c r="B29" s="13" t="s">
        <v>59</v>
      </c>
      <c r="C29" s="14"/>
      <c r="D29" s="9">
        <v>40</v>
      </c>
      <c r="E29" s="15" t="s">
        <v>66</v>
      </c>
      <c r="F29" s="36"/>
      <c r="G29" s="11"/>
    </row>
    <row r="30" spans="1:7" ht="79.5" customHeight="1" x14ac:dyDescent="0.3">
      <c r="A30" s="12" t="s">
        <v>46</v>
      </c>
      <c r="B30" s="13" t="s">
        <v>60</v>
      </c>
      <c r="C30" s="14"/>
      <c r="D30" s="9">
        <v>40</v>
      </c>
      <c r="E30" s="15" t="s">
        <v>66</v>
      </c>
      <c r="F30" s="37"/>
      <c r="G30" s="11"/>
    </row>
    <row r="31" spans="1:7" ht="184.8" x14ac:dyDescent="0.3">
      <c r="A31" s="12" t="s">
        <v>62</v>
      </c>
      <c r="B31" s="13" t="s">
        <v>67</v>
      </c>
      <c r="C31" s="14"/>
      <c r="D31" s="9">
        <v>40</v>
      </c>
      <c r="E31" s="15" t="s">
        <v>66</v>
      </c>
      <c r="F31" s="2"/>
      <c r="G31" s="11"/>
    </row>
    <row r="32" spans="1:7" x14ac:dyDescent="0.25">
      <c r="B32" s="38"/>
      <c r="C32" s="39" t="s">
        <v>9</v>
      </c>
      <c r="D32" s="40">
        <f>SUM(D4:D31)</f>
        <v>1000</v>
      </c>
      <c r="E32" s="41" t="s">
        <v>45</v>
      </c>
      <c r="F32" s="16"/>
    </row>
    <row r="33" spans="1:6" x14ac:dyDescent="0.25">
      <c r="A33" s="42"/>
      <c r="B33" s="38"/>
      <c r="C33" s="43"/>
      <c r="D33" s="44"/>
      <c r="E33" s="44"/>
      <c r="F33" s="16"/>
    </row>
    <row r="34" spans="1:6" x14ac:dyDescent="0.25">
      <c r="A34" s="42"/>
      <c r="B34" s="38"/>
      <c r="C34" s="43"/>
      <c r="D34" s="44"/>
      <c r="E34" s="44"/>
      <c r="F34" s="16"/>
    </row>
    <row r="35" spans="1:6" x14ac:dyDescent="0.25">
      <c r="A35" s="42"/>
      <c r="B35" s="38"/>
      <c r="C35" s="43"/>
      <c r="D35" s="44"/>
      <c r="E35" s="44"/>
      <c r="F35" s="16"/>
    </row>
    <row r="36" spans="1:6" x14ac:dyDescent="0.25">
      <c r="A36" s="42"/>
      <c r="B36" s="38"/>
      <c r="C36" s="43"/>
      <c r="D36" s="44"/>
      <c r="E36" s="44"/>
      <c r="F36" s="16"/>
    </row>
    <row r="37" spans="1:6" x14ac:dyDescent="0.25">
      <c r="A37" s="51" t="s">
        <v>10</v>
      </c>
      <c r="B37" s="51"/>
      <c r="C37" s="51"/>
      <c r="D37" s="51"/>
      <c r="E37" s="51"/>
      <c r="F37" s="16"/>
    </row>
    <row r="38" spans="1:6" x14ac:dyDescent="0.25">
      <c r="A38" s="42"/>
      <c r="B38" s="38"/>
      <c r="C38" s="43"/>
      <c r="D38" s="45"/>
      <c r="E38" s="45"/>
      <c r="F38" s="16"/>
    </row>
    <row r="39" spans="1:6" x14ac:dyDescent="0.25">
      <c r="A39" s="50" t="s">
        <v>11</v>
      </c>
      <c r="B39" s="50"/>
      <c r="C39" s="50"/>
      <c r="D39" s="50"/>
      <c r="E39" s="50"/>
      <c r="F39" s="16"/>
    </row>
    <row r="40" spans="1:6" ht="14.25" customHeight="1" x14ac:dyDescent="0.25">
      <c r="F40" s="16"/>
    </row>
    <row r="44" spans="1:6" x14ac:dyDescent="0.25">
      <c r="B44" s="46"/>
      <c r="F44" s="16"/>
    </row>
  </sheetData>
  <sheetProtection algorithmName="SHA-512" hashValue="eKSn5LH/1oQ4DkT0hJb2EEnNGFU9YY33i6ezQFGyDd3dPIIIcejvtOojYw6LRYNGFMYiiulzJN8GS1j0CDqaxg==" saltValue="RAEZlj1iVRydRdvV21ilQg==" spinCount="100000" sheet="1" objects="1" scenarios="1"/>
  <autoFilter ref="A3:G3" xr:uid="{00000000-0001-0000-0200-000000000000}"/>
  <mergeCells count="4">
    <mergeCell ref="A1:B1"/>
    <mergeCell ref="C1:E1"/>
    <mergeCell ref="A39:E39"/>
    <mergeCell ref="A37:E37"/>
  </mergeCells>
  <phoneticPr fontId="32" type="noConversion"/>
  <pageMargins left="0.70866141732283472" right="0.70866141732283472" top="0.74803149606299213" bottom="0.62992125984251968" header="0.31496062992125984" footer="0.23622047244094491"/>
  <pageSetup paperSize="9" scale="79" fitToHeight="0" orientation="landscape" r:id="rId1"/>
  <headerFooter>
    <oddHeader>&amp;L&amp;"Century Gothic,Vet"&amp;14&amp;F&amp;R&amp;"Century Gothic,Vet"&amp;14&amp;A</oddHeader>
    <oddFooter>&amp;L&amp;8&amp;F
Afdrukdatum: &amp;D
&amp;P van &amp;N&amp;R&amp;"Century Gothic,Vet"United Quality&amp;"Century Gothic,Standaard"
&amp;"Century Gothic,Cursief"&amp;8"Advies en Aanbesteding in Afval en Automotive"</oddFooter>
  </headerFooter>
  <rowBreaks count="1" manualBreakCount="1">
    <brk id="43" max="16383"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FE963F-364B-44CA-BD50-1A7EFD0E92A7}">
  <ds:schemaRefs>
    <ds:schemaRef ds:uri="79e9add6-2bb8-4869-a9e1-ffe08387b94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0a929d88-8663-47f2-92c3-f84debc4529f"/>
    <ds:schemaRef ds:uri="467e4b2a-a577-4136-8ce5-584fe66f8d3f"/>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629D8123-1B01-4AA8-B4D5-49560A85167A}">
  <ds:schemaRefs>
    <ds:schemaRef ds:uri="http://schemas.microsoft.com/office/2006/metadata/longProperties"/>
  </ds:schemaRefs>
</ds:datastoreItem>
</file>

<file path=customXml/itemProps3.xml><?xml version="1.0" encoding="utf-8"?>
<ds:datastoreItem xmlns:ds="http://schemas.openxmlformats.org/officeDocument/2006/customXml" ds:itemID="{94D9F7CB-68EA-489A-9D59-47288273B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713C4DE-C135-4BB7-A17D-EDE6002832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T1-O4 Kw. gunningscriteria KA  </vt:lpstr>
      <vt:lpstr>'T1-O4 Kw. gunningscriteria KA  '!Afdrukbereik</vt:lpstr>
      <vt:lpstr>Voorblad!Afdrukbereik</vt:lpstr>
      <vt:lpstr>'T1-O4 Kw. gunningscriteria KA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Hakkert</dc:creator>
  <cp:keywords/>
  <dc:description/>
  <cp:lastModifiedBy>Suzan Koopman</cp:lastModifiedBy>
  <cp:revision/>
  <dcterms:created xsi:type="dcterms:W3CDTF">2010-09-06T08:43:15Z</dcterms:created>
  <dcterms:modified xsi:type="dcterms:W3CDTF">2023-09-15T08:46:49Z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974000.000000000</vt:lpwstr>
  </property>
  <property fmtid="{D5CDD505-2E9C-101B-9397-08002B2CF9AE}" pid="5" name="ContentTypeId">
    <vt:lpwstr>0x0101008E517A8EC6B0334C881D0B8D01593304</vt:lpwstr>
  </property>
  <property fmtid="{D5CDD505-2E9C-101B-9397-08002B2CF9AE}" pid="6" name="MediaServiceImageTags">
    <vt:lpwstr/>
  </property>
  <property fmtid="{D5CDD505-2E9C-101B-9397-08002B2CF9AE}" pid="7" name="MSIP_Label_39e0ea1b-66e3-485e-aa7a-7314a550a1e4_Enabled">
    <vt:lpwstr>true</vt:lpwstr>
  </property>
  <property fmtid="{D5CDD505-2E9C-101B-9397-08002B2CF9AE}" pid="8" name="MSIP_Label_39e0ea1b-66e3-485e-aa7a-7314a550a1e4_SetDate">
    <vt:lpwstr>2023-08-22T07:10:29Z</vt:lpwstr>
  </property>
  <property fmtid="{D5CDD505-2E9C-101B-9397-08002B2CF9AE}" pid="9" name="MSIP_Label_39e0ea1b-66e3-485e-aa7a-7314a550a1e4_Method">
    <vt:lpwstr>Standard</vt:lpwstr>
  </property>
  <property fmtid="{D5CDD505-2E9C-101B-9397-08002B2CF9AE}" pid="10" name="MSIP_Label_39e0ea1b-66e3-485e-aa7a-7314a550a1e4_Name">
    <vt:lpwstr>39e0ea1b-66e3-485e-aa7a-7314a550a1e4</vt:lpwstr>
  </property>
  <property fmtid="{D5CDD505-2E9C-101B-9397-08002B2CF9AE}" pid="11" name="MSIP_Label_39e0ea1b-66e3-485e-aa7a-7314a550a1e4_SiteId">
    <vt:lpwstr>afca0a52-882c-4fa8-b71d-f6db2e36058b</vt:lpwstr>
  </property>
  <property fmtid="{D5CDD505-2E9C-101B-9397-08002B2CF9AE}" pid="12" name="MSIP_Label_39e0ea1b-66e3-485e-aa7a-7314a550a1e4_ActionId">
    <vt:lpwstr>7dc76d32-1d90-4c17-86c0-d2e31c68b78a</vt:lpwstr>
  </property>
  <property fmtid="{D5CDD505-2E9C-101B-9397-08002B2CF9AE}" pid="13" name="MSIP_Label_39e0ea1b-66e3-485e-aa7a-7314a550a1e4_ContentBits">
    <vt:lpwstr>0</vt:lpwstr>
  </property>
</Properties>
</file>