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Lentiz Onderwijsgroep/Inhuur Personeel 2023/Nota van Inlichtingen/NvI 2/"/>
    </mc:Choice>
  </mc:AlternateContent>
  <xr:revisionPtr revIDLastSave="780" documentId="8_{E327A72B-DE97-4839-861A-59ECD6AA63C0}" xr6:coauthVersionLast="47" xr6:coauthVersionMax="47" xr10:uidLastSave="{723896BB-0615-48FF-8DEB-57ABECD46417}"/>
  <bookViews>
    <workbookView xWindow="-96" yWindow="0" windowWidth="23232" windowHeight="25296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3" i="2" l="1"/>
  <c r="M43" i="2"/>
  <c r="M28" i="2"/>
  <c r="M12" i="2"/>
  <c r="M9" i="2"/>
  <c r="J9" i="2"/>
  <c r="G12" i="2"/>
  <c r="G26" i="2"/>
  <c r="M38" i="2"/>
  <c r="M37" i="2"/>
  <c r="M36" i="2"/>
  <c r="M35" i="2"/>
  <c r="M34" i="2"/>
  <c r="M33" i="2"/>
  <c r="M32" i="2"/>
  <c r="M31" i="2"/>
  <c r="M30" i="2"/>
  <c r="M29" i="2"/>
  <c r="M27" i="2"/>
  <c r="M26" i="2"/>
  <c r="M23" i="2"/>
  <c r="M20" i="2"/>
  <c r="M17" i="2"/>
  <c r="M16" i="2"/>
  <c r="M15" i="2"/>
  <c r="M14" i="2"/>
  <c r="M13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3" i="2"/>
  <c r="J20" i="2"/>
  <c r="J17" i="2"/>
  <c r="J16" i="2"/>
  <c r="J15" i="2"/>
  <c r="J14" i="2"/>
  <c r="J13" i="2"/>
  <c r="J12" i="2"/>
  <c r="M10" i="2"/>
  <c r="J10" i="2"/>
  <c r="S8" i="2"/>
  <c r="S7" i="2"/>
  <c r="D9" i="2" l="1"/>
  <c r="D10" i="2" s="1"/>
  <c r="D13" i="2" s="1"/>
  <c r="G9" i="2"/>
  <c r="G10" i="2" s="1"/>
  <c r="S9" i="2" l="1"/>
  <c r="D12" i="2"/>
  <c r="D15" i="2"/>
  <c r="G15" i="2"/>
  <c r="D16" i="2"/>
  <c r="G14" i="2"/>
  <c r="D14" i="2"/>
  <c r="G17" i="2"/>
  <c r="G18" i="2" s="1"/>
  <c r="G13" i="2"/>
  <c r="D17" i="2"/>
  <c r="G16" i="2"/>
  <c r="J18" i="2" l="1"/>
  <c r="M18" i="2"/>
  <c r="G20" i="2"/>
  <c r="G23" i="2"/>
  <c r="D18" i="2"/>
  <c r="J21" i="2" l="1"/>
  <c r="J24" i="2"/>
  <c r="M21" i="2"/>
  <c r="M24" i="2" s="1"/>
  <c r="D23" i="2"/>
  <c r="D20" i="2"/>
  <c r="D21" i="2" s="1"/>
  <c r="D24" i="2" s="1"/>
  <c r="G21" i="2"/>
  <c r="G24" i="2" s="1"/>
  <c r="M39" i="2" l="1"/>
  <c r="M41" i="2" s="1"/>
  <c r="D29" i="2"/>
  <c r="D31" i="2"/>
  <c r="D35" i="2"/>
  <c r="D26" i="2"/>
  <c r="D27" i="2"/>
  <c r="D33" i="2"/>
  <c r="D37" i="2"/>
  <c r="D28" i="2"/>
  <c r="D34" i="2"/>
  <c r="D32" i="2"/>
  <c r="D36" i="2"/>
  <c r="D30" i="2"/>
  <c r="D38" i="2"/>
  <c r="G27" i="2"/>
  <c r="G29" i="2"/>
  <c r="G33" i="2"/>
  <c r="G37" i="2"/>
  <c r="G31" i="2"/>
  <c r="G35" i="2"/>
  <c r="G30" i="2"/>
  <c r="G28" i="2"/>
  <c r="G32" i="2"/>
  <c r="G38" i="2"/>
  <c r="G36" i="2"/>
  <c r="G34" i="2"/>
  <c r="D39" i="2"/>
  <c r="J39" i="2" l="1"/>
  <c r="J41" i="2" s="1"/>
  <c r="D41" i="2"/>
  <c r="D43" i="2" s="1"/>
  <c r="G39" i="2"/>
  <c r="G41" i="2" s="1"/>
  <c r="G43" i="2" s="1"/>
  <c r="D46" i="2" l="1"/>
</calcChain>
</file>

<file path=xl/sharedStrings.xml><?xml version="1.0" encoding="utf-8"?>
<sst xmlns="http://schemas.openxmlformats.org/spreadsheetml/2006/main" count="114" uniqueCount="55">
  <si>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</si>
  <si>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</si>
  <si>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</si>
  <si>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</si>
  <si>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</si>
  <si>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</si>
  <si>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</si>
  <si>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</si>
  <si>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</si>
  <si>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</si>
  <si>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</si>
  <si>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</si>
  <si>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</si>
  <si>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</si>
  <si>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</si>
  <si>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</si>
  <si>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</si>
  <si>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</si>
  <si>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</si>
  <si>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</si>
  <si>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</si>
  <si>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</si>
  <si>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</si>
  <si>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</si>
  <si>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</si>
  <si>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</si>
  <si>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</si>
  <si>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</si>
  <si>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</si>
  <si>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</si>
  <si>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</si>
  <si>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</si>
  <si>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</si>
  <si>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</si>
  <si>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</si>
  <si>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</si>
  <si>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</si>
  <si>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</si>
  <si>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</si>
  <si>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</si>
  <si>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Tijdelijk Personeel' - Lentiz Onderwijsgroep</t>
  </si>
  <si>
    <t>Onderdeel 1 - Omrekenfactor Inhuur Personeel</t>
  </si>
  <si>
    <t>Onderdeel 2 - Contracteren en factureren ZZP'ers</t>
  </si>
  <si>
    <t>Opslag per uur facturatie ZZP'er</t>
  </si>
  <si>
    <t>Eenmalige vergoeding contracteren ZZP'er</t>
  </si>
  <si>
    <t>All-in tarief exclusief btw</t>
  </si>
  <si>
    <t>Fictief aantal</t>
  </si>
  <si>
    <t>Totaal</t>
  </si>
  <si>
    <t>Inschrijfsom:</t>
  </si>
  <si>
    <t>Maximaal toegestaan tarief</t>
  </si>
  <si>
    <t>Basisloon (Conform CAO)</t>
  </si>
  <si>
    <t>CAO VO - Ondersteunend personeel (t/m schaal 9)</t>
  </si>
  <si>
    <t>CAO MBO - Ondersteunend personeel (t/m schaal 9)</t>
  </si>
  <si>
    <t>CAO VO - Onderwijzend personeel</t>
  </si>
  <si>
    <t>CAO MBO - Onderwijzend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</si>
</sst>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9" fillId="0" borderId="0" xfId="0" applyFont="1" applyAlignment="1">
      <alignment vertical="top"/>
    </xf>
    <xf numFmtId="0" fontId="2" fillId="10" borderId="1" xfId="0" applyFont="1" applyFill="1" applyBorder="1" applyAlignment="1">
      <alignment horizontal="left"/>
    </xf>
    <xf numFmtId="0" fontId="17" fillId="9" borderId="0" xfId="0" applyFont="1" applyFill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7" fillId="9" borderId="0" xfId="0" applyFont="1" applyFill="1" applyAlignment="1">
      <alignment horizontal="center" wrapText="1"/>
    </xf>
    <xf numFmtId="165" fontId="11" fillId="0" borderId="0" xfId="0" applyNumberFormat="1" applyFont="1" applyAlignment="1">
      <alignment horizontal="center"/>
    </xf>
    <xf numFmtId="44" fontId="17" fillId="11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302559</xdr:colOff>
      <xdr:row>1</xdr:row>
      <xdr:rowOff>0</xdr:rowOff>
    </xdr:from>
    <xdr:ext cx="2572017" cy="823952"/>
    <xdr:pic>
      <xdr:nvPicPr>
        <xdr:cNvPr id="4" name="Afbeelding 3">
          <a:extLst>
            <a:ext uri="{FF2B5EF4-FFF2-40B4-BE49-F238E27FC236}">
              <a16:creationId xmlns:a16="http://schemas.microsoft.com/office/drawing/2014/main" id="{366D3C78-3A02-4055-83A5-4D48F5DE8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1588" y="185057"/>
          <a:ext cx="2572017" cy="82395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S53"/>
  <sheetViews>
    <sheetView showGridLines="0" tabSelected="1" zoomScale="70" zoomScaleNormal="70" zoomScaleSheetLayoutView="130" workbookViewId="0">
      <selection activeCell="J55" sqref="J55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.5703125" customWidth="1"/>
    <col min="9" max="9" width="17.42578125" customWidth="1"/>
    <col min="10" max="10" width="26.42578125" style="18" customWidth="1"/>
    <col min="11" max="11" width="2.5703125" customWidth="1"/>
    <col min="12" max="12" width="17.42578125" customWidth="1"/>
    <col min="13" max="13" width="26.42578125" style="18" customWidth="1"/>
    <col min="14" max="14" width="20" customWidth="1"/>
    <col min="15" max="15" width="44" customWidth="1"/>
    <col min="16" max="16" width="28.85546875" customWidth="1"/>
    <col min="17" max="17" width="22.85546875" customWidth="1"/>
    <col min="18" max="18" width="17.140625" customWidth="1"/>
    <col min="19" max="19" width="23.42578125" customWidth="1"/>
  </cols>
  <sheetData>
    <row r="2" spans="2:19" ht="23.25" customHeight="1" x14ac:dyDescent="0.35">
      <c r="B2" s="11" t="s">
        <v>39</v>
      </c>
      <c r="D2" s="45"/>
      <c r="G2"/>
      <c r="J2"/>
      <c r="M2"/>
    </row>
    <row r="3" spans="2:19" ht="59.25" customHeight="1" x14ac:dyDescent="0.25">
      <c r="B3" s="21" t="s">
        <v>40</v>
      </c>
      <c r="D3" s="45"/>
      <c r="G3"/>
      <c r="J3"/>
      <c r="M3"/>
    </row>
    <row r="4" spans="2:19" ht="40.5" customHeight="1" x14ac:dyDescent="0.25">
      <c r="B4" s="30" t="s">
        <v>41</v>
      </c>
      <c r="D4" s="20"/>
      <c r="G4"/>
      <c r="J4"/>
      <c r="M4"/>
      <c r="O4" s="30" t="s">
        <v>42</v>
      </c>
    </row>
    <row r="5" spans="2:19" ht="9" customHeight="1" x14ac:dyDescent="0.25">
      <c r="B5" s="10"/>
      <c r="D5" s="20"/>
      <c r="G5"/>
      <c r="J5"/>
      <c r="M5"/>
    </row>
    <row r="6" spans="2:19" ht="30" customHeight="1" x14ac:dyDescent="0.25">
      <c r="C6" s="42" t="s">
        <v>51</v>
      </c>
      <c r="D6" s="43"/>
      <c r="F6" s="42" t="s">
        <v>52</v>
      </c>
      <c r="G6" s="43"/>
      <c r="I6" s="42" t="s">
        <v>53</v>
      </c>
      <c r="J6" s="43"/>
      <c r="L6" s="42" t="s">
        <v>54</v>
      </c>
      <c r="M6" s="43"/>
      <c r="P6" s="32" t="s">
        <v>45</v>
      </c>
      <c r="Q6" s="36" t="s">
        <v>49</v>
      </c>
      <c r="R6" s="32" t="s">
        <v>46</v>
      </c>
      <c r="S6" s="32" t="s">
        <v>47</v>
      </c>
    </row>
    <row r="7" spans="2:19" ht="15.75" x14ac:dyDescent="0.25">
      <c r="B7" s="26" t="s">
        <v>0</v>
      </c>
      <c r="C7" s="27" t="s">
        <v>1</v>
      </c>
      <c r="D7" s="27" t="s">
        <v>2</v>
      </c>
      <c r="E7" s="28"/>
      <c r="F7" s="27" t="s">
        <v>1</v>
      </c>
      <c r="G7" s="27" t="s">
        <v>2</v>
      </c>
      <c r="H7" s="28"/>
      <c r="I7" s="27" t="s">
        <v>1</v>
      </c>
      <c r="J7" s="27" t="s">
        <v>2</v>
      </c>
      <c r="K7" s="28"/>
      <c r="L7" s="27" t="s">
        <v>1</v>
      </c>
      <c r="M7" s="27" t="s">
        <v>2</v>
      </c>
      <c r="O7" s="31" t="s">
        <v>44</v>
      </c>
      <c r="P7" s="33">
        <v>0</v>
      </c>
      <c r="Q7" s="38">
        <v>350</v>
      </c>
      <c r="R7" s="35">
        <v>50</v>
      </c>
      <c r="S7" s="34">
        <f>P7*R7</f>
        <v>0</v>
      </c>
    </row>
    <row r="8" spans="2:19" x14ac:dyDescent="0.25">
      <c r="B8" s="1" t="s">
        <v>50</v>
      </c>
      <c r="C8" s="9">
        <v>1</v>
      </c>
      <c r="D8" s="6">
        <v>100</v>
      </c>
      <c r="F8" s="9">
        <v>1</v>
      </c>
      <c r="G8" s="6">
        <v>100</v>
      </c>
      <c r="I8" s="9">
        <v>1</v>
      </c>
      <c r="J8" s="6">
        <v>100</v>
      </c>
      <c r="L8" s="9">
        <v>1</v>
      </c>
      <c r="M8" s="6">
        <v>100</v>
      </c>
      <c r="O8" s="31" t="s">
        <v>43</v>
      </c>
      <c r="P8" s="33">
        <v>0</v>
      </c>
      <c r="Q8" s="38">
        <v>3.5</v>
      </c>
      <c r="R8" s="35">
        <v>11000</v>
      </c>
      <c r="S8" s="34">
        <f>P8*R8</f>
        <v>0</v>
      </c>
    </row>
    <row r="9" spans="2:19" ht="18.75" x14ac:dyDescent="0.3">
      <c r="B9" s="1" t="s">
        <v>3</v>
      </c>
      <c r="C9" s="8">
        <v>0</v>
      </c>
      <c r="D9" s="19">
        <f>C9*D8</f>
        <v>0</v>
      </c>
      <c r="F9" s="8">
        <v>0</v>
      </c>
      <c r="G9" s="19">
        <f>F9*G8</f>
        <v>0</v>
      </c>
      <c r="I9" s="8">
        <v>0</v>
      </c>
      <c r="J9" s="19">
        <f>I9*J8</f>
        <v>0</v>
      </c>
      <c r="L9" s="8">
        <v>0</v>
      </c>
      <c r="M9" s="19">
        <f>L9*M8</f>
        <v>0</v>
      </c>
      <c r="Q9" s="41" t="s">
        <v>48</v>
      </c>
      <c r="R9" s="41"/>
      <c r="S9" s="37">
        <f>SUM(S7:S8)</f>
        <v>0</v>
      </c>
    </row>
    <row r="10" spans="2:19" x14ac:dyDescent="0.25">
      <c r="B10" s="2"/>
      <c r="C10" s="5" t="s">
        <v>4</v>
      </c>
      <c r="D10" s="7">
        <f>SUM(D8:D9)</f>
        <v>100</v>
      </c>
      <c r="F10" s="5" t="s">
        <v>4</v>
      </c>
      <c r="G10" s="7">
        <f>SUM(G8:G9)</f>
        <v>100</v>
      </c>
      <c r="I10" s="5" t="s">
        <v>4</v>
      </c>
      <c r="J10" s="7">
        <f>SUM(J8:J9)</f>
        <v>100</v>
      </c>
      <c r="L10" s="5" t="s">
        <v>4</v>
      </c>
      <c r="M10" s="7">
        <f>SUM(M8:M9)</f>
        <v>100</v>
      </c>
    </row>
    <row r="11" spans="2:19" ht="15.75" x14ac:dyDescent="0.25">
      <c r="B11" s="26" t="s">
        <v>5</v>
      </c>
      <c r="C11" s="27" t="s">
        <v>1</v>
      </c>
      <c r="D11" s="29" t="s">
        <v>2</v>
      </c>
      <c r="E11" s="28"/>
      <c r="F11" s="27" t="s">
        <v>1</v>
      </c>
      <c r="G11" s="29" t="s">
        <v>2</v>
      </c>
      <c r="H11" s="28"/>
      <c r="I11" s="27" t="s">
        <v>1</v>
      </c>
      <c r="J11" s="29" t="s">
        <v>2</v>
      </c>
      <c r="K11" s="28"/>
      <c r="L11" s="27" t="s">
        <v>1</v>
      </c>
      <c r="M11" s="29" t="s">
        <v>2</v>
      </c>
    </row>
    <row r="12" spans="2:19" x14ac:dyDescent="0.25">
      <c r="B12" s="1" t="s">
        <v>6</v>
      </c>
      <c r="C12" s="8">
        <v>0</v>
      </c>
      <c r="D12" s="19">
        <f>C12*$D$10</f>
        <v>0</v>
      </c>
      <c r="F12" s="8">
        <v>0</v>
      </c>
      <c r="G12" s="19">
        <f>F12*$G$10</f>
        <v>0</v>
      </c>
      <c r="I12" s="8">
        <v>0</v>
      </c>
      <c r="J12" s="19">
        <f>I12*$J$10</f>
        <v>0</v>
      </c>
      <c r="L12" s="8">
        <v>0</v>
      </c>
      <c r="M12" s="19">
        <f>L12*$M$10</f>
        <v>0</v>
      </c>
    </row>
    <row r="13" spans="2:19" x14ac:dyDescent="0.25">
      <c r="B13" s="1" t="s">
        <v>7</v>
      </c>
      <c r="C13" s="8">
        <v>0</v>
      </c>
      <c r="D13" s="19">
        <f t="shared" ref="D13:D17" si="0">C13*$D$10</f>
        <v>0</v>
      </c>
      <c r="F13" s="8">
        <v>0</v>
      </c>
      <c r="G13" s="19">
        <f t="shared" ref="G12:G17" si="1">F13*$G$10</f>
        <v>0</v>
      </c>
      <c r="I13" s="8">
        <v>0</v>
      </c>
      <c r="J13" s="19">
        <f t="shared" ref="J13:J17" si="2">I13*$J$10</f>
        <v>0</v>
      </c>
      <c r="L13" s="8">
        <v>0</v>
      </c>
      <c r="M13" s="19">
        <f t="shared" ref="M13:M17" si="3">L13*$M$10</f>
        <v>0</v>
      </c>
      <c r="P13" s="22"/>
      <c r="Q13" s="22"/>
    </row>
    <row r="14" spans="2:19" x14ac:dyDescent="0.25">
      <c r="B14" s="1" t="s">
        <v>8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  <c r="I14" s="8">
        <v>0</v>
      </c>
      <c r="J14" s="19">
        <f t="shared" si="2"/>
        <v>0</v>
      </c>
      <c r="L14" s="8">
        <v>0</v>
      </c>
      <c r="M14" s="19">
        <f t="shared" si="3"/>
        <v>0</v>
      </c>
      <c r="Q14" s="22"/>
    </row>
    <row r="15" spans="2:19" x14ac:dyDescent="0.25">
      <c r="B15" s="1" t="s">
        <v>9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  <c r="I15" s="8">
        <v>0</v>
      </c>
      <c r="J15" s="19">
        <f t="shared" si="2"/>
        <v>0</v>
      </c>
      <c r="L15" s="8">
        <v>0</v>
      </c>
      <c r="M15" s="19">
        <f t="shared" si="3"/>
        <v>0</v>
      </c>
    </row>
    <row r="16" spans="2:19" x14ac:dyDescent="0.25">
      <c r="B16" s="1" t="s">
        <v>10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  <c r="I16" s="8">
        <v>0</v>
      </c>
      <c r="J16" s="19">
        <f t="shared" si="2"/>
        <v>0</v>
      </c>
      <c r="L16" s="8">
        <v>0</v>
      </c>
      <c r="M16" s="19">
        <f t="shared" si="3"/>
        <v>0</v>
      </c>
    </row>
    <row r="17" spans="2:13" x14ac:dyDescent="0.25">
      <c r="B17" s="1" t="s">
        <v>11</v>
      </c>
      <c r="C17" s="8">
        <v>0</v>
      </c>
      <c r="D17" s="19">
        <f t="shared" si="0"/>
        <v>0</v>
      </c>
      <c r="F17" s="8">
        <v>0</v>
      </c>
      <c r="G17" s="19">
        <f t="shared" si="1"/>
        <v>0</v>
      </c>
      <c r="I17" s="8">
        <v>0</v>
      </c>
      <c r="J17" s="19">
        <f t="shared" si="2"/>
        <v>0</v>
      </c>
      <c r="L17" s="8">
        <v>0</v>
      </c>
      <c r="M17" s="19">
        <f t="shared" si="3"/>
        <v>0</v>
      </c>
    </row>
    <row r="18" spans="2:13" x14ac:dyDescent="0.25">
      <c r="B18" s="2"/>
      <c r="C18" s="5" t="s">
        <v>4</v>
      </c>
      <c r="D18" s="7">
        <f>SUM(D10,D12:D17)</f>
        <v>100</v>
      </c>
      <c r="F18" s="5" t="s">
        <v>4</v>
      </c>
      <c r="G18" s="7">
        <f>SUM(G10,G12:G17)</f>
        <v>100</v>
      </c>
      <c r="I18" s="5" t="s">
        <v>4</v>
      </c>
      <c r="J18" s="7">
        <f>SUM(J10,J12:J17)</f>
        <v>100</v>
      </c>
      <c r="L18" s="5" t="s">
        <v>4</v>
      </c>
      <c r="M18" s="7">
        <f>SUM(M10,M12:M17)</f>
        <v>100</v>
      </c>
    </row>
    <row r="19" spans="2:13" ht="15.75" x14ac:dyDescent="0.25">
      <c r="B19" s="26" t="s">
        <v>12</v>
      </c>
      <c r="C19" s="27" t="s">
        <v>1</v>
      </c>
      <c r="D19" s="29" t="s">
        <v>2</v>
      </c>
      <c r="E19" s="28"/>
      <c r="F19" s="27" t="s">
        <v>1</v>
      </c>
      <c r="G19" s="29" t="s">
        <v>2</v>
      </c>
      <c r="H19" s="28"/>
      <c r="I19" s="27" t="s">
        <v>1</v>
      </c>
      <c r="J19" s="29" t="s">
        <v>2</v>
      </c>
      <c r="K19" s="28"/>
      <c r="L19" s="27" t="s">
        <v>1</v>
      </c>
      <c r="M19" s="29" t="s">
        <v>2</v>
      </c>
    </row>
    <row r="20" spans="2:13" x14ac:dyDescent="0.25">
      <c r="B20" s="1" t="s">
        <v>12</v>
      </c>
      <c r="C20" s="8">
        <v>0</v>
      </c>
      <c r="D20" s="19">
        <f>C20*D18</f>
        <v>0</v>
      </c>
      <c r="F20" s="8">
        <v>0</v>
      </c>
      <c r="G20" s="19">
        <f>F20*G18</f>
        <v>0</v>
      </c>
      <c r="I20" s="8">
        <v>0</v>
      </c>
      <c r="J20" s="19">
        <f>I20*J18</f>
        <v>0</v>
      </c>
      <c r="L20" s="8">
        <v>0</v>
      </c>
      <c r="M20" s="19">
        <f>L20*M18</f>
        <v>0</v>
      </c>
    </row>
    <row r="21" spans="2:13" x14ac:dyDescent="0.25">
      <c r="B21" s="3"/>
      <c r="C21" s="5" t="s">
        <v>4</v>
      </c>
      <c r="D21" s="7">
        <f>SUM(D18,D20)</f>
        <v>100</v>
      </c>
      <c r="F21" s="5" t="s">
        <v>4</v>
      </c>
      <c r="G21" s="7">
        <f>SUM(G18,G20)</f>
        <v>100</v>
      </c>
      <c r="I21" s="5" t="s">
        <v>4</v>
      </c>
      <c r="J21" s="7">
        <f>SUM(J18,J20)</f>
        <v>100</v>
      </c>
      <c r="L21" s="5" t="s">
        <v>4</v>
      </c>
      <c r="M21" s="7">
        <f>SUM(M18,M20)</f>
        <v>100</v>
      </c>
    </row>
    <row r="22" spans="2:13" ht="15.75" x14ac:dyDescent="0.25">
      <c r="B22" s="26" t="s">
        <v>13</v>
      </c>
      <c r="C22" s="27" t="s">
        <v>1</v>
      </c>
      <c r="D22" s="29" t="s">
        <v>2</v>
      </c>
      <c r="E22" s="28"/>
      <c r="F22" s="27" t="s">
        <v>1</v>
      </c>
      <c r="G22" s="29" t="s">
        <v>2</v>
      </c>
      <c r="H22" s="28"/>
      <c r="I22" s="27" t="s">
        <v>1</v>
      </c>
      <c r="J22" s="29" t="s">
        <v>2</v>
      </c>
      <c r="K22" s="28"/>
      <c r="L22" s="27" t="s">
        <v>1</v>
      </c>
      <c r="M22" s="29" t="s">
        <v>2</v>
      </c>
    </row>
    <row r="23" spans="2:13" x14ac:dyDescent="0.25">
      <c r="B23" s="1" t="s">
        <v>13</v>
      </c>
      <c r="C23" s="8">
        <v>0</v>
      </c>
      <c r="D23" s="19">
        <f>D18*C23</f>
        <v>0</v>
      </c>
      <c r="F23" s="8">
        <v>0</v>
      </c>
      <c r="G23" s="19">
        <f>G18*F23</f>
        <v>0</v>
      </c>
      <c r="I23" s="8">
        <v>0</v>
      </c>
      <c r="J23" s="19">
        <f>J18*I23</f>
        <v>0</v>
      </c>
      <c r="L23" s="8">
        <v>0</v>
      </c>
      <c r="M23" s="19">
        <f>M18*L23</f>
        <v>0</v>
      </c>
    </row>
    <row r="24" spans="2:13" x14ac:dyDescent="0.25">
      <c r="B24" s="3"/>
      <c r="C24" s="5" t="s">
        <v>4</v>
      </c>
      <c r="D24" s="7">
        <f>SUM(D21,D23)</f>
        <v>100</v>
      </c>
      <c r="F24" s="5" t="s">
        <v>4</v>
      </c>
      <c r="G24" s="7">
        <f>SUM(G21,G23)</f>
        <v>100</v>
      </c>
      <c r="I24" s="5" t="s">
        <v>4</v>
      </c>
      <c r="J24" s="7">
        <f>SUM(J21,J23)</f>
        <v>100</v>
      </c>
      <c r="L24" s="5" t="s">
        <v>4</v>
      </c>
      <c r="M24" s="7">
        <f>SUM(M21,M23)</f>
        <v>100</v>
      </c>
    </row>
    <row r="25" spans="2:13" ht="15.75" x14ac:dyDescent="0.25">
      <c r="B25" s="26" t="s">
        <v>14</v>
      </c>
      <c r="C25" s="27" t="s">
        <v>1</v>
      </c>
      <c r="D25" s="29" t="s">
        <v>2</v>
      </c>
      <c r="E25" s="28"/>
      <c r="F25" s="27" t="s">
        <v>1</v>
      </c>
      <c r="G25" s="29" t="s">
        <v>2</v>
      </c>
      <c r="H25" s="28"/>
      <c r="I25" s="27" t="s">
        <v>1</v>
      </c>
      <c r="J25" s="29" t="s">
        <v>2</v>
      </c>
      <c r="K25" s="28"/>
      <c r="L25" s="27" t="s">
        <v>1</v>
      </c>
      <c r="M25" s="29" t="s">
        <v>2</v>
      </c>
    </row>
    <row r="26" spans="2:13" x14ac:dyDescent="0.25">
      <c r="B26" s="1" t="s">
        <v>15</v>
      </c>
      <c r="C26" s="8">
        <v>0</v>
      </c>
      <c r="D26" s="19">
        <f t="shared" ref="D26:D38" si="4">C26*$D$24</f>
        <v>0</v>
      </c>
      <c r="F26" s="8">
        <v>0</v>
      </c>
      <c r="G26" s="19">
        <f>F26*$G$24</f>
        <v>0</v>
      </c>
      <c r="I26" s="8">
        <v>0</v>
      </c>
      <c r="J26" s="19">
        <f>I26*$J$24</f>
        <v>0</v>
      </c>
      <c r="L26" s="8">
        <v>0</v>
      </c>
      <c r="M26" s="19">
        <f>L26*$M$24</f>
        <v>0</v>
      </c>
    </row>
    <row r="27" spans="2:13" x14ac:dyDescent="0.25">
      <c r="B27" s="1" t="s">
        <v>16</v>
      </c>
      <c r="C27" s="8">
        <v>0</v>
      </c>
      <c r="D27" s="19">
        <f t="shared" si="4"/>
        <v>0</v>
      </c>
      <c r="F27" s="8">
        <v>0</v>
      </c>
      <c r="G27" s="19">
        <f>F27*$G$24</f>
        <v>0</v>
      </c>
      <c r="I27" s="8">
        <v>0</v>
      </c>
      <c r="J27" s="19">
        <f t="shared" ref="J27:J38" si="5">I27*$J$24</f>
        <v>0</v>
      </c>
      <c r="L27" s="8">
        <v>0</v>
      </c>
      <c r="M27" s="19">
        <f t="shared" ref="M27:M38" si="6">L27*$M$24</f>
        <v>0</v>
      </c>
    </row>
    <row r="28" spans="2:13" x14ac:dyDescent="0.25">
      <c r="B28" s="1" t="s">
        <v>17</v>
      </c>
      <c r="C28" s="8">
        <v>0</v>
      </c>
      <c r="D28" s="19">
        <f t="shared" si="4"/>
        <v>0</v>
      </c>
      <c r="F28" s="8">
        <v>0</v>
      </c>
      <c r="G28" s="19">
        <f t="shared" ref="G26:G38" si="7">F28*$G$24</f>
        <v>0</v>
      </c>
      <c r="I28" s="8">
        <v>0</v>
      </c>
      <c r="J28" s="19">
        <f t="shared" si="5"/>
        <v>0</v>
      </c>
      <c r="L28" s="8">
        <v>0</v>
      </c>
      <c r="M28" s="19">
        <f>L28*$M$24</f>
        <v>0</v>
      </c>
    </row>
    <row r="29" spans="2:13" x14ac:dyDescent="0.25">
      <c r="B29" s="1" t="s">
        <v>18</v>
      </c>
      <c r="C29" s="8">
        <v>0</v>
      </c>
      <c r="D29" s="19">
        <f t="shared" si="4"/>
        <v>0</v>
      </c>
      <c r="F29" s="8">
        <v>0</v>
      </c>
      <c r="G29" s="19">
        <f t="shared" si="7"/>
        <v>0</v>
      </c>
      <c r="I29" s="8">
        <v>0</v>
      </c>
      <c r="J29" s="19">
        <f t="shared" si="5"/>
        <v>0</v>
      </c>
      <c r="L29" s="8">
        <v>0</v>
      </c>
      <c r="M29" s="19">
        <f t="shared" si="6"/>
        <v>0</v>
      </c>
    </row>
    <row r="30" spans="2:13" x14ac:dyDescent="0.25">
      <c r="B30" s="1" t="s">
        <v>19</v>
      </c>
      <c r="C30" s="8">
        <v>0</v>
      </c>
      <c r="D30" s="19">
        <f t="shared" si="4"/>
        <v>0</v>
      </c>
      <c r="F30" s="8">
        <v>0</v>
      </c>
      <c r="G30" s="19">
        <f t="shared" si="7"/>
        <v>0</v>
      </c>
      <c r="I30" s="8">
        <v>0</v>
      </c>
      <c r="J30" s="19">
        <f t="shared" si="5"/>
        <v>0</v>
      </c>
      <c r="L30" s="8">
        <v>0</v>
      </c>
      <c r="M30" s="19">
        <f t="shared" si="6"/>
        <v>0</v>
      </c>
    </row>
    <row r="31" spans="2:13" x14ac:dyDescent="0.25">
      <c r="B31" s="1" t="s">
        <v>20</v>
      </c>
      <c r="C31" s="8">
        <v>0</v>
      </c>
      <c r="D31" s="19">
        <f t="shared" si="4"/>
        <v>0</v>
      </c>
      <c r="F31" s="8">
        <v>0</v>
      </c>
      <c r="G31" s="19">
        <f t="shared" si="7"/>
        <v>0</v>
      </c>
      <c r="I31" s="8">
        <v>0</v>
      </c>
      <c r="J31" s="19">
        <f t="shared" si="5"/>
        <v>0</v>
      </c>
      <c r="L31" s="8">
        <v>0</v>
      </c>
      <c r="M31" s="19">
        <f t="shared" si="6"/>
        <v>0</v>
      </c>
    </row>
    <row r="32" spans="2:13" x14ac:dyDescent="0.25">
      <c r="B32" s="1" t="s">
        <v>21</v>
      </c>
      <c r="C32" s="8">
        <v>0</v>
      </c>
      <c r="D32" s="19">
        <f t="shared" si="4"/>
        <v>0</v>
      </c>
      <c r="F32" s="8">
        <v>0</v>
      </c>
      <c r="G32" s="19">
        <f t="shared" si="7"/>
        <v>0</v>
      </c>
      <c r="I32" s="8">
        <v>0</v>
      </c>
      <c r="J32" s="19">
        <f t="shared" si="5"/>
        <v>0</v>
      </c>
      <c r="L32" s="8">
        <v>0</v>
      </c>
      <c r="M32" s="19">
        <f t="shared" si="6"/>
        <v>0</v>
      </c>
    </row>
    <row r="33" spans="2:18" x14ac:dyDescent="0.25">
      <c r="B33" s="1" t="s">
        <v>22</v>
      </c>
      <c r="C33" s="8">
        <v>0</v>
      </c>
      <c r="D33" s="19">
        <f t="shared" si="4"/>
        <v>0</v>
      </c>
      <c r="F33" s="8">
        <v>0</v>
      </c>
      <c r="G33" s="19">
        <f t="shared" si="7"/>
        <v>0</v>
      </c>
      <c r="I33" s="8">
        <v>0</v>
      </c>
      <c r="J33" s="19">
        <f t="shared" si="5"/>
        <v>0</v>
      </c>
      <c r="L33" s="8">
        <v>0</v>
      </c>
      <c r="M33" s="19">
        <f t="shared" si="6"/>
        <v>0</v>
      </c>
    </row>
    <row r="34" spans="2:18" x14ac:dyDescent="0.25">
      <c r="B34" s="1" t="s">
        <v>23</v>
      </c>
      <c r="C34" s="8">
        <v>0</v>
      </c>
      <c r="D34" s="19">
        <f t="shared" si="4"/>
        <v>0</v>
      </c>
      <c r="F34" s="8">
        <v>0</v>
      </c>
      <c r="G34" s="19">
        <f t="shared" si="7"/>
        <v>0</v>
      </c>
      <c r="I34" s="8">
        <v>0</v>
      </c>
      <c r="J34" s="19">
        <f t="shared" si="5"/>
        <v>0</v>
      </c>
      <c r="L34" s="8">
        <v>0</v>
      </c>
      <c r="M34" s="19">
        <f t="shared" si="6"/>
        <v>0</v>
      </c>
    </row>
    <row r="35" spans="2:18" x14ac:dyDescent="0.25">
      <c r="B35" s="1" t="s">
        <v>24</v>
      </c>
      <c r="C35" s="8">
        <v>0</v>
      </c>
      <c r="D35" s="19">
        <f t="shared" si="4"/>
        <v>0</v>
      </c>
      <c r="F35" s="8">
        <v>0</v>
      </c>
      <c r="G35" s="19">
        <f t="shared" si="7"/>
        <v>0</v>
      </c>
      <c r="I35" s="8">
        <v>0</v>
      </c>
      <c r="J35" s="19">
        <f t="shared" si="5"/>
        <v>0</v>
      </c>
      <c r="L35" s="8">
        <v>0</v>
      </c>
      <c r="M35" s="19">
        <f t="shared" si="6"/>
        <v>0</v>
      </c>
    </row>
    <row r="36" spans="2:18" x14ac:dyDescent="0.25">
      <c r="B36" s="1" t="s">
        <v>25</v>
      </c>
      <c r="C36" s="8">
        <v>0</v>
      </c>
      <c r="D36" s="19">
        <f t="shared" si="4"/>
        <v>0</v>
      </c>
      <c r="F36" s="8">
        <v>0</v>
      </c>
      <c r="G36" s="19">
        <f t="shared" si="7"/>
        <v>0</v>
      </c>
      <c r="I36" s="8">
        <v>0</v>
      </c>
      <c r="J36" s="19">
        <f t="shared" si="5"/>
        <v>0</v>
      </c>
      <c r="L36" s="8">
        <v>0</v>
      </c>
      <c r="M36" s="19">
        <f t="shared" si="6"/>
        <v>0</v>
      </c>
    </row>
    <row r="37" spans="2:18" x14ac:dyDescent="0.25">
      <c r="B37" s="1" t="s">
        <v>26</v>
      </c>
      <c r="C37" s="8">
        <v>0</v>
      </c>
      <c r="D37" s="19">
        <f t="shared" si="4"/>
        <v>0</v>
      </c>
      <c r="F37" s="8">
        <v>0</v>
      </c>
      <c r="G37" s="19">
        <f t="shared" si="7"/>
        <v>0</v>
      </c>
      <c r="I37" s="8">
        <v>0</v>
      </c>
      <c r="J37" s="19">
        <f t="shared" si="5"/>
        <v>0</v>
      </c>
      <c r="L37" s="8">
        <v>0</v>
      </c>
      <c r="M37" s="19">
        <f t="shared" si="6"/>
        <v>0</v>
      </c>
    </row>
    <row r="38" spans="2:18" x14ac:dyDescent="0.25">
      <c r="B38" s="1" t="s">
        <v>27</v>
      </c>
      <c r="C38" s="8">
        <v>0</v>
      </c>
      <c r="D38" s="19">
        <f t="shared" si="4"/>
        <v>0</v>
      </c>
      <c r="F38" s="8">
        <v>0</v>
      </c>
      <c r="G38" s="19">
        <f t="shared" si="7"/>
        <v>0</v>
      </c>
      <c r="I38" s="8">
        <v>0</v>
      </c>
      <c r="J38" s="19">
        <f t="shared" si="5"/>
        <v>0</v>
      </c>
      <c r="L38" s="8">
        <v>0</v>
      </c>
      <c r="M38" s="19">
        <f t="shared" si="6"/>
        <v>0</v>
      </c>
    </row>
    <row r="39" spans="2:18" x14ac:dyDescent="0.25">
      <c r="C39" s="5" t="s">
        <v>4</v>
      </c>
      <c r="D39" s="7">
        <f>SUM(D24,D26:D38)</f>
        <v>100</v>
      </c>
      <c r="F39" s="5" t="s">
        <v>4</v>
      </c>
      <c r="G39" s="7">
        <f>SUM(G24,G26:G38)</f>
        <v>100</v>
      </c>
      <c r="I39" s="5" t="s">
        <v>4</v>
      </c>
      <c r="J39" s="7">
        <f>SUM(J24,J26:J38)</f>
        <v>100</v>
      </c>
      <c r="L39" s="5" t="s">
        <v>4</v>
      </c>
      <c r="M39" s="7">
        <f>SUM(M24,M26:M38)</f>
        <v>100</v>
      </c>
      <c r="R39" s="14"/>
    </row>
    <row r="40" spans="2:18" ht="13.5" customHeight="1" thickBot="1" x14ac:dyDescent="0.3"/>
    <row r="41" spans="2:18" ht="19.5" customHeight="1" thickBot="1" x14ac:dyDescent="0.35">
      <c r="B41" s="44" t="s">
        <v>28</v>
      </c>
      <c r="C41" s="44"/>
      <c r="D41" s="24">
        <f>D39/100</f>
        <v>1</v>
      </c>
      <c r="E41" s="25"/>
      <c r="F41" s="25"/>
      <c r="G41" s="24">
        <f>G39/100</f>
        <v>1</v>
      </c>
      <c r="H41" s="25"/>
      <c r="I41" s="25"/>
      <c r="J41" s="24">
        <f>J39/100</f>
        <v>1</v>
      </c>
      <c r="K41" s="25"/>
      <c r="L41" s="25"/>
      <c r="M41" s="24">
        <f>M39/100</f>
        <v>1</v>
      </c>
      <c r="O41" s="13" t="s">
        <v>34</v>
      </c>
      <c r="Q41" s="18"/>
    </row>
    <row r="42" spans="2:18" ht="28.9" customHeight="1" thickBot="1" x14ac:dyDescent="0.35">
      <c r="B42" s="47" t="s">
        <v>29</v>
      </c>
      <c r="C42" s="47"/>
      <c r="D42" s="23">
        <v>0</v>
      </c>
      <c r="G42" s="23">
        <v>0</v>
      </c>
      <c r="J42" s="23">
        <v>0</v>
      </c>
      <c r="M42" s="23">
        <v>0</v>
      </c>
      <c r="O42" s="4" t="s">
        <v>35</v>
      </c>
      <c r="P42" s="39"/>
      <c r="Q42" s="39"/>
    </row>
    <row r="43" spans="2:18" ht="28.9" customHeight="1" thickBot="1" x14ac:dyDescent="0.4">
      <c r="B43" s="46" t="s">
        <v>30</v>
      </c>
      <c r="C43" s="46"/>
      <c r="D43" s="12">
        <f>D41+D42</f>
        <v>1</v>
      </c>
      <c r="G43" s="12">
        <f>G41+G42</f>
        <v>1</v>
      </c>
      <c r="J43" s="12">
        <f>J41+J42</f>
        <v>1</v>
      </c>
      <c r="M43" s="12">
        <f>M41+M42</f>
        <v>1</v>
      </c>
      <c r="O43" s="4" t="s">
        <v>36</v>
      </c>
      <c r="P43" s="39"/>
      <c r="Q43" s="39"/>
    </row>
    <row r="44" spans="2:18" ht="18.75" customHeight="1" thickBot="1" x14ac:dyDescent="0.3">
      <c r="B44" s="48" t="s">
        <v>31</v>
      </c>
      <c r="C44" s="48"/>
      <c r="D44" s="16">
        <v>0.15</v>
      </c>
      <c r="E44" s="15"/>
      <c r="F44" s="15"/>
      <c r="G44" s="16">
        <v>0.15</v>
      </c>
      <c r="H44" s="15"/>
      <c r="I44" s="15"/>
      <c r="J44" s="16">
        <v>0.35</v>
      </c>
      <c r="K44" s="15"/>
      <c r="L44" s="15"/>
      <c r="M44" s="16">
        <v>0.35</v>
      </c>
      <c r="O44" s="4" t="s">
        <v>37</v>
      </c>
      <c r="P44" s="39"/>
      <c r="Q44" s="39"/>
    </row>
    <row r="45" spans="2:18" ht="13.5" customHeight="1" x14ac:dyDescent="0.25">
      <c r="O45" s="40" t="s">
        <v>38</v>
      </c>
      <c r="P45" s="39"/>
      <c r="Q45" s="39"/>
    </row>
    <row r="46" spans="2:18" ht="28.9" customHeight="1" x14ac:dyDescent="0.35">
      <c r="B46" s="46" t="s">
        <v>32</v>
      </c>
      <c r="C46" s="46"/>
      <c r="D46" s="49">
        <f>(D43*D44)+(G43*G44)+(J43*J44)+(M43*M44)-1</f>
        <v>0</v>
      </c>
      <c r="E46" s="49"/>
      <c r="F46" s="49"/>
      <c r="G46" s="49"/>
      <c r="H46" s="49"/>
      <c r="I46" s="49"/>
      <c r="J46" s="49"/>
      <c r="K46" s="49"/>
      <c r="L46" s="49"/>
      <c r="M46" s="49"/>
      <c r="O46" s="40"/>
      <c r="P46" s="39"/>
      <c r="Q46" s="39"/>
    </row>
    <row r="47" spans="2:18" ht="48.75" customHeight="1" x14ac:dyDescent="0.35">
      <c r="B47" s="17"/>
      <c r="C47" s="17"/>
      <c r="D47" s="50" t="s">
        <v>33</v>
      </c>
      <c r="E47" s="50"/>
      <c r="F47" s="50"/>
      <c r="G47" s="50"/>
      <c r="H47" s="50"/>
      <c r="I47" s="50"/>
      <c r="J47" s="50"/>
      <c r="K47" s="50"/>
      <c r="L47" s="50"/>
      <c r="M47" s="50"/>
    </row>
    <row r="48" spans="2:18" ht="20.25" customHeight="1" x14ac:dyDescent="0.25"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ht="37.5" customHeight="1" x14ac:dyDescent="0.25"/>
  </sheetData>
  <mergeCells count="18">
    <mergeCell ref="D47:M47"/>
    <mergeCell ref="B46:C46"/>
    <mergeCell ref="B42:C42"/>
    <mergeCell ref="B43:C43"/>
    <mergeCell ref="B44:C44"/>
    <mergeCell ref="D46:M46"/>
    <mergeCell ref="Q9:R9"/>
    <mergeCell ref="F6:G6"/>
    <mergeCell ref="B41:C41"/>
    <mergeCell ref="D2:D3"/>
    <mergeCell ref="C6:D6"/>
    <mergeCell ref="I6:J6"/>
    <mergeCell ref="L6:M6"/>
    <mergeCell ref="P42:Q42"/>
    <mergeCell ref="P43:Q43"/>
    <mergeCell ref="P44:Q44"/>
    <mergeCell ref="O45:O46"/>
    <mergeCell ref="P45:Q46"/>
  </mergeCells>
  <pageMargins left="0.7" right="0.7" top="0.75" bottom="0.75" header="0.3" footer="0.3"/>
  <pageSetup paperSize="9" scale="2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http://purl.org/dc/dcmitype/"/>
    <ds:schemaRef ds:uri="http://purl.org/dc/elements/1.1/"/>
    <ds:schemaRef ds:uri="65b053d3-7d0d-42cc-9dc4-0cffb7fdba3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C2F20B-9DBC-406F-86E8-34859C9CF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2024-02-09T14:46:03Z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0x010100CFA2694C42AD1E4FBA300CA7C91E4E9E</vt:lpwstr>
  </property>
  <property fmtid="{D5CDD505-2E9C-101B-9397-08002B2CF9AE}" pid="3" name="MediaServiceImageTags">
    <vt:lpwstr/>
  </property>
</Properties>
</file>