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80 Pensioen in zicht\04 - BESCHR DOCUMENTEN\"/>
    </mc:Choice>
  </mc:AlternateContent>
  <xr:revisionPtr revIDLastSave="0" documentId="13_ncr:1_{0E555BD9-8B8E-42A2-AB80-0419952ED02C}" xr6:coauthVersionLast="47" xr6:coauthVersionMax="47" xr10:uidLastSave="{00000000-0000-0000-0000-000000000000}"/>
  <bookViews>
    <workbookView xWindow="1815" yWindow="1815" windowWidth="21600" windowHeight="11385" activeTab="1" xr2:uid="{00000000-000D-0000-FFFF-FFFF00000000}"/>
  </bookViews>
  <sheets>
    <sheet name="bijlage 6_format NvI" sheetId="1" r:id="rId1"/>
    <sheet name="Validatie" sheetId="2" r:id="rId2"/>
  </sheets>
  <definedNames>
    <definedName name="_xlnm._FilterDatabase" localSheetId="0" hidden="1">'bijlage 6_format NvI'!$A$13:$D$13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2" l="1"/>
  <c r="F63" i="2"/>
  <c r="F64" i="2"/>
  <c r="F65" i="2"/>
  <c r="F66" i="2"/>
  <c r="F67" i="2"/>
  <c r="F68" i="2"/>
  <c r="F69" i="2"/>
  <c r="F70" i="2"/>
  <c r="F71" i="2"/>
  <c r="F72" i="2"/>
  <c r="F73" i="2"/>
  <c r="F74" i="2"/>
  <c r="F75" i="2"/>
  <c r="F76" i="2"/>
  <c r="F54" i="2"/>
  <c r="F55" i="2"/>
  <c r="F56" i="2"/>
  <c r="F57" i="2"/>
  <c r="F58" i="2"/>
  <c r="F59" i="2"/>
  <c r="F60" i="2"/>
  <c r="F61" i="2"/>
  <c r="F9" i="2"/>
  <c r="F47" i="2"/>
  <c r="F48" i="2"/>
  <c r="F49" i="2"/>
  <c r="F50" i="2"/>
  <c r="F51" i="2"/>
  <c r="F52" i="2"/>
  <c r="F53"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 r="F10" i="2"/>
</calcChain>
</file>

<file path=xl/sharedStrings.xml><?xml version="1.0" encoding="utf-8"?>
<sst xmlns="http://schemas.openxmlformats.org/spreadsheetml/2006/main" count="171" uniqueCount="160">
  <si>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</si>
  <si>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</si>
  <si>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</si>
  <si>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</si>
  <si>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</si>
  <si>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</si>
  <si>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</si>
  <si>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</si>
  <si>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</si>
  <si>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</si>
  <si>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</si>
  <si>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</si>
  <si>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</si>
  <si>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</si>
  <si>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</si>
  <si>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</si>
  <si>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</si>
  <si>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Vraag</t>
  </si>
  <si>
    <t>1.</t>
  </si>
  <si>
    <t>Inleiding</t>
  </si>
  <si>
    <t>1.1.</t>
  </si>
  <si>
    <t>Aanbestedende dienst</t>
  </si>
  <si>
    <t>1.2.</t>
  </si>
  <si>
    <t>1.3.</t>
  </si>
  <si>
    <t>1.4.</t>
  </si>
  <si>
    <t>Leeswijzer</t>
  </si>
  <si>
    <t>2.</t>
  </si>
  <si>
    <t>2.1.</t>
  </si>
  <si>
    <t>Beschrijving van de opdracht</t>
  </si>
  <si>
    <t>2.1.1.</t>
  </si>
  <si>
    <t>2.1.2.</t>
  </si>
  <si>
    <t>2.2.</t>
  </si>
  <si>
    <t>Opdrachtverstrekking</t>
  </si>
  <si>
    <t>3.</t>
  </si>
  <si>
    <t>Gunningsmethodiek</t>
  </si>
  <si>
    <t>Wensen</t>
  </si>
  <si>
    <t>Beoordeling kwaliteit</t>
  </si>
  <si>
    <t>Beoordeling prijs</t>
  </si>
  <si>
    <t>3.1.</t>
  </si>
  <si>
    <t>Wijze van inschrijven en vormvereisten</t>
  </si>
  <si>
    <t>Wijze van inschrijven</t>
  </si>
  <si>
    <t>TenderNed</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</si>
  <si>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</si>
  <si>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</si>
  <si>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</si>
  <si>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</si>
  <si>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</si>
  <si>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</si>
  <si>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</si>
  <si>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</si>
  <si>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</si>
  <si>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</si>
  <si>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</si>
  <si>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</si>
  <si>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</si>
  <si>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</si>
  <si>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</si>
  <si>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</si>
  <si>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</si>
  <si>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</si>
  <si>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</si>
  <si>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</si>
  <si>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</si>
  <si>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</si>
  <si>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</si>
  <si>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</si>
  <si>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Pensioentrainingen</t>
  </si>
  <si>
    <t>IUC22-780</t>
  </si>
  <si>
    <t>Bijlagen en in te dienen documenten</t>
  </si>
  <si>
    <t>Doel aanbesteding</t>
  </si>
  <si>
    <t>Marktverkenning</t>
  </si>
  <si>
    <t>De Opdracht</t>
  </si>
  <si>
    <t>Aard van de opdracht</t>
  </si>
  <si>
    <t>Omvang pensioen in zicht</t>
  </si>
  <si>
    <t>2.1.3.</t>
  </si>
  <si>
    <t>Wijzigingen en opties</t>
  </si>
  <si>
    <t>2.3.</t>
  </si>
  <si>
    <t>Specificatie van de opdracht</t>
  </si>
  <si>
    <t>2.4.</t>
  </si>
  <si>
    <t>Sancties Rusland</t>
  </si>
  <si>
    <t>Uitsluitingsgronden en geschiktheidseisen</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</si>
  <si>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</si>
  <si>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</si>
  <si>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</si>
  <si>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</si>
  <si>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</si>
  <si>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</si>
  <si>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</si>
  <si>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</si>
  <si>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</si>
  <si>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</si>
  <si>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</si>
  <si>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</si>
  <si>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Financiële en economische draagkracht</t>
  </si>
  <si>
    <t>3.4.2.</t>
  </si>
  <si>
    <t>Technische bekwaamheid, beroepsbekwaamheid</t>
  </si>
  <si>
    <t>Kwaliteitszorgsysteem</t>
  </si>
  <si>
    <t>3.5.</t>
  </si>
  <si>
    <t>Bewijsstukken</t>
  </si>
  <si>
    <t>Beoordeling van de gunningscriteria</t>
  </si>
  <si>
    <t>4.1.</t>
  </si>
  <si>
    <t>4.2.</t>
  </si>
  <si>
    <t>4.3.</t>
  </si>
  <si>
    <t>4.4.</t>
  </si>
  <si>
    <t>5.1.</t>
  </si>
  <si>
    <t>5.1.1.</t>
  </si>
  <si>
    <t>Zelfstandig</t>
  </si>
  <si>
    <t>5.1.2.</t>
  </si>
  <si>
    <t>Samenwerkingsverband van ondernemers (combinatie)</t>
  </si>
  <si>
    <t>5.1.3.</t>
  </si>
  <si>
    <t>Hoofdaannemer</t>
  </si>
  <si>
    <t>5.1.4.</t>
  </si>
  <si>
    <t>Meerdere maatschappijen binnen een groep</t>
  </si>
  <si>
    <t>5.2.</t>
  </si>
  <si>
    <t>5.3.</t>
  </si>
  <si>
    <t>6.1.</t>
  </si>
  <si>
    <t>6.2.</t>
  </si>
  <si>
    <t>6.3.</t>
  </si>
  <si>
    <t>Nota van inlichtingen</t>
  </si>
  <si>
    <t>6.4.</t>
  </si>
  <si>
    <t>Opening van de inschrijvingen</t>
  </si>
  <si>
    <t>6.5.</t>
  </si>
  <si>
    <t>Beoordeling inschrijvingen</t>
  </si>
  <si>
    <t>6.6.</t>
  </si>
  <si>
    <t>Gelijke eindscore</t>
  </si>
  <si>
    <t>6.7.</t>
  </si>
  <si>
    <t>6.8.</t>
  </si>
  <si>
    <t>Klachtafhandeling bij aanbesteding</t>
  </si>
  <si>
    <t>6.8.1.</t>
  </si>
  <si>
    <t>Wat zijn klachten en waarover kan geklaagd worden?</t>
  </si>
  <si>
    <t>6.8.2.</t>
  </si>
  <si>
    <t>Contactgegevens klachtafhandeling</t>
  </si>
  <si>
    <t>6.9.</t>
  </si>
  <si>
    <t>7.</t>
  </si>
  <si>
    <t>Raamovereenkomst inclusief bijlagen:</t>
  </si>
  <si>
    <t>Brochure “Integere Belastingdienst basiswaarden en regels”</t>
  </si>
  <si>
    <t>Bijsluiter e-facturatie</t>
  </si>
  <si>
    <t>Format stellen vragen Nota van inlichtingen</t>
  </si>
  <si>
    <t>Bijlage 7</t>
  </si>
  <si>
    <t>Handleiding Opleidingsaanbod externe leveranciers handmatig plaatsen</t>
  </si>
  <si>
    <t>Bijlage 8</t>
  </si>
  <si>
    <t>Handleiding Opleidingsaanbod externe leveranciers via CSV</t>
  </si>
  <si>
    <t>Bijlage 9</t>
  </si>
  <si>
    <t>Handleiding Opleidingsaanbod extenre levernanciers via Edu-Dex</t>
  </si>
  <si>
    <t>Bjilage 2A</t>
  </si>
  <si>
    <t>ARVODI</t>
  </si>
  <si>
    <t>Bijlage 10</t>
  </si>
  <si>
    <t>Bijlage 11</t>
  </si>
  <si>
    <t xml:space="preserve">Referentieformulier </t>
  </si>
  <si>
    <t>Bijlage 12</t>
  </si>
  <si>
    <t>Bijlage 13</t>
  </si>
  <si>
    <t>Prijzenblad</t>
  </si>
  <si>
    <t>Uniform Europees Aanbestedingsdocument (UEA), rechtsgeldig ondertekend</t>
  </si>
  <si>
    <t>Verklaring ivm sancties tegen Rusland, rechtsgeldig ondertekend</t>
  </si>
  <si>
    <t>Verklaring beschikbaarheid middelen van entiteit; onderdeel technisch</t>
  </si>
  <si>
    <t>Verklaring inzake onderaanneming</t>
  </si>
  <si>
    <t>Bijlage 14</t>
  </si>
  <si>
    <t>Bijlage 15</t>
  </si>
  <si>
    <t>Hoofdstuk/onderwerp
(keuze onderwerp middels drop-down menu)</t>
  </si>
  <si>
    <t>Kerncompetentie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</si>
</sst>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3" xfId="0" applyFont="1" applyBorder="1" applyAlignment="1"/>
    <xf numFmtId="0" fontId="1" fillId="0" borderId="4" xfId="0" applyFont="1" applyBorder="1" applyAlignment="1"/>
    <xf numFmtId="0" fontId="1" fillId="0" borderId="5" xfId="0" applyFont="1" applyBorder="1" applyAlignment="1"/>
    <xf numFmtId="0" fontId="1" fillId="0" borderId="6" xfId="0" applyFont="1" applyBorder="1" applyAlignment="1"/>
    <xf numFmtId="0" fontId="1" fillId="0" borderId="7" xfId="0" applyFont="1" applyBorder="1"/>
    <xf numFmtId="0" fontId="3" fillId="0" borderId="7" xfId="0" applyFont="1" applyBorder="1" applyAlignment="1">
      <alignment wrapText="1"/>
    </xf>
    <xf numFmtId="0" fontId="3" fillId="0" borderId="7" xfId="0" applyFont="1" applyBorder="1"/>
    <xf numFmtId="0" fontId="1" fillId="0" borderId="7" xfId="0" applyFont="1" applyBorder="1" applyAlignment="1">
      <alignment wrapText="1"/>
    </xf>
    <xf numFmtId="0" fontId="1" fillId="2" borderId="3" xfId="0" applyFont="1" applyFill="1" applyBorder="1"/>
    <xf numFmtId="0" fontId="4" fillId="3" borderId="7" xfId="0" applyFont="1" applyFill="1" applyBorder="1"/>
    <xf numFmtId="0" fontId="4" fillId="3" borderId="7"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8" xfId="0" applyFont="1" applyFill="1" applyBorder="1" applyAlignment="1" applyProtection="1">
      <alignment horizontal="center" vertical="center"/>
      <protection hidden="1"/>
    </xf>
    <xf numFmtId="0" fontId="0" fillId="4" borderId="8"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0" fillId="4" borderId="8"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9"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workbookViewId="0">
      <selection activeCell="J14" sqref="J14"/>
    </sheetView>
  </sheetViews>
  <sheetFormatPr defaultColWidth="9.140625" defaultRowHeight="12" x14ac:dyDescent="0.2"/>
  <cols>
    <col min="1" max="1" width="6.140625" style="1" customWidth="1"/>
    <col min="2" max="2" width="20.85546875" style="1" customWidth="1"/>
    <col min="3" max="3" width="32.7109375" style="2" customWidth="1"/>
    <col min="4" max="4" width="32.7109375" style="1" customWidth="1"/>
    <col min="5" max="5" width="9.140625" style="1" customWidth="1"/>
    <col min="6" max="16384" width="9.140625" style="1"/>
  </cols>
  <sheetData>
    <row r="1" spans="1:4" ht="12.75" x14ac:dyDescent="0.2">
      <c r="A1" s="21" t="s">
        <v>1</v>
      </c>
      <c r="B1" s="22"/>
      <c r="C1" s="23"/>
      <c r="D1" s="24"/>
    </row>
    <row r="2" spans="1:4" ht="12.75" x14ac:dyDescent="0.2">
      <c r="A2" s="20" t="s">
        <v>2</v>
      </c>
      <c r="B2" s="20"/>
      <c r="C2" s="4" t="s">
        <v>3</v>
      </c>
      <c r="D2" s="5"/>
    </row>
    <row r="3" spans="1:4" ht="12.75" x14ac:dyDescent="0.2">
      <c r="A3" s="20" t="s">
        <v>4</v>
      </c>
      <c r="B3" s="20"/>
      <c r="C3" s="14" t="s">
        <v>66</v>
      </c>
      <c r="D3" s="5"/>
    </row>
    <row r="4" spans="1:4" ht="12.75" x14ac:dyDescent="0.2">
      <c r="A4" s="20" t="s">
        <v>5</v>
      </c>
      <c r="B4" s="20"/>
      <c r="C4" s="14" t="s">
        <v>67</v>
      </c>
      <c r="D4" s="5"/>
    </row>
    <row r="6" spans="1:4" ht="12.75" x14ac:dyDescent="0.2">
      <c r="A6" s="21" t="s">
        <v>7</v>
      </c>
      <c r="B6" s="22"/>
      <c r="C6" s="23"/>
      <c r="D6" s="24"/>
    </row>
    <row r="7" spans="1:4" ht="12.75" x14ac:dyDescent="0.2">
      <c r="A7" s="20" t="s">
        <v>8</v>
      </c>
      <c r="B7" s="20"/>
      <c r="C7" s="6" t="s">
        <v>0</v>
      </c>
      <c r="D7" s="7"/>
    </row>
    <row r="8" spans="1:4" ht="12.75" x14ac:dyDescent="0.2">
      <c r="A8" s="20" t="s">
        <v>9</v>
      </c>
      <c r="B8" s="20"/>
      <c r="C8" s="6" t="s">
        <v>0</v>
      </c>
      <c r="D8" s="7"/>
    </row>
    <row r="9" spans="1:4" ht="12.75" x14ac:dyDescent="0.2">
      <c r="A9" s="20" t="s">
        <v>6</v>
      </c>
      <c r="B9" s="20"/>
      <c r="C9" s="6" t="s">
        <v>0</v>
      </c>
      <c r="D9" s="7"/>
    </row>
    <row r="10" spans="1:4" ht="12.75" x14ac:dyDescent="0.2">
      <c r="A10" s="20" t="s">
        <v>10</v>
      </c>
      <c r="B10" s="20"/>
      <c r="C10" s="6" t="s">
        <v>0</v>
      </c>
      <c r="D10" s="7"/>
    </row>
    <row r="11" spans="1:4" ht="12.75" x14ac:dyDescent="0.2">
      <c r="A11" s="20" t="s">
        <v>11</v>
      </c>
      <c r="B11" s="20"/>
      <c r="C11" s="8"/>
      <c r="D11" s="9"/>
    </row>
    <row r="13" spans="1:4" s="3" customFormat="1" ht="48" x14ac:dyDescent="0.2">
      <c r="A13" s="15" t="s">
        <v>12</v>
      </c>
      <c r="B13" s="16" t="s">
        <v>158</v>
      </c>
      <c r="C13" s="16" t="s">
        <v>17</v>
      </c>
      <c r="D13" s="15" t="s">
        <v>13</v>
      </c>
    </row>
    <row r="14" spans="1:4" ht="24" x14ac:dyDescent="0.2">
      <c r="A14" s="10">
        <v>1</v>
      </c>
      <c r="B14" s="10" t="s">
        <v>68</v>
      </c>
      <c r="C14" s="12" t="s">
        <v>14</v>
      </c>
      <c r="D14" s="11" t="s">
        <v>15</v>
      </c>
    </row>
    <row r="15" spans="1:4" x14ac:dyDescent="0.2">
      <c r="A15" s="10">
        <v>2</v>
      </c>
      <c r="B15" s="10"/>
      <c r="C15" s="13"/>
      <c r="D15" s="13"/>
    </row>
    <row r="16" spans="1:4" x14ac:dyDescent="0.2">
      <c r="A16" s="10">
        <v>3</v>
      </c>
      <c r="B16" s="10"/>
      <c r="C16" s="13"/>
      <c r="D16" s="13"/>
    </row>
    <row r="17" spans="1:4" x14ac:dyDescent="0.2">
      <c r="A17" s="10">
        <v>4</v>
      </c>
      <c r="B17" s="10"/>
      <c r="C17" s="13"/>
      <c r="D17" s="13"/>
    </row>
    <row r="18" spans="1:4" x14ac:dyDescent="0.2">
      <c r="A18" s="10">
        <v>5</v>
      </c>
      <c r="B18" s="10"/>
      <c r="C18" s="13"/>
      <c r="D18" s="13"/>
    </row>
    <row r="19" spans="1:4" x14ac:dyDescent="0.2">
      <c r="A19" s="10">
        <v>6</v>
      </c>
      <c r="B19" s="10"/>
      <c r="C19" s="13"/>
      <c r="D19" s="13"/>
    </row>
    <row r="20" spans="1:4" x14ac:dyDescent="0.2">
      <c r="A20" s="10">
        <v>7</v>
      </c>
      <c r="B20" s="10"/>
      <c r="C20" s="13"/>
      <c r="D20" s="13"/>
    </row>
    <row r="21" spans="1:4" x14ac:dyDescent="0.2">
      <c r="A21" s="10">
        <v>8</v>
      </c>
      <c r="B21" s="10"/>
      <c r="C21" s="13"/>
      <c r="D21" s="13"/>
    </row>
    <row r="22" spans="1:4" x14ac:dyDescent="0.2">
      <c r="A22" s="10">
        <v>9</v>
      </c>
      <c r="B22" s="10"/>
      <c r="C22" s="13"/>
      <c r="D22" s="13"/>
    </row>
    <row r="23" spans="1:4" x14ac:dyDescent="0.2">
      <c r="A23" s="10">
        <v>10</v>
      </c>
      <c r="B23" s="10"/>
      <c r="C23" s="13"/>
      <c r="D23" s="13"/>
    </row>
    <row r="24" spans="1:4" x14ac:dyDescent="0.2">
      <c r="A24" s="10">
        <v>11</v>
      </c>
      <c r="B24" s="10"/>
      <c r="C24" s="13"/>
      <c r="D24" s="13"/>
    </row>
    <row r="25" spans="1:4" x14ac:dyDescent="0.2">
      <c r="A25" s="10">
        <v>12</v>
      </c>
      <c r="B25" s="10"/>
      <c r="C25" s="13"/>
      <c r="D25" s="13"/>
    </row>
    <row r="26" spans="1:4" x14ac:dyDescent="0.2">
      <c r="A26" s="10">
        <v>13</v>
      </c>
      <c r="B26" s="10"/>
      <c r="C26" s="13"/>
      <c r="D26" s="13"/>
    </row>
    <row r="27" spans="1:4" x14ac:dyDescent="0.2">
      <c r="A27" s="10">
        <v>14</v>
      </c>
      <c r="B27" s="10"/>
      <c r="C27" s="13"/>
      <c r="D27" s="13"/>
    </row>
    <row r="28" spans="1:4" x14ac:dyDescent="0.2">
      <c r="A28" s="10">
        <v>15</v>
      </c>
      <c r="B28" s="10"/>
      <c r="C28" s="13"/>
      <c r="D28" s="13"/>
    </row>
    <row r="29" spans="1:4" x14ac:dyDescent="0.2">
      <c r="A29" s="10" t="s">
        <v>16</v>
      </c>
      <c r="B29" s="13"/>
      <c r="C29" s="13"/>
      <c r="D29" s="13"/>
    </row>
  </sheetData>
  <mergeCells count="10">
    <mergeCell ref="A8:B8"/>
    <mergeCell ref="A9:B9"/>
    <mergeCell ref="A10:B10"/>
    <mergeCell ref="A11:B11"/>
    <mergeCell ref="A1:D1"/>
    <mergeCell ref="A2:B2"/>
    <mergeCell ref="A3:B3"/>
    <mergeCell ref="A4:B4"/>
    <mergeCell ref="A6:D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Validatie!$F$9:$F$53</xm:f>
          </x14:formula1>
          <xm:sqref>B15:B28</xm:sqref>
        </x14:dataValidation>
        <x14:dataValidation type="list" allowBlank="1" showInputMessage="1" showErrorMessage="1" xr:uid="{39DBE9EE-233E-4242-AA25-612CA2D1C55D}">
          <x14:formula1>
            <xm:f>Validatie!$F$9:$F$76</xm:f>
          </x14:formula1>
          <xm:sqref>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tabSelected="1" workbookViewId="0">
      <selection activeCell="B34" sqref="B34"/>
    </sheetView>
  </sheetViews>
  <sheetFormatPr defaultRowHeight="12.75" x14ac:dyDescent="0.2"/>
  <cols>
    <col min="2" max="2" width="20.140625" customWidth="1"/>
    <col min="3" max="3" width="43.28515625" bestFit="1" customWidth="1"/>
    <col min="6" max="6" width="28.140625" customWidth="1"/>
  </cols>
  <sheetData>
    <row r="1" spans="1:6" ht="15" x14ac:dyDescent="0.2">
      <c r="A1" s="26" t="s">
        <v>49</v>
      </c>
      <c r="B1" s="26"/>
      <c r="C1" s="26"/>
      <c r="D1" s="26"/>
      <c r="E1" s="26"/>
      <c r="F1" s="27"/>
    </row>
    <row r="2" spans="1:6" x14ac:dyDescent="0.2">
      <c r="A2" s="19" t="s">
        <v>18</v>
      </c>
      <c r="B2" s="25" t="s">
        <v>50</v>
      </c>
      <c r="C2" s="25"/>
      <c r="D2" s="25"/>
      <c r="E2" s="25"/>
      <c r="F2" s="25"/>
    </row>
    <row r="3" spans="1:6" ht="24.75" customHeight="1" x14ac:dyDescent="0.2">
      <c r="A3" s="19" t="s">
        <v>26</v>
      </c>
      <c r="B3" s="25" t="s">
        <v>61</v>
      </c>
      <c r="C3" s="25"/>
      <c r="D3" s="25"/>
      <c r="E3" s="25"/>
      <c r="F3" s="25"/>
    </row>
    <row r="4" spans="1:6" x14ac:dyDescent="0.2">
      <c r="A4" s="19" t="s">
        <v>33</v>
      </c>
      <c r="B4" s="25" t="s">
        <v>58</v>
      </c>
      <c r="C4" s="25"/>
      <c r="D4" s="25"/>
      <c r="E4" s="25"/>
      <c r="F4" s="25"/>
    </row>
    <row r="5" spans="1:6" ht="39.75" customHeight="1" x14ac:dyDescent="0.2">
      <c r="A5" s="19" t="s">
        <v>59</v>
      </c>
      <c r="B5" s="25" t="s">
        <v>62</v>
      </c>
      <c r="C5" s="25"/>
      <c r="D5" s="25"/>
      <c r="E5" s="25"/>
      <c r="F5" s="25"/>
    </row>
    <row r="6" spans="1:6" x14ac:dyDescent="0.2">
      <c r="A6" s="19" t="s">
        <v>60</v>
      </c>
      <c r="B6" s="25" t="s">
        <v>64</v>
      </c>
      <c r="C6" s="25"/>
      <c r="D6" s="25"/>
      <c r="E6" s="25"/>
      <c r="F6" s="25"/>
    </row>
    <row r="7" spans="1:6" x14ac:dyDescent="0.2">
      <c r="A7" s="19" t="s">
        <v>63</v>
      </c>
      <c r="B7" s="25" t="s">
        <v>65</v>
      </c>
      <c r="C7" s="25"/>
      <c r="D7" s="25"/>
      <c r="E7" s="25"/>
      <c r="F7" s="25"/>
    </row>
    <row r="9" spans="1:6" x14ac:dyDescent="0.2">
      <c r="B9" s="17" t="s">
        <v>68</v>
      </c>
      <c r="C9" s="17">
        <v>4</v>
      </c>
      <c r="D9" s="17"/>
      <c r="F9" t="str">
        <f>B9</f>
        <v>Bijlagen en in te dienen documenten</v>
      </c>
    </row>
    <row r="10" spans="1:6" x14ac:dyDescent="0.2">
      <c r="B10" s="17" t="s">
        <v>18</v>
      </c>
      <c r="C10" s="17" t="s">
        <v>19</v>
      </c>
      <c r="D10" s="17"/>
      <c r="F10" t="str">
        <f>(B10&amp;" "&amp;C10)</f>
        <v>1. Inleiding</v>
      </c>
    </row>
    <row r="11" spans="1:6" x14ac:dyDescent="0.2">
      <c r="B11" s="17" t="s">
        <v>20</v>
      </c>
      <c r="C11" s="17" t="s">
        <v>21</v>
      </c>
      <c r="D11" s="17"/>
      <c r="F11" t="str">
        <f>CONCATENATE(B11&amp;" "&amp;C11)</f>
        <v>1.1. Aanbestedende dienst</v>
      </c>
    </row>
    <row r="12" spans="1:6" x14ac:dyDescent="0.2">
      <c r="B12" s="17" t="s">
        <v>22</v>
      </c>
      <c r="C12" s="17" t="s">
        <v>69</v>
      </c>
      <c r="D12" s="17"/>
      <c r="F12" t="str">
        <f t="shared" ref="F12" si="0">(B12&amp;" "&amp;C12)</f>
        <v>1.2. Doel aanbesteding</v>
      </c>
    </row>
    <row r="13" spans="1:6" x14ac:dyDescent="0.2">
      <c r="B13" s="17" t="s">
        <v>23</v>
      </c>
      <c r="C13" s="17" t="s">
        <v>70</v>
      </c>
      <c r="D13" s="17"/>
      <c r="F13" t="str">
        <f t="shared" ref="F13" si="1">CONCATENATE(B13&amp;" "&amp;C13)</f>
        <v>1.3. Marktverkenning</v>
      </c>
    </row>
    <row r="14" spans="1:6" x14ac:dyDescent="0.2">
      <c r="B14" s="17" t="s">
        <v>24</v>
      </c>
      <c r="C14" s="17" t="s">
        <v>25</v>
      </c>
      <c r="D14" s="17"/>
      <c r="F14" t="str">
        <f t="shared" ref="F14" si="2">(B14&amp;" "&amp;C14)</f>
        <v>1.4. Leeswijzer</v>
      </c>
    </row>
    <row r="15" spans="1:6" x14ac:dyDescent="0.2">
      <c r="B15" s="17" t="s">
        <v>26</v>
      </c>
      <c r="C15" s="17" t="s">
        <v>71</v>
      </c>
      <c r="D15" s="17"/>
      <c r="F15" t="str">
        <f t="shared" ref="F15" si="3">CONCATENATE(B15&amp;" "&amp;C15)</f>
        <v>2. De Opdracht</v>
      </c>
    </row>
    <row r="16" spans="1:6" x14ac:dyDescent="0.2">
      <c r="B16" s="17" t="s">
        <v>27</v>
      </c>
      <c r="C16" s="17" t="s">
        <v>28</v>
      </c>
      <c r="D16" s="17"/>
      <c r="F16" t="str">
        <f t="shared" ref="F16" si="4">(B16&amp;" "&amp;C16)</f>
        <v>2.1. Beschrijving van de opdracht</v>
      </c>
    </row>
    <row r="17" spans="2:6" x14ac:dyDescent="0.2">
      <c r="B17" s="18" t="s">
        <v>29</v>
      </c>
      <c r="C17" s="18" t="s">
        <v>72</v>
      </c>
      <c r="D17" s="18"/>
      <c r="F17" t="str">
        <f t="shared" ref="F17" si="5">CONCATENATE(B17&amp;" "&amp;C17)</f>
        <v>2.1.1. Aard van de opdracht</v>
      </c>
    </row>
    <row r="18" spans="2:6" x14ac:dyDescent="0.2">
      <c r="B18" s="18" t="s">
        <v>30</v>
      </c>
      <c r="C18" s="18" t="s">
        <v>73</v>
      </c>
      <c r="D18" s="18"/>
      <c r="F18" t="str">
        <f t="shared" ref="F18" si="6">(B18&amp;" "&amp;C18)</f>
        <v>2.1.2. Omvang pensioen in zicht</v>
      </c>
    </row>
    <row r="19" spans="2:6" x14ac:dyDescent="0.2">
      <c r="B19" s="18" t="s">
        <v>74</v>
      </c>
      <c r="C19" s="18" t="s">
        <v>75</v>
      </c>
      <c r="D19" s="17"/>
      <c r="F19" t="str">
        <f t="shared" ref="F19" si="7">CONCATENATE(B19&amp;" "&amp;C19)</f>
        <v>2.1.3. Wijzigingen en opties</v>
      </c>
    </row>
    <row r="20" spans="2:6" x14ac:dyDescent="0.2">
      <c r="B20" s="17" t="s">
        <v>31</v>
      </c>
      <c r="C20" s="17" t="s">
        <v>32</v>
      </c>
      <c r="D20" s="18"/>
      <c r="F20" t="str">
        <f t="shared" ref="F20" si="8">(B20&amp;" "&amp;C20)</f>
        <v>2.2. Opdrachtverstrekking</v>
      </c>
    </row>
    <row r="21" spans="2:6" x14ac:dyDescent="0.2">
      <c r="B21" s="17" t="s">
        <v>76</v>
      </c>
      <c r="C21" s="17" t="s">
        <v>77</v>
      </c>
      <c r="D21" s="18"/>
      <c r="F21" t="str">
        <f t="shared" ref="F21" si="9">CONCATENATE(B21&amp;" "&amp;C21)</f>
        <v>2.3. Specificatie van de opdracht</v>
      </c>
    </row>
    <row r="22" spans="2:6" x14ac:dyDescent="0.2">
      <c r="B22" s="17" t="s">
        <v>78</v>
      </c>
      <c r="C22" s="17" t="s">
        <v>79</v>
      </c>
      <c r="D22" s="18"/>
      <c r="F22" t="str">
        <f t="shared" ref="F22" si="10">(B22&amp;" "&amp;C22)</f>
        <v>2.4. Sancties Rusland</v>
      </c>
    </row>
    <row r="23" spans="2:6" x14ac:dyDescent="0.2">
      <c r="B23" s="17" t="s">
        <v>33</v>
      </c>
      <c r="C23" s="17" t="s">
        <v>80</v>
      </c>
      <c r="D23" s="18"/>
      <c r="F23" t="str">
        <f t="shared" ref="F23" si="11">CONCATENATE(B23&amp;" "&amp;C23)</f>
        <v>3. Uitsluitingsgronden en geschiktheidseisen</v>
      </c>
    </row>
    <row r="24" spans="2:6" x14ac:dyDescent="0.2">
      <c r="B24" s="17" t="s">
        <v>38</v>
      </c>
      <c r="C24" s="17" t="s">
        <v>81</v>
      </c>
      <c r="D24" s="18"/>
      <c r="F24" t="str">
        <f t="shared" ref="F24" si="12">(B24&amp;" "&amp;C24)</f>
        <v>3.1. Overzicht van bewijsstukken inzake de uitsluitingsgronden en geschiktheidseisen</v>
      </c>
    </row>
    <row r="25" spans="2:6" x14ac:dyDescent="0.2">
      <c r="B25" s="17" t="s">
        <v>82</v>
      </c>
      <c r="C25" s="17" t="s">
        <v>83</v>
      </c>
      <c r="D25" s="17"/>
      <c r="F25" t="str">
        <f t="shared" ref="F25" si="13">CONCATENATE(B25&amp;" "&amp;C25)</f>
        <v>3.2. Het Uniform Europees Aanbestedingsdocument (UEA)</v>
      </c>
    </row>
    <row r="26" spans="2:6" x14ac:dyDescent="0.2">
      <c r="B26" s="17" t="s">
        <v>84</v>
      </c>
      <c r="C26" s="17" t="s">
        <v>85</v>
      </c>
      <c r="D26" s="17"/>
      <c r="F26" t="str">
        <f t="shared" ref="F26" si="14">(B26&amp;" "&amp;C26)</f>
        <v>3.3. Uitsluitingsgronden</v>
      </c>
    </row>
    <row r="27" spans="2:6" x14ac:dyDescent="0.2">
      <c r="B27" s="18" t="s">
        <v>86</v>
      </c>
      <c r="C27" s="18" t="s">
        <v>87</v>
      </c>
      <c r="D27" s="17"/>
      <c r="F27" t="str">
        <f t="shared" ref="F27" si="15">CONCATENATE(B27&amp;" "&amp;C27)</f>
        <v>3.3.1. Verplichte uitsluitingsgronden</v>
      </c>
    </row>
    <row r="28" spans="2:6" x14ac:dyDescent="0.2">
      <c r="B28" s="18" t="s">
        <v>88</v>
      </c>
      <c r="C28" s="18" t="s">
        <v>89</v>
      </c>
      <c r="D28" s="17"/>
      <c r="F28" t="str">
        <f t="shared" ref="F28" si="16">(B28&amp;" "&amp;C28)</f>
        <v>3.3.2. Facultatieve Uitsluitingsgronden</v>
      </c>
    </row>
    <row r="29" spans="2:6" x14ac:dyDescent="0.2">
      <c r="B29" s="17" t="s">
        <v>90</v>
      </c>
      <c r="C29" s="17" t="s">
        <v>91</v>
      </c>
      <c r="D29" s="17"/>
      <c r="F29" t="str">
        <f t="shared" ref="F29" si="17">CONCATENATE(B29&amp;" "&amp;C29)</f>
        <v>3.4. Geschiktheidseisen</v>
      </c>
    </row>
    <row r="30" spans="2:6" x14ac:dyDescent="0.2">
      <c r="B30" s="18" t="s">
        <v>92</v>
      </c>
      <c r="C30" s="18" t="s">
        <v>93</v>
      </c>
      <c r="D30" s="17"/>
      <c r="F30" t="str">
        <f t="shared" ref="F30" si="18">(B30&amp;" "&amp;C30)</f>
        <v>3.4.1. Financiële en economische draagkracht</v>
      </c>
    </row>
    <row r="31" spans="2:6" x14ac:dyDescent="0.2">
      <c r="B31" s="18" t="s">
        <v>94</v>
      </c>
      <c r="C31" s="18" t="s">
        <v>95</v>
      </c>
      <c r="D31" s="17"/>
      <c r="F31" t="str">
        <f t="shared" ref="F31" si="19">CONCATENATE(B31&amp;" "&amp;C31)</f>
        <v>3.4.2. Technische bekwaamheid, beroepsbekwaamheid</v>
      </c>
    </row>
    <row r="32" spans="2:6" x14ac:dyDescent="0.2">
      <c r="B32" s="18" t="s">
        <v>96</v>
      </c>
      <c r="C32" s="18">
        <v>12</v>
      </c>
      <c r="D32" s="17"/>
      <c r="F32" t="str">
        <f t="shared" ref="F32" si="20">(B32&amp;" "&amp;C32)</f>
        <v>Kwaliteitszorgsysteem 12</v>
      </c>
    </row>
    <row r="33" spans="2:6" x14ac:dyDescent="0.2">
      <c r="B33" s="18" t="s">
        <v>159</v>
      </c>
      <c r="C33" s="18">
        <v>13</v>
      </c>
      <c r="D33" s="17"/>
      <c r="F33" t="str">
        <f t="shared" ref="F33" si="21">CONCATENATE(B33&amp;" "&amp;C33)</f>
        <v>Kerncompetentie 13</v>
      </c>
    </row>
    <row r="34" spans="2:6" x14ac:dyDescent="0.2">
      <c r="B34" s="17" t="s">
        <v>97</v>
      </c>
      <c r="C34" s="17" t="s">
        <v>98</v>
      </c>
      <c r="D34" s="18"/>
      <c r="F34" t="str">
        <f t="shared" ref="F34" si="22">(B34&amp;" "&amp;C34)</f>
        <v>3.5. Bewijsstukken</v>
      </c>
    </row>
    <row r="35" spans="2:6" x14ac:dyDescent="0.2">
      <c r="B35" s="17" t="s">
        <v>59</v>
      </c>
      <c r="C35" s="17" t="s">
        <v>99</v>
      </c>
      <c r="D35" s="17"/>
      <c r="F35" t="str">
        <f t="shared" ref="F35" si="23">CONCATENATE(B35&amp;" "&amp;C35)</f>
        <v>4. Beoordeling van de gunningscriteria</v>
      </c>
    </row>
    <row r="36" spans="2:6" x14ac:dyDescent="0.2">
      <c r="B36" s="17" t="s">
        <v>100</v>
      </c>
      <c r="C36" s="17" t="s">
        <v>34</v>
      </c>
      <c r="D36" s="17"/>
      <c r="F36" t="str">
        <f t="shared" ref="F36" si="24">(B36&amp;" "&amp;C36)</f>
        <v>4.1. Gunningsmethodiek</v>
      </c>
    </row>
    <row r="37" spans="2:6" x14ac:dyDescent="0.2">
      <c r="B37" s="17" t="s">
        <v>101</v>
      </c>
      <c r="C37" s="17" t="s">
        <v>35</v>
      </c>
      <c r="D37" s="17"/>
      <c r="F37" t="str">
        <f t="shared" ref="F37" si="25">CONCATENATE(B37&amp;" "&amp;C37)</f>
        <v>4.2. Wensen</v>
      </c>
    </row>
    <row r="38" spans="2:6" x14ac:dyDescent="0.2">
      <c r="B38" s="17" t="s">
        <v>102</v>
      </c>
      <c r="C38" s="17" t="s">
        <v>36</v>
      </c>
      <c r="D38" s="17"/>
      <c r="F38" t="str">
        <f t="shared" ref="F38" si="26">(B38&amp;" "&amp;C38)</f>
        <v>4.3. Beoordeling kwaliteit</v>
      </c>
    </row>
    <row r="39" spans="2:6" x14ac:dyDescent="0.2">
      <c r="B39" s="17" t="s">
        <v>103</v>
      </c>
      <c r="C39" s="17" t="s">
        <v>37</v>
      </c>
      <c r="D39" s="17"/>
      <c r="F39" t="str">
        <f t="shared" ref="F39" si="27">CONCATENATE(B39&amp;" "&amp;C39)</f>
        <v>4.4. Beoordeling prijs</v>
      </c>
    </row>
    <row r="40" spans="2:6" x14ac:dyDescent="0.2">
      <c r="B40" s="17" t="s">
        <v>60</v>
      </c>
      <c r="C40" s="17" t="s">
        <v>39</v>
      </c>
      <c r="D40" s="17"/>
      <c r="F40" t="str">
        <f t="shared" ref="F40" si="28">(B40&amp;" "&amp;C40)</f>
        <v>5. Wijze van inschrijven en vormvereisten</v>
      </c>
    </row>
    <row r="41" spans="2:6" x14ac:dyDescent="0.2">
      <c r="B41" s="17" t="s">
        <v>104</v>
      </c>
      <c r="C41" s="17" t="s">
        <v>40</v>
      </c>
      <c r="D41" s="17"/>
      <c r="F41" t="str">
        <f t="shared" ref="F41" si="29">CONCATENATE(B41&amp;" "&amp;C41)</f>
        <v>5.1. Wijze van inschrijven</v>
      </c>
    </row>
    <row r="42" spans="2:6" x14ac:dyDescent="0.2">
      <c r="B42" s="18" t="s">
        <v>105</v>
      </c>
      <c r="C42" s="18" t="s">
        <v>106</v>
      </c>
      <c r="D42" s="17"/>
      <c r="F42" t="str">
        <f t="shared" ref="F42" si="30">(B42&amp;" "&amp;C42)</f>
        <v>5.1.1. Zelfstandig</v>
      </c>
    </row>
    <row r="43" spans="2:6" x14ac:dyDescent="0.2">
      <c r="B43" s="18" t="s">
        <v>107</v>
      </c>
      <c r="C43" s="18" t="s">
        <v>108</v>
      </c>
      <c r="D43" s="17"/>
      <c r="F43" t="str">
        <f t="shared" ref="F43" si="31">CONCATENATE(B43&amp;" "&amp;C43)</f>
        <v>5.1.2. Samenwerkingsverband van ondernemers (combinatie)</v>
      </c>
    </row>
    <row r="44" spans="2:6" x14ac:dyDescent="0.2">
      <c r="B44" s="18" t="s">
        <v>109</v>
      </c>
      <c r="C44" s="18" t="s">
        <v>110</v>
      </c>
      <c r="D44" s="17"/>
      <c r="F44" t="str">
        <f t="shared" ref="F44" si="32">(B44&amp;" "&amp;C44)</f>
        <v>5.1.3. Hoofdaannemer</v>
      </c>
    </row>
    <row r="45" spans="2:6" x14ac:dyDescent="0.2">
      <c r="B45" s="18" t="s">
        <v>111</v>
      </c>
      <c r="C45" s="18" t="s">
        <v>112</v>
      </c>
      <c r="D45" s="17"/>
      <c r="F45" t="str">
        <f t="shared" ref="F45" si="33">CONCATENATE(B45&amp;" "&amp;C45)</f>
        <v>5.1.4. Meerdere maatschappijen binnen een groep</v>
      </c>
    </row>
    <row r="46" spans="2:6" x14ac:dyDescent="0.2">
      <c r="B46" s="17" t="s">
        <v>113</v>
      </c>
      <c r="C46" s="17" t="s">
        <v>42</v>
      </c>
      <c r="F46" t="str">
        <f t="shared" ref="F46:F76" si="34">(B46&amp;" "&amp;C46)</f>
        <v>5.2. Vormvereisten</v>
      </c>
    </row>
    <row r="47" spans="2:6" x14ac:dyDescent="0.2">
      <c r="B47" s="17" t="s">
        <v>114</v>
      </c>
      <c r="C47" s="17" t="s">
        <v>41</v>
      </c>
      <c r="F47" t="str">
        <f t="shared" si="34"/>
        <v>5.3. TenderNed</v>
      </c>
    </row>
    <row r="48" spans="2:6" x14ac:dyDescent="0.2">
      <c r="B48" s="17" t="s">
        <v>63</v>
      </c>
      <c r="C48" s="17" t="s">
        <v>43</v>
      </c>
      <c r="F48" t="str">
        <f t="shared" si="34"/>
        <v>6. Procedure</v>
      </c>
    </row>
    <row r="49" spans="2:6" x14ac:dyDescent="0.2">
      <c r="B49" s="17" t="s">
        <v>115</v>
      </c>
      <c r="C49" s="17" t="s">
        <v>44</v>
      </c>
      <c r="F49" t="str">
        <f t="shared" si="34"/>
        <v>6.1. Wettelijk kader</v>
      </c>
    </row>
    <row r="50" spans="2:6" x14ac:dyDescent="0.2">
      <c r="B50" s="17" t="s">
        <v>116</v>
      </c>
      <c r="C50" s="17" t="s">
        <v>45</v>
      </c>
      <c r="F50" t="str">
        <f t="shared" si="34"/>
        <v>6.2. Planning</v>
      </c>
    </row>
    <row r="51" spans="2:6" x14ac:dyDescent="0.2">
      <c r="B51" s="17" t="s">
        <v>117</v>
      </c>
      <c r="C51" s="17" t="s">
        <v>118</v>
      </c>
      <c r="F51" t="str">
        <f t="shared" si="34"/>
        <v>6.3. Nota van inlichtingen</v>
      </c>
    </row>
    <row r="52" spans="2:6" x14ac:dyDescent="0.2">
      <c r="B52" s="17" t="s">
        <v>119</v>
      </c>
      <c r="C52" s="17" t="s">
        <v>120</v>
      </c>
      <c r="F52" t="str">
        <f t="shared" si="34"/>
        <v>6.4. Opening van de inschrijvingen</v>
      </c>
    </row>
    <row r="53" spans="2:6" x14ac:dyDescent="0.2">
      <c r="B53" s="17" t="s">
        <v>121</v>
      </c>
      <c r="C53" s="17" t="s">
        <v>122</v>
      </c>
      <c r="F53" t="str">
        <f t="shared" si="34"/>
        <v>6.5. Beoordeling inschrijvingen</v>
      </c>
    </row>
    <row r="54" spans="2:6" x14ac:dyDescent="0.2">
      <c r="B54" s="17" t="s">
        <v>123</v>
      </c>
      <c r="C54" s="17" t="s">
        <v>124</v>
      </c>
      <c r="D54" s="17">
        <v>22</v>
      </c>
      <c r="F54" t="str">
        <f t="shared" si="34"/>
        <v>6.6. Gelijke eindscore</v>
      </c>
    </row>
    <row r="55" spans="2:6" x14ac:dyDescent="0.2">
      <c r="B55" s="17" t="s">
        <v>125</v>
      </c>
      <c r="C55" s="17" t="s">
        <v>46</v>
      </c>
      <c r="D55" s="17">
        <v>22</v>
      </c>
      <c r="F55" t="str">
        <f t="shared" si="34"/>
        <v>6.7. Gunningsbeslissing en rechtsbescherming</v>
      </c>
    </row>
    <row r="56" spans="2:6" x14ac:dyDescent="0.2">
      <c r="B56" s="17" t="s">
        <v>126</v>
      </c>
      <c r="C56" s="17" t="s">
        <v>127</v>
      </c>
      <c r="D56" s="17">
        <v>23</v>
      </c>
      <c r="F56" t="str">
        <f t="shared" si="34"/>
        <v>6.8. Klachtafhandeling bij aanbesteding</v>
      </c>
    </row>
    <row r="57" spans="2:6" x14ac:dyDescent="0.2">
      <c r="B57" s="18" t="s">
        <v>128</v>
      </c>
      <c r="C57" s="18" t="s">
        <v>129</v>
      </c>
      <c r="D57" s="18">
        <v>23</v>
      </c>
      <c r="F57" t="str">
        <f t="shared" si="34"/>
        <v>6.8.1. Wat zijn klachten en waarover kan geklaagd worden?</v>
      </c>
    </row>
    <row r="58" spans="2:6" x14ac:dyDescent="0.2">
      <c r="B58" s="18" t="s">
        <v>130</v>
      </c>
      <c r="C58" s="18" t="s">
        <v>131</v>
      </c>
      <c r="D58" s="18">
        <v>23</v>
      </c>
      <c r="F58" t="str">
        <f t="shared" si="34"/>
        <v>6.8.2. Contactgegevens klachtafhandeling</v>
      </c>
    </row>
    <row r="59" spans="2:6" x14ac:dyDescent="0.2">
      <c r="B59" s="17" t="s">
        <v>132</v>
      </c>
      <c r="C59" s="17" t="s">
        <v>47</v>
      </c>
      <c r="D59" s="17">
        <v>24</v>
      </c>
      <c r="F59" t="str">
        <f t="shared" si="34"/>
        <v>6.9. Niet gunnen</v>
      </c>
    </row>
    <row r="60" spans="2:6" x14ac:dyDescent="0.2">
      <c r="B60" s="17" t="s">
        <v>133</v>
      </c>
      <c r="C60" s="17" t="s">
        <v>48</v>
      </c>
      <c r="D60" s="17">
        <v>25</v>
      </c>
      <c r="F60" t="str">
        <f t="shared" si="34"/>
        <v>7. Begrippenlijst</v>
      </c>
    </row>
    <row r="61" spans="2:6" x14ac:dyDescent="0.2">
      <c r="B61" t="s">
        <v>51</v>
      </c>
      <c r="C61" t="s">
        <v>77</v>
      </c>
      <c r="F61" t="str">
        <f t="shared" si="34"/>
        <v>Bijlage 1 Specificatie van de opdracht</v>
      </c>
    </row>
    <row r="62" spans="2:6" x14ac:dyDescent="0.2">
      <c r="B62" t="s">
        <v>52</v>
      </c>
      <c r="C62" t="s">
        <v>134</v>
      </c>
      <c r="F62" t="str">
        <f t="shared" si="34"/>
        <v>Bijlage 2 Raamovereenkomst inclusief bijlagen:</v>
      </c>
    </row>
    <row r="63" spans="2:6" x14ac:dyDescent="0.2">
      <c r="B63" t="s">
        <v>144</v>
      </c>
      <c r="C63" t="s">
        <v>145</v>
      </c>
      <c r="F63" t="str">
        <f t="shared" si="34"/>
        <v>Bjilage 2A ARVODI</v>
      </c>
    </row>
    <row r="64" spans="2:6" x14ac:dyDescent="0.2">
      <c r="B64" t="s">
        <v>53</v>
      </c>
      <c r="C64" t="s">
        <v>57</v>
      </c>
      <c r="F64" t="str">
        <f t="shared" si="34"/>
        <v>Bijlage 3 Business etiquette</v>
      </c>
    </row>
    <row r="65" spans="2:6" x14ac:dyDescent="0.2">
      <c r="B65" t="s">
        <v>54</v>
      </c>
      <c r="C65" t="s">
        <v>135</v>
      </c>
      <c r="F65" t="str">
        <f t="shared" si="34"/>
        <v>Bijlage 4 Brochure “Integere Belastingdienst basiswaarden en regels”</v>
      </c>
    </row>
    <row r="66" spans="2:6" x14ac:dyDescent="0.2">
      <c r="B66" t="s">
        <v>55</v>
      </c>
      <c r="C66" t="s">
        <v>136</v>
      </c>
      <c r="F66" t="str">
        <f t="shared" si="34"/>
        <v>Bijlage 5 Bijsluiter e-facturatie</v>
      </c>
    </row>
    <row r="67" spans="2:6" x14ac:dyDescent="0.2">
      <c r="B67" t="s">
        <v>56</v>
      </c>
      <c r="C67" t="s">
        <v>137</v>
      </c>
      <c r="F67" t="str">
        <f t="shared" si="34"/>
        <v>Bijlage 6 Format stellen vragen Nota van inlichtingen</v>
      </c>
    </row>
    <row r="68" spans="2:6" x14ac:dyDescent="0.2">
      <c r="B68" t="s">
        <v>138</v>
      </c>
      <c r="C68" t="s">
        <v>139</v>
      </c>
      <c r="F68" t="str">
        <f t="shared" si="34"/>
        <v>Bijlage 7 Handleiding Opleidingsaanbod externe leveranciers handmatig plaatsen</v>
      </c>
    </row>
    <row r="69" spans="2:6" x14ac:dyDescent="0.2">
      <c r="B69" t="s">
        <v>140</v>
      </c>
      <c r="C69" t="s">
        <v>141</v>
      </c>
      <c r="F69" t="str">
        <f t="shared" si="34"/>
        <v>Bijlage 8 Handleiding Opleidingsaanbod externe leveranciers via CSV</v>
      </c>
    </row>
    <row r="70" spans="2:6" x14ac:dyDescent="0.2">
      <c r="B70" t="s">
        <v>142</v>
      </c>
      <c r="C70" t="s">
        <v>143</v>
      </c>
      <c r="F70" t="str">
        <f t="shared" si="34"/>
        <v>Bijlage 9 Handleiding Opleidingsaanbod extenre levernanciers via Edu-Dex</v>
      </c>
    </row>
    <row r="71" spans="2:6" x14ac:dyDescent="0.2">
      <c r="B71" t="s">
        <v>146</v>
      </c>
      <c r="C71" t="s">
        <v>152</v>
      </c>
      <c r="F71" t="str">
        <f t="shared" si="34"/>
        <v>Bijlage 10 Uniform Europees Aanbestedingsdocument (UEA), rechtsgeldig ondertekend</v>
      </c>
    </row>
    <row r="72" spans="2:6" x14ac:dyDescent="0.2">
      <c r="B72" t="s">
        <v>147</v>
      </c>
      <c r="C72" t="s">
        <v>148</v>
      </c>
      <c r="F72" t="str">
        <f t="shared" si="34"/>
        <v xml:space="preserve">Bijlage 11 Referentieformulier </v>
      </c>
    </row>
    <row r="73" spans="2:6" x14ac:dyDescent="0.2">
      <c r="B73" t="s">
        <v>149</v>
      </c>
      <c r="C73" t="s">
        <v>153</v>
      </c>
      <c r="F73" t="str">
        <f t="shared" si="34"/>
        <v>Bijlage 12 Verklaring ivm sancties tegen Rusland, rechtsgeldig ondertekend</v>
      </c>
    </row>
    <row r="74" spans="2:6" x14ac:dyDescent="0.2">
      <c r="B74" t="s">
        <v>150</v>
      </c>
      <c r="C74" t="s">
        <v>151</v>
      </c>
      <c r="F74" t="str">
        <f t="shared" si="34"/>
        <v>Bijlage 13 Prijzenblad</v>
      </c>
    </row>
    <row r="75" spans="2:6" x14ac:dyDescent="0.2">
      <c r="B75" t="s">
        <v>156</v>
      </c>
      <c r="C75" t="s">
        <v>154</v>
      </c>
      <c r="F75" t="str">
        <f t="shared" si="34"/>
        <v>Bijlage 14 Verklaring beschikbaarheid middelen van entiteit; onderdeel technisch</v>
      </c>
    </row>
    <row r="76" spans="2:6" x14ac:dyDescent="0.2">
      <c r="B76" t="s">
        <v>157</v>
      </c>
      <c r="C76" t="s">
        <v>155</v>
      </c>
      <c r="F76" t="str">
        <f t="shared" si="34"/>
        <v>Bijlage 15 Verklaring inzake onderaanneming</v>
      </c>
    </row>
  </sheetData>
  <mergeCells count="7">
    <mergeCell ref="B7:F7"/>
    <mergeCell ref="A1:F1"/>
    <mergeCell ref="B2:F2"/>
    <mergeCell ref="B3:F3"/>
    <mergeCell ref="B4:F4"/>
    <mergeCell ref="B5:F5"/>
    <mergeCell ref="B6:F6"/>
  </mergeCells>
  <hyperlinks>
    <hyperlink ref="B9" location="_Toc131774240" display="_Toc131774240" xr:uid="{736175DA-DB27-4FEA-B4A0-851CACF49180}"/>
    <hyperlink ref="C9" location="_Toc131774240" display="_Toc131774240" xr:uid="{22733600-20D0-468B-89D9-14845AA5B26C}"/>
    <hyperlink ref="B10" location="_Toc131774241" display="_Toc131774241" xr:uid="{ECD21D96-B171-4F9A-B8F4-2CAC96F1CCE9}"/>
    <hyperlink ref="C10" location="_Toc131774241" display="_Toc131774241" xr:uid="{9AB14674-63DE-4A6C-8E51-828943FA7B9A}"/>
    <hyperlink ref="B11" location="_Toc131774242" display="_Toc131774242" xr:uid="{C7EE5984-2480-4E22-9005-ECB6E8B37A55}"/>
    <hyperlink ref="C11" location="_Toc131774242" display="_Toc131774242" xr:uid="{6815022E-4B2C-468E-9342-E91F33CF7A54}"/>
    <hyperlink ref="B12" location="_Toc131774243" display="_Toc131774243" xr:uid="{8EC5ACA5-23D2-42F3-B463-DBC02ADB6902}"/>
    <hyperlink ref="C12" location="_Toc131774243" display="_Toc131774243" xr:uid="{F985CFB7-4E89-40CF-86F8-BF3498C1CF33}"/>
    <hyperlink ref="B13" location="_Toc131774244" display="_Toc131774244" xr:uid="{B5043427-A2B1-478C-ADC8-8053844A9BF4}"/>
    <hyperlink ref="C13" location="_Toc131774244" display="_Toc131774244" xr:uid="{B8BCF683-DBBC-4573-AA5A-E13F6C6A18F7}"/>
    <hyperlink ref="B14" location="_Toc131774245" display="_Toc131774245" xr:uid="{B9ADC8DF-8AF7-4C63-A4DE-F81D91DD0621}"/>
    <hyperlink ref="C14" location="_Toc131774245" display="_Toc131774245" xr:uid="{6CD9E568-E72B-439E-B3E9-FFBB49B48D35}"/>
    <hyperlink ref="B15" location="_Toc131774246" display="_Toc131774246" xr:uid="{57A92E1B-8B00-4F0B-8379-FB48D70CF276}"/>
    <hyperlink ref="C15" location="_Toc131774246" display="_Toc131774246" xr:uid="{66CC76B1-DDE5-46EC-8600-0C9738DEFF69}"/>
    <hyperlink ref="B16" location="_Toc131774247" display="_Toc131774247" xr:uid="{4A0AE47A-DF50-4BE1-A0DD-F5E17970CE44}"/>
    <hyperlink ref="C16" location="_Toc131774247" display="_Toc131774247" xr:uid="{729788F2-D167-418E-A455-DEF7C989BCF2}"/>
    <hyperlink ref="B17" location="_Toc131774248" display="_Toc131774248" xr:uid="{D964BB25-1589-4CEA-A20F-B9DE553F9807}"/>
    <hyperlink ref="C17" location="_Toc131774248" display="_Toc131774248" xr:uid="{568ACF00-7F7E-461B-AB71-950B6297EDD3}"/>
    <hyperlink ref="B18" location="_Toc131774249" display="_Toc131774249" xr:uid="{8EB5B298-2E23-46C1-A6C3-6BB6C9BBBFA8}"/>
    <hyperlink ref="C18" location="_Toc131774249" display="_Toc131774249" xr:uid="{5F55034E-CF7B-4F25-98A9-DD1A4F17893F}"/>
    <hyperlink ref="B19" location="_Toc131774250" display="_Toc131774250" xr:uid="{DE6A8917-1B2D-4012-9505-098F82E45BF3}"/>
    <hyperlink ref="C19" location="_Toc131774250" display="_Toc131774250" xr:uid="{CF823667-9980-42B3-8FDF-17FE564C78CC}"/>
    <hyperlink ref="B20" location="_Toc131774251" display="_Toc131774251" xr:uid="{160DACD4-8E44-4372-9DF1-4037BBC97EF7}"/>
    <hyperlink ref="C20" location="_Toc131774251" display="_Toc131774251" xr:uid="{65EEAC7A-C9B8-49BB-BF78-7EE578130E9D}"/>
    <hyperlink ref="B21" location="_Toc131774252" display="_Toc131774252" xr:uid="{37FDCE05-C111-4759-B7B8-54138B7DDAD7}"/>
    <hyperlink ref="C21" location="_Toc131774252" display="_Toc131774252" xr:uid="{09225A60-B0BC-468F-86E9-3D91D1EE6EF5}"/>
    <hyperlink ref="B22" location="_Toc131774253" display="_Toc131774253" xr:uid="{24911F96-47AB-403E-821B-04BD6E9879F1}"/>
    <hyperlink ref="C22" location="_Toc131774253" display="_Toc131774253" xr:uid="{A7F8DAB2-68EB-418D-B2E4-36A1AB2FC9BF}"/>
    <hyperlink ref="B23" location="_Toc131774254" display="_Toc131774254" xr:uid="{C09252AF-0B49-49CE-BC99-0EA5342AAC99}"/>
    <hyperlink ref="C23" location="_Toc131774254" display="_Toc131774254" xr:uid="{50E3DF61-D289-48E0-94EE-E952750C6542}"/>
    <hyperlink ref="B24" location="_Toc131774255" display="_Toc131774255" xr:uid="{433C4EA7-EB2E-452B-8A1C-7A89168F6234}"/>
    <hyperlink ref="C24" location="_Toc131774255" display="_Toc131774255" xr:uid="{0827907F-E722-4F36-B05A-8D2D37FD1463}"/>
    <hyperlink ref="B25" location="_Toc131774256" display="_Toc131774256" xr:uid="{C598137C-4A41-490F-BE90-7BB6A56244C3}"/>
    <hyperlink ref="C25" location="_Toc131774256" display="_Toc131774256" xr:uid="{179B8F67-30BA-4B89-BF30-E053FF53E835}"/>
    <hyperlink ref="B26" location="_Toc131774257" display="_Toc131774257" xr:uid="{1051C585-E60A-4E94-AEB3-29F7DB89B90A}"/>
    <hyperlink ref="C26" location="_Toc131774257" display="_Toc131774257" xr:uid="{EC5CAB63-E2F6-4391-8446-68276D4E0879}"/>
    <hyperlink ref="B27" location="_Toc131774258" display="_Toc131774258" xr:uid="{24862B5E-E403-40EF-A45A-ADAE373D1F1A}"/>
    <hyperlink ref="C27" location="_Toc131774258" display="_Toc131774258" xr:uid="{0466A210-3F8E-4A8C-9660-BFC68BAEF072}"/>
    <hyperlink ref="B28" location="_Toc131774259" display="_Toc131774259" xr:uid="{A37CF7E8-09E9-4F46-953E-015E83F6A434}"/>
    <hyperlink ref="C28" location="_Toc131774259" display="_Toc131774259" xr:uid="{C36296FA-E772-46C3-9F4C-748CC98CE6B5}"/>
    <hyperlink ref="B29" location="_Toc131774260" display="_Toc131774260" xr:uid="{9E892754-A8C2-452F-8E1C-786076C967C8}"/>
    <hyperlink ref="C29" location="_Toc131774260" display="_Toc131774260" xr:uid="{F8636FEB-E91A-4C9F-A1FB-9206A9040DCB}"/>
    <hyperlink ref="B30" location="_Toc131774261" display="_Toc131774261" xr:uid="{2E1AC7AB-402F-4041-8D81-74668AA6ABCE}"/>
    <hyperlink ref="C30" location="_Toc131774261" display="_Toc131774261" xr:uid="{49ABCADD-277B-4A2E-97BC-833B0ABAA4B1}"/>
    <hyperlink ref="B31" location="_Toc131774262" display="_Toc131774262" xr:uid="{C516560D-9533-477B-84FB-F66C16268DAD}"/>
    <hyperlink ref="C31" location="_Toc131774262" display="_Toc131774262" xr:uid="{F4CD3DAA-1FD9-429E-9641-0186B6CB230D}"/>
    <hyperlink ref="B32" location="_Toc131774263" display="_Toc131774263" xr:uid="{14C8D176-1F56-4FBE-A0AB-DFCE5EBA4A6C}"/>
    <hyperlink ref="C32" location="_Toc131774263" display="_Toc131774263" xr:uid="{536759EF-2AFD-4324-86AF-8DBD8C276179}"/>
    <hyperlink ref="B33" location="_Toc131774264" display="_Toc131774264" xr:uid="{937EDE5E-45DF-4548-B5A0-84D59A79B96C}"/>
    <hyperlink ref="C33" location="_Toc131774264" display="_Toc131774264" xr:uid="{AB634357-464B-4508-A387-F7845DAFECBA}"/>
    <hyperlink ref="B34" location="_Toc131774265" display="_Toc131774265" xr:uid="{FC4CF03C-36DC-4601-B35F-B0F402A7BB9A}"/>
    <hyperlink ref="C34" location="_Toc131774265" display="_Toc131774265" xr:uid="{9718D5E7-81F2-437E-8165-252064F2D27F}"/>
    <hyperlink ref="B35" location="_Toc131774266" display="_Toc131774266" xr:uid="{E869A018-FA26-4D7D-B961-59C1EC6159D6}"/>
    <hyperlink ref="C35" location="_Toc131774266" display="_Toc131774266" xr:uid="{19EE712D-E4A1-4BDA-9805-4D8D2E24FA5D}"/>
    <hyperlink ref="B36" location="_Toc131774267" display="_Toc131774267" xr:uid="{03D2CCD9-71CD-48EF-925D-CDC365189DA4}"/>
    <hyperlink ref="C36" location="_Toc131774267" display="_Toc131774267" xr:uid="{2F3F309F-E306-4CD9-B05B-60DC6871C5CB}"/>
    <hyperlink ref="B37" location="_Toc131774268" display="_Toc131774268" xr:uid="{EFC0C864-CE8E-4047-80F6-3F119FA10D40}"/>
    <hyperlink ref="C37" location="_Toc131774268" display="_Toc131774268" xr:uid="{07D57623-E97E-49CD-83FE-B9C781A7E785}"/>
    <hyperlink ref="B38" location="_Toc131774269" display="_Toc131774269" xr:uid="{8FBA2DA3-8283-40F6-9F13-86BD05F55A67}"/>
    <hyperlink ref="C38" location="_Toc131774269" display="_Toc131774269" xr:uid="{9B5B60FB-CAB8-480C-8F6A-2CBAFC81E903}"/>
    <hyperlink ref="B39" location="_Toc131774270" display="_Toc131774270" xr:uid="{FE2C1432-2391-4894-9278-F600D1673D51}"/>
    <hyperlink ref="C39" location="_Toc131774270" display="_Toc131774270" xr:uid="{F904B229-87F7-46F5-979B-C34344A256AF}"/>
    <hyperlink ref="B40" location="_Toc131774271" display="_Toc131774271" xr:uid="{3B71B36B-FAE8-4B7F-92CD-7A7F1D4220C3}"/>
    <hyperlink ref="C40" location="_Toc131774271" display="_Toc131774271" xr:uid="{E3D1DBA1-F195-4E08-B4C2-1C120757E5C9}"/>
    <hyperlink ref="B41" location="_Toc131774272" display="_Toc131774272" xr:uid="{AB9462FE-DE74-4AA8-98C8-1129B56D9BD5}"/>
    <hyperlink ref="C41" location="_Toc131774272" display="_Toc131774272" xr:uid="{4E8093CA-A3CA-4C9D-A07B-97803A0576EC}"/>
    <hyperlink ref="B42" location="_Toc131774273" display="_Toc131774273" xr:uid="{2492F853-11E3-4408-85E8-A80EC8C03F07}"/>
    <hyperlink ref="C42" location="_Toc131774273" display="_Toc131774273" xr:uid="{E87E17D0-4517-4E7C-96C4-29A6C5AE3CFD}"/>
    <hyperlink ref="B43" location="_Toc131774274" display="_Toc131774274" xr:uid="{8BA87FB9-0B31-4CD8-87AA-1822B40C97E4}"/>
    <hyperlink ref="C43" location="_Toc131774274" display="_Toc131774274" xr:uid="{4950CE6C-AFCA-43D8-BA43-C4365BA9E5F5}"/>
    <hyperlink ref="B44" location="_Toc131774275" display="_Toc131774275" xr:uid="{63F21CE1-8EEF-4E7A-B2A3-81F3A7B7B122}"/>
    <hyperlink ref="C44" location="_Toc131774275" display="_Toc131774275" xr:uid="{63F7BF04-52D7-465B-8660-0AACB1B7C4ED}"/>
    <hyperlink ref="B45" location="_Toc131774276" display="_Toc131774276" xr:uid="{71BFF77B-F755-4403-AF39-B116023BF13D}"/>
    <hyperlink ref="C45" location="_Toc131774276" display="_Toc131774276" xr:uid="{2F792898-918F-4DCE-A771-B1980DC109BB}"/>
    <hyperlink ref="B46" location="_Toc131774277" display="_Toc131774277" xr:uid="{61E5E1DC-0677-4B30-A5C2-006865AE483C}"/>
    <hyperlink ref="C46" location="_Toc131774277" display="_Toc131774277" xr:uid="{C4540D0C-3FDA-4191-A887-0CDBFBAEDBD5}"/>
    <hyperlink ref="B47" location="_Toc131774278" display="_Toc131774278" xr:uid="{97555335-671F-4D16-BF40-559580EDFBD3}"/>
    <hyperlink ref="C47" location="_Toc131774278" display="_Toc131774278" xr:uid="{38A3F185-3E05-47A1-9B8E-AEBC336FF35F}"/>
    <hyperlink ref="B48" location="_Toc131774279" display="_Toc131774279" xr:uid="{4AF5B1E1-B439-4CE8-A7F4-CF3FF3AB87EC}"/>
    <hyperlink ref="C48" location="_Toc131774279" display="_Toc131774279" xr:uid="{F9AD7878-BED3-467C-B45A-92A3C4751049}"/>
    <hyperlink ref="B49" location="_Toc131774280" display="_Toc131774280" xr:uid="{D0433BCF-3D71-44B3-9239-9B9D8950A354}"/>
    <hyperlink ref="C49" location="_Toc131774280" display="_Toc131774280" xr:uid="{2E64C2A8-5EB3-4221-B68E-964F829D7AD5}"/>
    <hyperlink ref="B50" location="_Toc131774281" display="_Toc131774281" xr:uid="{CD87E286-74DA-47C7-94C2-A6F41631DAA0}"/>
    <hyperlink ref="C50" location="_Toc131774281" display="_Toc131774281" xr:uid="{67BD6411-4EB9-4FF2-B287-F3BFA687610F}"/>
    <hyperlink ref="B51" location="_Toc131774282" display="_Toc131774282" xr:uid="{B54A035A-932D-49FE-9EA9-74D02018F3A1}"/>
    <hyperlink ref="C51" location="_Toc131774282" display="_Toc131774282" xr:uid="{B7826693-1885-4C2D-8B8D-D112E9882BC4}"/>
    <hyperlink ref="B52" location="_Toc131774283" display="_Toc131774283" xr:uid="{94B84977-60B7-4C69-B203-2097299AA71E}"/>
    <hyperlink ref="C52" location="_Toc131774283" display="_Toc131774283" xr:uid="{D4F51E3E-D1ED-4F72-ABED-B5D555039B2F}"/>
    <hyperlink ref="B53" location="_Toc131774284" display="_Toc131774284" xr:uid="{B930BE2E-7584-43F1-8A44-D3BE16454FA7}"/>
    <hyperlink ref="C53" location="_Toc131774284" display="_Toc131774284" xr:uid="{DDCFF022-22CF-416A-9D6D-458663A34766}"/>
    <hyperlink ref="B54" location="_Toc131774285" display="_Toc131774285" xr:uid="{B6978204-A4D6-4B2D-9DB2-950ED66B3573}"/>
    <hyperlink ref="C54" location="_Toc131774285" display="_Toc131774285" xr:uid="{6D974704-8208-4A46-A2E9-F5BFBE4F497F}"/>
    <hyperlink ref="D54" location="_Toc131774285" display="_Toc131774285" xr:uid="{4E5BECB6-62B2-4466-941A-3A0C8512D17B}"/>
    <hyperlink ref="B55" location="_Toc131774286" display="_Toc131774286" xr:uid="{F40860FF-BDE4-4BB5-B634-A98A5E01C960}"/>
    <hyperlink ref="C55" location="_Toc131774286" display="_Toc131774286" xr:uid="{BC8F1125-E29A-4FC4-9530-6D172DE007F3}"/>
    <hyperlink ref="D55" location="_Toc131774286" display="_Toc131774286" xr:uid="{8428C0E6-ADB2-4B17-834D-AD633AA2509C}"/>
    <hyperlink ref="B56" location="_Toc131774287" display="_Toc131774287" xr:uid="{F1496048-F301-40BD-8970-D2FA905170C7}"/>
    <hyperlink ref="C56" location="_Toc131774287" display="_Toc131774287" xr:uid="{3A97F14C-635C-45FE-9CBA-6415943532E3}"/>
    <hyperlink ref="D56" location="_Toc131774287" display="_Toc131774287" xr:uid="{9CE480F5-1D72-4701-9A30-CDFA64CD2F18}"/>
    <hyperlink ref="B57" location="_Toc131774288" display="_Toc131774288" xr:uid="{B9B210FE-A782-4B8F-AA89-937C74513CA7}"/>
    <hyperlink ref="C57" location="_Toc131774288" display="_Toc131774288" xr:uid="{BFBAF4AF-B693-47E0-A2EC-BE8E68B178DF}"/>
    <hyperlink ref="D57" location="_Toc131774288" display="_Toc131774288" xr:uid="{68A82407-1716-434D-A9DF-09A4023F3618}"/>
    <hyperlink ref="B58" location="_Toc131774289" display="_Toc131774289" xr:uid="{AB96D123-B61D-46BE-9AD3-47ED876557EB}"/>
    <hyperlink ref="C58" location="_Toc131774289" display="_Toc131774289" xr:uid="{8EB608D7-3422-49B2-A766-4585B2B16DB4}"/>
    <hyperlink ref="D58" location="_Toc131774289" display="_Toc131774289" xr:uid="{A898EAF4-A450-4345-BEBF-A58D986DB04C}"/>
    <hyperlink ref="B59" location="_Toc131774290" display="_Toc131774290" xr:uid="{C4524340-2FB7-4D06-B75D-979A3702A32C}"/>
    <hyperlink ref="C59" location="_Toc131774290" display="_Toc131774290" xr:uid="{4A8656DA-C8AD-4F24-A7A8-BD43B8A56871}"/>
    <hyperlink ref="D59" location="_Toc131774290" display="_Toc131774290" xr:uid="{F0C98523-9070-46AE-9619-B688826A7B62}"/>
    <hyperlink ref="B60" location="_Toc131774291" display="_Toc131774291" xr:uid="{0A7DDB33-0C5C-4D67-A249-7D4BF0397D0C}"/>
    <hyperlink ref="C60" location="_Toc131774291" display="_Toc131774291" xr:uid="{1F3FD168-9AF0-4252-9C63-843BB767646A}"/>
    <hyperlink ref="D60" location="_Toc131774291" display="_Toc131774291" xr:uid="{73261482-1D27-43B8-895F-4ADDB0039D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AA74F8F4-28DE-4B1F-B681-C7B3F5C56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CC3C87C-693A-45AB-8A40-8E57B0EDCB2D}">
  <ds:schemaRef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6_format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2010-02-11T08:29:32Z</cp:lastPrinted>
  <dcterms:created xsi:type="dcterms:W3CDTF">2010-02-11T07:42:43Z</dcterms:created>
  <dcterms:modified xsi:type="dcterms:W3CDTF">2023-05-14T12:05:35Z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