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80 Pensioen in zicht\07 - COMM LEVERANCIERS\"/>
    </mc:Choice>
  </mc:AlternateContent>
  <xr:revisionPtr revIDLastSave="0" documentId="13_ncr:1_{76956441-9DEE-405C-A4C6-C20F14A4F303}" xr6:coauthVersionLast="47" xr6:coauthVersionMax="47" xr10:uidLastSave="{00000000-0000-0000-0000-000000000000}"/>
  <bookViews>
    <workbookView xWindow="1815" yWindow="1815" windowWidth="21600" windowHeight="11385" xr2:uid="{00000000-000D-0000-FFFF-FFFF00000000}"/>
  </bookViews>
  <sheets>
    <sheet name="bijlage 6_format NvI" sheetId="1" r:id="rId1"/>
    <sheet name="Validatie" sheetId="2" state="hidden" r:id="rId2"/>
  </sheets>
  <definedNames>
    <definedName name="_xlnm._FilterDatabase" localSheetId="0" hidden="1">'bijlage 6_format NvI'!$A$7:$D$7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2" i="2" l="1"/>
  <c r="F63" i="2"/>
  <c r="F64" i="2"/>
  <c r="F65" i="2"/>
  <c r="F66" i="2"/>
  <c r="F67" i="2"/>
  <c r="F68" i="2"/>
  <c r="F69" i="2"/>
  <c r="F70" i="2"/>
  <c r="F71" i="2"/>
  <c r="F72" i="2"/>
  <c r="F73" i="2"/>
  <c r="F74" i="2"/>
  <c r="F75" i="2"/>
  <c r="F76" i="2"/>
  <c r="F54" i="2"/>
  <c r="F55" i="2"/>
  <c r="F56" i="2"/>
  <c r="F57" i="2"/>
  <c r="F58" i="2"/>
  <c r="F59" i="2"/>
  <c r="F60" i="2"/>
  <c r="F61" i="2"/>
  <c r="F9" i="2"/>
  <c r="F47" i="2"/>
  <c r="F48" i="2"/>
  <c r="F49" i="2"/>
  <c r="F50" i="2"/>
  <c r="F51" i="2"/>
  <c r="F52" i="2"/>
  <c r="F53"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11" i="2"/>
  <c r="F10" i="2"/>
</calcChain>
</file>

<file path=xl/sharedStrings.xml><?xml version="1.0" encoding="utf-8"?>
<sst xmlns="http://schemas.openxmlformats.org/spreadsheetml/2006/main" count="271" uniqueCount="242">
  <si>
    <t>Nota van Inlichtingen</t>
  </si>
  <si>
    <t>Aanbestedende dienst:</t>
  </si>
  <si>
    <t>IUC Belastingdienst</t>
  </si>
  <si>
    <t>Aanbesteding:</t>
  </si>
  <si>
    <t>Referentienummer:</t>
  </si>
  <si>
    <t>Nr.</t>
  </si>
  <si>
    <t>Antwoord (invullen door IUC)</t>
  </si>
  <si>
    <t>Vraag</t>
  </si>
  <si>
    <t>1.</t>
  </si>
  <si>
    <t>Inleiding</t>
  </si>
  <si>
    <t>1.1.</t>
  </si>
  <si>
    <t>Aanbestedende dienst</t>
  </si>
  <si>
    <t>1.2.</t>
  </si>
  <si>
    <t>1.3.</t>
  </si>
  <si>
    <t>1.4.</t>
  </si>
  <si>
    <t>Leeswijzer</t>
  </si>
  <si>
    <t>2.</t>
  </si>
  <si>
    <t>2.1.</t>
  </si>
  <si>
    <t>Beschrijving van de opdracht</t>
  </si>
  <si>
    <t>2.1.1.</t>
  </si>
  <si>
    <t>2.1.2.</t>
  </si>
  <si>
    <t>2.2.</t>
  </si>
  <si>
    <t>Opdrachtverstrekking</t>
  </si>
  <si>
    <t>3.</t>
  </si>
  <si>
    <t>Gunningsmethodiek</t>
  </si>
  <si>
    <t>Wensen</t>
  </si>
  <si>
    <t>Beoordeling kwaliteit</t>
  </si>
  <si>
    <t>Beoordeling prijs</t>
  </si>
  <si>
    <t>3.1.</t>
  </si>
  <si>
    <t>Wijze van inschrijven en vormvereisten</t>
  </si>
  <si>
    <t>Wijze van inschrijven</t>
  </si>
  <si>
    <t>TenderNed</t>
  </si>
  <si>
    <t>Vormvereisten</t>
  </si>
  <si>
    <t>Procedure</t>
  </si>
  <si>
    <t>Wettelijk kader</t>
  </si>
  <si>
    <t>Planning</t>
  </si>
  <si>
    <t>Gunningsbeslissing en rechtsbescherming</t>
  </si>
  <si>
    <t>Niet gunnen</t>
  </si>
  <si>
    <t>Begrippenlijst</t>
  </si>
  <si>
    <t xml:space="preserve">Instructie
</t>
  </si>
  <si>
    <t>Kopieer hier de inhoudsopgave uit de offerteaanvraag of beschrijvend document en verwijder de paginanummers</t>
  </si>
  <si>
    <t>Bijlage 1</t>
  </si>
  <si>
    <t>Bijlage 2</t>
  </si>
  <si>
    <t>Bijlage 3</t>
  </si>
  <si>
    <t>Bijlage 4</t>
  </si>
  <si>
    <t>Bijlage 5</t>
  </si>
  <si>
    <t>Bijlage 6</t>
  </si>
  <si>
    <t>Business etiquette</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</si>
  <si>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</si>
  <si>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</si>
  <si>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</si>
  <si>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</si>
  <si>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</si>
  <si>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</si>
  <si>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</si>
  <si>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</si>
  <si>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Pensioentrainingen</t>
  </si>
  <si>
    <t>IUC22-780</t>
  </si>
  <si>
    <t>Bijlagen en in te dienen documenten</t>
  </si>
  <si>
    <t>Doel aanbesteding</t>
  </si>
  <si>
    <t>Marktverkenning</t>
  </si>
  <si>
    <t>De Opdracht</t>
  </si>
  <si>
    <t>Aard van de opdracht</t>
  </si>
  <si>
    <t>Omvang pensioen in zicht</t>
  </si>
  <si>
    <t>2.1.3.</t>
  </si>
  <si>
    <t>Wijzigingen en opties</t>
  </si>
  <si>
    <t>2.3.</t>
  </si>
  <si>
    <t>Specificatie van de opdracht</t>
  </si>
  <si>
    <t>2.4.</t>
  </si>
  <si>
    <t>Sancties Rusland</t>
  </si>
  <si>
    <t>Uitsluitingsgronden en geschiktheidseisen</t>
  </si>
  <si>
    <t>Overzicht van bewijsstukken inzake de uitsluitingsgronden en geschiktheidseisen</t>
  </si>
  <si>
    <t>3.2.</t>
  </si>
  <si>
    <t>Het Uniform Europees Aanbestedingsdocument (UEA)</t>
  </si>
  <si>
    <t>3.3.</t>
  </si>
  <si>
    <t>Uitsluitingsgronden</t>
  </si>
  <si>
    <t>3.3.1.</t>
  </si>
  <si>
    <t>Verplichte uitsluitingsgronden</t>
  </si>
  <si>
    <t>3.3.2.</t>
  </si>
  <si>
    <t>Facultatieve Uitsluitingsgronden</t>
  </si>
  <si>
    <t>3.4.</t>
  </si>
  <si>
    <t>Geschiktheidseisen</t>
  </si>
  <si>
    <t>3.4.1.</t>
  </si>
  <si>
    <t>Financiële en economische draagkracht</t>
  </si>
  <si>
    <t>3.4.2.</t>
  </si>
  <si>
    <t>Technische bekwaamheid, beroepsbekwaamheid</t>
  </si>
  <si>
    <t>Kwaliteitszorgsysteem</t>
  </si>
  <si>
    <t>3.5.</t>
  </si>
  <si>
    <t>Bewijsstukken</t>
  </si>
  <si>
    <t>Beoordeling van de gunningscriteria</t>
  </si>
  <si>
    <t>4.1.</t>
  </si>
  <si>
    <t>4.2.</t>
  </si>
  <si>
    <t>4.3.</t>
  </si>
  <si>
    <t>4.4.</t>
  </si>
  <si>
    <t>5.1.</t>
  </si>
  <si>
    <t>5.1.1.</t>
  </si>
  <si>
    <t>Zelfstandig</t>
  </si>
  <si>
    <t>5.1.2.</t>
  </si>
  <si>
    <t>Samenwerkingsverband van ondernemers (combinatie)</t>
  </si>
  <si>
    <t>5.1.3.</t>
  </si>
  <si>
    <t>Hoofdaannemer</t>
  </si>
  <si>
    <t>5.1.4.</t>
  </si>
  <si>
    <t>Meerdere maatschappijen binnen een groep</t>
  </si>
  <si>
    <t>5.2.</t>
  </si>
  <si>
    <t>5.3.</t>
  </si>
  <si>
    <t>6.1.</t>
  </si>
  <si>
    <t>6.2.</t>
  </si>
  <si>
    <t>6.3.</t>
  </si>
  <si>
    <t>Nota van inlichtingen</t>
  </si>
  <si>
    <t>6.4.</t>
  </si>
  <si>
    <t>Opening van de inschrijvingen</t>
  </si>
  <si>
    <t>6.5.</t>
  </si>
  <si>
    <t>Beoordeling inschrijvingen</t>
  </si>
  <si>
    <t>6.6.</t>
  </si>
  <si>
    <t>Gelijke eindscore</t>
  </si>
  <si>
    <t>6.7.</t>
  </si>
  <si>
    <t>6.8.</t>
  </si>
  <si>
    <t>Klachtafhandeling bij aanbesteding</t>
  </si>
  <si>
    <t>6.8.1.</t>
  </si>
  <si>
    <t>Wat zijn klachten en waarover kan geklaagd worden?</t>
  </si>
  <si>
    <t>6.8.2.</t>
  </si>
  <si>
    <t>Contactgegevens klachtafhandeling</t>
  </si>
  <si>
    <t>6.9.</t>
  </si>
  <si>
    <t>7.</t>
  </si>
  <si>
    <t>Raamovereenkomst inclusief bijlagen:</t>
  </si>
  <si>
    <t>Brochure “Integere Belastingdienst basiswaarden en regels”</t>
  </si>
  <si>
    <t>Bijsluiter e-facturatie</t>
  </si>
  <si>
    <t>Format stellen vragen Nota van inlichtingen</t>
  </si>
  <si>
    <t>Bijlage 7</t>
  </si>
  <si>
    <t>Handleiding Opleidingsaanbod externe leveranciers handmatig plaatsen</t>
  </si>
  <si>
    <t>Bijlage 8</t>
  </si>
  <si>
    <t>Handleiding Opleidingsaanbod externe leveranciers via CSV</t>
  </si>
  <si>
    <t>Bijlage 9</t>
  </si>
  <si>
    <t>Handleiding Opleidingsaanbod extenre levernanciers via Edu-Dex</t>
  </si>
  <si>
    <t>Bjilage 2A</t>
  </si>
  <si>
    <t>ARVODI</t>
  </si>
  <si>
    <t>Bijlage 10</t>
  </si>
  <si>
    <t>Bijlage 11</t>
  </si>
  <si>
    <t xml:space="preserve">Referentieformulier </t>
  </si>
  <si>
    <t>Bijlage 12</t>
  </si>
  <si>
    <t>Bijlage 13</t>
  </si>
  <si>
    <t>Prijzenblad</t>
  </si>
  <si>
    <t>Uniform Europees Aanbestedingsdocument (UEA), rechtsgeldig ondertekend</t>
  </si>
  <si>
    <t>Verklaring ivm sancties tegen Rusland, rechtsgeldig ondertekend</t>
  </si>
  <si>
    <t>Verklaring beschikbaarheid middelen van entiteit; onderdeel technisch</t>
  </si>
  <si>
    <t>Verklaring inzake onderaanneming</t>
  </si>
  <si>
    <t>Bijlage 14</t>
  </si>
  <si>
    <t>Bijlage 15</t>
  </si>
  <si>
    <t>Hoofdstuk/onderwerp
(keuze onderwerp middels drop-down menu)</t>
  </si>
  <si>
    <t>Kerncompetentie</t>
  </si>
  <si>
    <t>2.1.2. Omvang pensioen in zicht</t>
  </si>
  <si>
    <t>U spreekt over 300 deelnemers, waarmee u alleen de werknemers van de Belastingdienst bedoelt? Of is dat inclusief de partners van die deelnemers?</t>
  </si>
  <si>
    <t>4.4. Beoordeling prijs</t>
  </si>
  <si>
    <t>Is deze prijs gebaseerd op een gemiddelde deelnemer, waarvan de één wel een partner meeneemt en de andere deelnemer niet? Of is de prijs gebaseerd op een koppel, of op een cursist (de laatsten kunnen zowel deelnemer als partner zijn)?</t>
  </si>
  <si>
    <t>In deze passage wakkert u twijfel aan over het al dan niet toepassen van BTW over deze dienstverlening door de stellen "de prijs is inclusief BTW dan wel vrijgesteld van BTW". De Belastingdienst heeft zelf eerdere uitspraken gedaan dat over de dienstverlening 21% BTW verschuldigd is. Kan de passage aangepast worden, hier en elders in de aanbesteding dat de prijs inclusief 21% BTW is?</t>
  </si>
  <si>
    <t>2.3. Specificatie van de opdracht</t>
  </si>
  <si>
    <t>In Bijlage 1 wordt in 5.2 gesteld dat de accommodaties een Green-Key-certificaat moeten hebben. Niet alle accommodaties uit ons aanbod hebben dit certificaat. Betekent dit dan de deelnemers dan niet voor deze accommodaties in kunnen schrijven?</t>
  </si>
  <si>
    <t>In Bijlage 1 wordt in 5.11 gesteld dat annulering tot 2 weken voor aanvang van de cursus kosteloos kan plaatsvinden. Dit zal voor de aanbieder doorgaans niet kosteloos zijn bij de accommodatie. Is het mogelijk de annuleringsvoorwaarden parallel te laten lopen met de voorwaarden van Horeca Nederland?</t>
  </si>
  <si>
    <t>1.1. Aanbestedende dienst</t>
  </si>
  <si>
    <t xml:space="preserve">Uit eerdere gunningen bleek dat buiten de genoemde DG's ook andere organisaties van het Minsiterie van Financiën kunnen gebruik maken van dit aanbod? Is dat nu ook het geval? </t>
  </si>
  <si>
    <t>Kerncompetentie 13</t>
  </si>
  <si>
    <t xml:space="preserve">In de toelichting bij het referentieformulier schrijft u "referenten", terwijl het formulier nergens aangeeft dat meerdere referenten kunnen worden toegevoegd. Dit leidt tot verwarring. Vraagt u 1 referentie die voldoet aan de criteria of meerdere die bijvoorbeeld gezamelijk voldoen aan de criteria? </t>
  </si>
  <si>
    <t>Kunt u aangeven waar deze ondergrens en bovengrensprijzen op zijn gebaseerd? Bedoelt u met ondergrensprijs bijvoorbeeld de all-in (incl BTW) prijs die een single betaalt voor een Pensioen in Zicht cursus? Waar heeft u in de ondergrens en bovengrens rekening mee gehouden?</t>
  </si>
  <si>
    <t>Om het potentieel goed te begrijpen, bedoelt u met 300 Deelnemers enkel de medewerkers of manager exclusief de eventueel partners van de medewerkers of managers?</t>
  </si>
  <si>
    <t>bijlage 1 UE8: Vraagt u hier om 1 factuur per medewerker of manager en hun eventuele partner, klopt dit?</t>
  </si>
  <si>
    <t>3. Uitsluitingsgronden en geschiktheidseisen</t>
  </si>
  <si>
    <t>Om onze geschiktheid te onderstrepen vragen jullie om bewijzen van keurmerken NTRO, CEDEO-erkenning, CRKBO registratie en ISO 9001 certificering. Volstaat hier bewijs van een van de vier (certificering, erkennning, registratie, keurmerk) of geldt hoe meer hoe beter</t>
  </si>
  <si>
    <t>prijzenblad, het invulveld KVKnummer zet een valuta teken voor het KVK nummer , wilt u dit aanpassen?</t>
  </si>
  <si>
    <t xml:space="preserve">Prijzenblad: Kortingspercentage? Op de 1ste regel heeft u een kortingspercentage van 10% ingevuld is dit de korting die u minimaal verwacht? Of is het aan inschrijver om hier zelf een kortingspercentage in te vullen? </t>
  </si>
  <si>
    <t xml:space="preserve">Ondergrensprijs en bovengrensprijs: Hoe gaat u om de verschillende prijzen voor deelname, een single of alleengaande betaald een lagere prijs dan een medewerker die samen met zijn/haar partner deelneemt.  </t>
  </si>
  <si>
    <t>Prijzenblad: Hoe wilt u de prijzen aangeleverd krijgen per doelgroep zoals genoemd in 2.1.1. of per titel van de training?</t>
  </si>
  <si>
    <t>Prijzenblad: In uw prijzenblad vraagt u ons een aanbieding te doen inclusief BTW dan wel vrijgesteld van BTW. In het verleden hebben wij met de belastingdienst een discussie gehad over de vraag of PIZ-cursussen al dan niet vrijgesteld waren BTW. De uitkomst was dat wij BTW-plichtig waren. Uw vraagstelling suggereert dat andere aanbieders desondanks de mogelijkheid hebben vrijgesteld van BTW in te schrijven. Met oog op het beginsel level playing field zou wij graag, alvorens een aanbieding te willen doen, de bevestiging ontvangen dat u alleen aanbiedingen inclusief BTW accepteert.</t>
  </si>
  <si>
    <t>Kwaliteitszorgsysteem 12</t>
  </si>
  <si>
    <t>Van NTRO kunnen we alleen een kopie van onze naam en de site van NTRO overleggen, is dat akkoord?</t>
  </si>
  <si>
    <t xml:space="preserve">UE 32 Accommodaties met een Green Key certificering. Deze eis leidt tot een enorme beperking van het standaard aanbod voor de Deelnemers. Hoe verhoudt zich deze eis met uw vraag om zoveel mogelijk deelnemers te enthousiasmeren voor dit aanbod? Hoe kijkt u hiernaar?   </t>
  </si>
  <si>
    <t>4.2. Wensen</t>
  </si>
  <si>
    <t>Zijn er vormvereisten voor de a4-tjes en de factsheets waarmee we de wensen beantwoorden? En maakt het uit in welk format we dit aanbieden (bijv word, pdf, afbeelding)?</t>
  </si>
  <si>
    <t>Wens 2, pensioengangers, vraag 3: "Hoe maakt inschrijver ambassadeurs van de deelnemers ..": bedoelt u hiermee ambassadeurs voor de Belastingdienst of ambassadeurs voor de Pensioen in Zicht cursus?</t>
  </si>
  <si>
    <t>Wens 3, transfer, vraag 2: Wat is de overweging om juist te vragen naar het maximale leerrendement voor de resterende werktijd tot aan het pensioneren? In plaats van naar het leerrendement tot aan het pensioneren en juist ook daarna? </t>
  </si>
  <si>
    <t>Wens 3, transfer, vraag 2: Wat zijn voor u als werkgever de belangrijkste aandachtspunten voor werknemers in de laatste periode van werk tot aan hun pensioneren?</t>
  </si>
  <si>
    <t>Wens 3, transfer, vraag 2 en 3: In beide vragen hebt u het over leerrendement. Waarop beoordeelt u als opdrachtgever dit leerrendement?</t>
  </si>
  <si>
    <t xml:space="preserve">Wat is de definitie van leerrendement voor de opdrachtgever? En waarop beoordeelt de opdrachtgever wat het leerrendement is? </t>
  </si>
  <si>
    <t>Er is een verplichting bij te dragen aan Social return. Is het mogelijk deze eis ook binnen de Groep, waartoe inschrijver behoort, in te vullen?</t>
  </si>
  <si>
    <t>6.3. Nota van inlichtingen</t>
  </si>
  <si>
    <t xml:space="preserve">Anoniem indienen van vragen. Wilt u de uitwerking van de wensen ook anoniem ontvangen of mag inschrijver hier wel de naam van de onderneming noemen? </t>
  </si>
  <si>
    <t xml:space="preserve">De ingangsdatum van het raamcontract is 6 december 2023, een 1ste indexatie is per 1-1-2025 mogelijk. Hieruit concluderen we dat indexatie voor 2024 niet mogelijk is op basis van uw eis UE 20. Hoe verhoudt zich dat met de huidige inflatie en looneisen? </t>
  </si>
  <si>
    <t>Prijzenblad: U maakt onderscheid tussen deelname samen met partner en single deelname. Uiteraard heeft deelname met partner een andere prijs dan deelname zonder partner. Verder vraagt u prijzen voor de afzonderlijke trainingen/trainingsvormen die wij aanbieden. In het prijzenblad wordt een vergelijkingswaarde berekend. De vergelijkingswaarde is het rekenkundige gemiddelde van alle ingevoerde prijzen. Het is dus ondermeer afhankelijk van het aantal ingevoerde trainingen welke vergelijkingswaarde ontstaat. Daarmee is de vergelijkingswaarde nogal willekeurig. De feitelijke kosten voor u als opdrachtgever zijn afhankelijk van het feitelijke aantal deelnemers met partner en zonder partner en staat dus los van de berekende vergelijkingswaarde. Ziet u dit ook zo? Hoe wenst u dat wij hiermee omgaan?</t>
  </si>
  <si>
    <t>1.3. Marktverkenning</t>
  </si>
  <si>
    <t>Met wie zijn deze marktverkennings-gesprekken gevoerd?</t>
  </si>
  <si>
    <t xml:space="preserve">Kunnen wij een verslag of notulen van deze marktverkenninggesprekken ontvangen? </t>
  </si>
  <si>
    <t>Voor de beoordeling van de prijs maakt u gebruik van de Vergelijkingswaarde. Daar is een onder- en een bovengrens aan gesteld van €1400 resp € 1800. Kunt u aangeven wat de onderbouwingen zijn van deze grenzen?</t>
  </si>
  <si>
    <t>U geeft een indicatie van aantal deelnemers per jaar. Deze deelnemers aantallen betreffen een indicatie. Hieraan kunnen geen rechten ontleend worden. Toch zijn de aantallen leidend voor de berekening van de prijzen per training door o.a. omvang organisatie, gebruik locaties, inzet aantal trainers, etc. Kunt u een bandbreedte aangeven van de aantallen deelnemers waarbuiten de prijzen bijgesteld mogen worden?</t>
  </si>
  <si>
    <t>2.1.3. Wijzigingen en opties</t>
  </si>
  <si>
    <t>Wijzigingen die worden doorgevoerd op grond van deze herzieningen kunnen gezamenlijk nooit meer dan 10% van de maximale contractwaarde bedragen, oftewel € 330.938,-. Waarom is dit gelimiteerd? Hangt dat juist ook niet af van de impact van de wijzigingen? Voorstel om de 10% te laten vervallen</t>
  </si>
  <si>
    <t>4.3. Beoordeling kwaliteit</t>
  </si>
  <si>
    <t>Het onderscheid van voldoende, zeer goed of uitstekend wordt bepaald door o.a. het verschil of de beantwoording van de wens voldoende resp. goed of zeer goed uitsluit op de vraagstelling. Kunt u aangeven welke criteria u hiervoor gaat toepassen en/of aspecten u hiervoor hanteren? Het onderscheid tussen de beoordelingsniveau's is voor inschrijvers nu niet transparant.</t>
  </si>
  <si>
    <t>Bijlage A Specificatie van de opdracht</t>
  </si>
  <si>
    <t>Door de voorkeuzes kunnen er geen vragen gesteld worden m.b.t. Bijlage A, Prijzenblad, etc. Op welke wijze kunnen deze vragen gesteld worden t.b.v. de Nota van Inlichtingen?</t>
  </si>
  <si>
    <t>Bijlage A par. 2.2.1 SROI.</t>
  </si>
  <si>
    <t>U stelt dat de SROI minimaal 5% moet bedragen. Daarbij stelt u een aantal doelgroepen. Grebruikelijk is om hier de zgn. 'Blokken-methode' toe te passen om de SROI-waarde per doelgroep te berekenen. Mogen wij deze methode toepassen voor deze raamovereenkomst?</t>
  </si>
  <si>
    <t>Bijlage A par 5.8</t>
  </si>
  <si>
    <t>Er geldt een eis voor deelnemers tevredenheid van 7,5. Welke aspecten dienen in ieder geval te worden bevraagd?</t>
  </si>
  <si>
    <t>Bijlage A par 5.9</t>
  </si>
  <si>
    <t>Wie zet de Contractmanager in? Is dat de Belastingsdienst of de opdrachtnemer?</t>
  </si>
  <si>
    <t>Nee, alleen de genoemde DG's kunnen gebruik maken van de pensioentrainingen.</t>
  </si>
  <si>
    <t>Nee, de uitkomsten en resultaten zijn verwerkt in de aanbestedingsdocumenten.</t>
  </si>
  <si>
    <t>Zie antwoord op vraag 1</t>
  </si>
  <si>
    <t>Met de huidige opdrachtnemers en de inschrijvers op de vorige aanbesteding.</t>
  </si>
  <si>
    <t xml:space="preserve">Nee, aanbestedende dienst blijft de huidige btw opzet 'inclusief btw, dan wel vrijgesteld van btw' hanteren. 
Het is  een ondernemersbeslissing of een onderming al dan niet voor een BTW-vrijstelling kiest. </t>
  </si>
  <si>
    <t>Eenkopie van een bewijs van één van de vier (certificering, erkennning, registratie, keurmerk) volstaat. Hoe meer hoe beter is niet van toepassing</t>
  </si>
  <si>
    <t>Zie paragraaf 5.2 van het beschrijvend document. De vorm (word, pdf, powerpoint) is vormvrij, behalve het prijzenblad. Deze dient in ieder geval in excel ingediend te worden.</t>
  </si>
  <si>
    <t>Ambassadeurs voor het DG Belastingdienst, DG Toeslagen of DG Douane.</t>
  </si>
  <si>
    <t>Het verschil in het behalen van een bepaalde waardering zit niet alelen in het voldoende, goed of zeer goed aansluiting op de vraagsteling, maar ook in volledigheid, duidelijke onderbouwing, relevantie, positieve/verrassende/innovatieve element in het antwoord.</t>
  </si>
  <si>
    <t>Zie antwoord op vraag 3.</t>
  </si>
  <si>
    <t>zie antwoord op vraag 24.</t>
  </si>
  <si>
    <t xml:space="preserve">U hoeft de wensen niet anoniem te beantwoorden. </t>
  </si>
  <si>
    <t>Het is aan inschrijver om hier zelf een kortingspercentage in te vullen.</t>
  </si>
  <si>
    <t>Dat is akkoord.</t>
  </si>
  <si>
    <t>U had dit kunnen doen via bijlage 6_format stellen van vragen nota van inlichtingen. Dan in het drop down Bijlage A selectieren en in de n kolom vraag aangeven over welke eis/UE u een vraag heeft. Ook kunt u in het drop down bijlage 13_prijzenblad selecteren en hier in de kolom de vraag stellen.</t>
  </si>
  <si>
    <t>Het is de bedoeling dat u één referent opgeeft waarmee u aantoont dat u in de afgelopen drie (3) jaar (sinds 17 april 2020) gedurende één (1) kalenderjaar open pensioentrainingen heeft gegeven die voldoen aan de volgende voorwaarden:
•	Minimaal 70 deelnemers;
•	Minimale waardering door de Deelnemers van het cijfer 7,5.
Omdat het om open trainingen gaat kunt u in dit geval ook uw eigen organisatie als referent opgeven. Uw organisatie geeft immers zelf de open trainingen. In dit geval toont u aan dat uw 70 Deelnemers in één jaar heeft getraind, waarbij de minimale waardering dus een 7,5 was.</t>
  </si>
  <si>
    <t>Hiermee bedoelen we alleen de werknemers van de Belastingdienst</t>
  </si>
  <si>
    <t>Klopt</t>
  </si>
  <si>
    <t xml:space="preserve">Tijdens de resterende werktijd kun je als organisatie (de aanbestedende dienst) en als trainingsorganisatie (de inschrijver) direct invloed uitoefenen op de Deelnemer; na pensionering ligt dat anders.   </t>
  </si>
  <si>
    <t xml:space="preserve">Leerrendement definiëren we hier als datgene wat Deelnemers toepassen van ze tijdens de training leerden in de laatste periode van werk tot aan hun pensioneren. Opdrachtgever beoordeelt dit aan de hand van meningen/reflecties van Deelnemers.  </t>
  </si>
  <si>
    <t>Nee, dat kunnen wij niet en dit willen wij niet. Wij weten ook niet hoeveel Deelnemers daadwerkelijk gebruik zullen maken van een pensioentraining.</t>
  </si>
  <si>
    <t>Niet. Indexeren is voor het eerste jaar ook niet relevant, immers: U schrijft in met prijzen die gelden tot en met 31 december 2024 (dus voor 13 maanden). Vanaf 1 januari 2025 wordt er al jaarlijks geindexeerd overeenkomstig eis UE20.</t>
  </si>
  <si>
    <t>Zie antwoord bij vraag 21,.</t>
  </si>
  <si>
    <t>Voor de belangrijkste aandachtspunten verwijzen wij u naar de leerdoelen uit paragraaf 2.1.1 uit het Beschrijvend document.</t>
  </si>
  <si>
    <t>De ondergrens en bovengrens zijn gebaseerd op de  prijzen zonder korting voor de trainingen zoals vermeld op de diverse websites zonder korting. In de onder- en bovengrensprijzen is rekening gehouden met het btw-percentage, toeristenbelasting, eventuele opslag bij single deelname enz.</t>
  </si>
  <si>
    <t>In het prijzenblad kunt u deze verschillende prijzen per training per deelnemer invullen. Zie ook antwoord op vraag 23.</t>
  </si>
  <si>
    <t>Per titel van de training en per deelnemer. Zie verder antwoord op vraag 23.</t>
  </si>
  <si>
    <t>Deze paragraaf gaat over de contractmanager van de Belastingdienst.</t>
  </si>
  <si>
    <t>Dat is akkoord. Na definieve gunning wordt afgestemd welke blokken-methode kan worden toegepast.</t>
  </si>
  <si>
    <t>Aanbestedende dienst herkent dit niet in het prijzenblad zoals gepubliceerd op TenderNed. Indien bij inschrijving een valutateken op het prijzenblad staat bij kvk dan rekent aanbestedende dienst dit niet als fout. U kunt eventueel ook zelf de celeigenschap aanpassen.</t>
  </si>
  <si>
    <t>De limitatie is een keuze geweest van de aanbestedende dienst om te voorkomen dat er oneindige ruimte ontstaat voor wijzigingen.</t>
  </si>
  <si>
    <t>De inschrijver is verpicht om te voldoen aan de gestelde eisen, waaronder SROI. Gelet op paragraaf 5.1 van het Beschrijvend document, kan een inschrijver in een aantal hoedanigheden inschrijven: zelfstandig, als hoofdaannemer of als combinatie. Dit laat onverlet dat een inschrijver moet voldoen aan de gestelde eisen. 
Dus als u vraag betrekking heeft op een 'combinatie' dan moet de combinatie voldoen aan de gestelde SROI eis. Als u onderdeel bent van een groep zoals bedoeld in 2:24b BW en dus zelfstandig of als hoofdaannemer inschrijft dan dient u zelf als inschrijver te voldoen aan de gestelde eisen en kunt u deze niet verleggen naar een andere entiteit binnen de eerdergenoemde groep.</t>
  </si>
  <si>
    <t>De prijs is gebaseerd op één deelnemer (met uw woorden cursist). De prijs per Deelnemer moet dus binnen de gegeven bandbreedte liggen. Als een Deelnemer met  partner komt wordt de prijs op de factuur vermenigdvuldigd met twee. In het prijzenblad geeft u dus twee prijzen op per training: prijs per deelnemer en prijs per single deelname.</t>
  </si>
  <si>
    <t>Het klopt dat de vergelijkingswaarde het rekenkundig gemiddelde is. Het doel van het prijzenblad is om te komen tot nettoprijzen per deelnemer en per single deelname én een vergelijkingswaarde.
Het klopt ook dat de feitelijke kosten voor ons afhankelijk zijn voor het aantal feitelijke deelnemers. U factureert uiteindelijk de nettoprijs per deelnemer en/of single deelname zoals opgenomen in het prijzenblad.</t>
  </si>
  <si>
    <t>Zie antwoord op vraag 9.</t>
  </si>
  <si>
    <t xml:space="preserve">De rijksoverheid werkt aan een duurzame bedrijfsvoering: groen, circulair, sociaal en innovatief.  Van ons wordt verwacht dat wij maatschappelijk verantwoord inkopen. Wij verwachten ook van onze opdrachtnemers dat zij maatschappelijk verantwoord ondernemen, zelf of in samenwerking met hun partner. 
Om inschrijvers hierin tegemoet te komen wijzigt aanbestedende dienst UE32 als volgt:  
Opdrachtnemer verzorgt de accommodatie, in het kader van maatschappelijk verantwoord ondernemen, bij een locatie die green key gecertifcieerd is. Indien Opdrachtnemer trainingen aanbiedt op accomodaties die bij aanvang van de raamovereenkomst nog niet green key gecertificeerd zijn dan zorgt Opdrachtnemer ervoor dat deze accomodaties aan het einde van het eerste contractjaar wel green key gecertificeerd is. Indien dit niet mogelijk is dan heeft Opdrdachtnemer de mogelijkheid om in het eerste jaar van de raamovereenkomst naar alternatieve accomoaties te zoeken die wel green key gecertificeerd zijn. Met andere woorden: aan het einde van jaar biedt Opdrachtnemer alleen nog meer greenkey gecertificeerde accomodaties aan. 
Het wel of niet aanbieden van trainingen op green key gecertificeerde accomoaties wordt als onderwerp toegevoegd aan de managementrapportages in UE39. 
Opdrachtnemer levert na definitieve guning een overzicht aan van aangeboden accomodaties waarin is aangeven of zij wel green key gecertificeerd zijn.
</t>
  </si>
  <si>
    <t>Tenminste de volgende aspecten worden bevraagd: Het gebruikte lesmateriaal, de opbouw van het leertraject, de aansluiting van het niveau van het leertraject op de voorkennis, de begeleiding, het goed kunnen gebruiken van het geleerde binnen het werk, de organisatie van het leertraject, het eindoordeel over het leertraject</t>
  </si>
  <si>
    <t>Nee, dit is niet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</si>
</sst>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amily val="2"/>
    </font>
    <font>
      <sz val="9"/>
      <color rgb="FF000000"/>
      <name val="Arial"/>
      <family val="2"/>
    </font>
    <font>
      <b/>
      <sz val="9"/>
      <color rgb="FF000000"/>
      <name val="Arial"/>
      <family val="2"/>
    </font>
    <font>
      <b/>
      <sz val="9"/>
      <color theme="0"/>
      <name val="Arial"/>
      <family val="2"/>
    </font>
    <font>
      <b/>
      <sz val="10"/>
      <color theme="0"/>
      <name val="Arial"/>
      <family val="2"/>
    </font>
    <font>
      <u/>
      <sz val="10"/>
      <color theme="10"/>
      <name val="Arial"/>
      <family val="2"/>
    </font>
    <font>
      <b/>
      <sz val="11"/>
      <color theme="0"/>
      <name val="Arial"/>
      <family val="2"/>
    </font>
    <font>
      <sz val="9"/>
      <color rgb="FFFF0000"/>
      <name val="Arial"/>
      <family val="2"/>
    </font>
    <font>
      <sz val="9"/>
      <name val="Arial"/>
      <family val="2"/>
    </font>
  </fonts>
  <fills count="6">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
      <patternFill patternType="solid">
        <fgColor theme="0"/>
        <bgColor indexed="64"/>
      </patternFill>
    </fill>
  </fills>
  <borders count="11">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5" fillId="0" borderId="0" applyNumberFormat="0" applyFill="0" applyBorder="0" applyAlignment="0" applyProtection="0"/>
  </cellStyleXfs>
  <cellXfs count="39">
    <xf numFmtId="0" fontId="0" fillId="0" borderId="0" xfId="0"/>
    <xf numFmtId="0" fontId="5" fillId="0" borderId="0" xfId="1" applyAlignment="1">
      <alignment vertical="center"/>
    </xf>
    <xf numFmtId="0" fontId="5" fillId="0" borderId="0" xfId="1" applyAlignment="1">
      <alignment horizontal="left" vertical="center" indent="2"/>
    </xf>
    <xf numFmtId="0" fontId="0" fillId="4" borderId="6" xfId="0" applyFill="1" applyBorder="1" applyAlignment="1" applyProtection="1">
      <alignment horizontal="center" vertical="center"/>
      <protection hidden="1"/>
    </xf>
    <xf numFmtId="0" fontId="0" fillId="4" borderId="6" xfId="0" applyFill="1" applyBorder="1" applyAlignment="1" applyProtection="1">
      <alignment horizontal="left" vertical="center"/>
      <protection hidden="1"/>
    </xf>
    <xf numFmtId="0" fontId="0" fillId="4" borderId="6" xfId="0" applyFill="1" applyBorder="1" applyAlignment="1" applyProtection="1">
      <alignment horizontal="left" vertical="center" wrapText="1"/>
      <protection hidden="1"/>
    </xf>
    <xf numFmtId="0" fontId="6" fillId="3" borderId="2" xfId="0" applyFont="1" applyFill="1" applyBorder="1" applyAlignment="1">
      <alignment horizontal="left" vertical="top"/>
    </xf>
    <xf numFmtId="0" fontId="6" fillId="3" borderId="7" xfId="0" applyFont="1" applyFill="1" applyBorder="1" applyAlignment="1">
      <alignment horizontal="left" vertical="top"/>
    </xf>
    <xf numFmtId="0" fontId="4" fillId="3" borderId="1" xfId="0" applyFont="1" applyFill="1" applyBorder="1" applyAlignment="1" applyProtection="1">
      <alignment horizontal="left" vertical="top" wrapText="1"/>
    </xf>
    <xf numFmtId="0" fontId="4" fillId="3" borderId="2" xfId="0" applyFont="1" applyFill="1" applyBorder="1" applyAlignment="1" applyProtection="1">
      <alignment horizontal="left" vertical="top" wrapText="1"/>
    </xf>
    <xf numFmtId="0" fontId="4" fillId="3" borderId="3" xfId="0" applyFont="1" applyFill="1" applyBorder="1" applyAlignment="1" applyProtection="1">
      <alignment horizontal="left" vertical="top" wrapText="1"/>
    </xf>
    <xf numFmtId="0" fontId="4" fillId="3" borderId="4" xfId="0" applyFont="1" applyFill="1" applyBorder="1" applyAlignment="1" applyProtection="1">
      <alignment horizontal="left" vertical="top" wrapText="1"/>
    </xf>
    <xf numFmtId="0" fontId="1" fillId="0" borderId="0" xfId="0" applyFont="1" applyProtection="1"/>
    <xf numFmtId="0" fontId="1" fillId="0" borderId="3" xfId="0" applyFont="1" applyBorder="1" applyAlignment="1" applyProtection="1">
      <alignment wrapText="1"/>
    </xf>
    <xf numFmtId="0" fontId="1" fillId="0" borderId="4" xfId="0" applyFont="1" applyBorder="1" applyAlignment="1" applyProtection="1">
      <alignment vertical="top" wrapText="1"/>
    </xf>
    <xf numFmtId="0" fontId="1" fillId="2" borderId="3" xfId="0" applyFont="1" applyFill="1" applyBorder="1" applyAlignment="1" applyProtection="1">
      <alignment wrapText="1"/>
    </xf>
    <xf numFmtId="0" fontId="3" fillId="3" borderId="5" xfId="0" applyFont="1" applyFill="1" applyBorder="1" applyAlignment="1" applyProtection="1">
      <alignment horizontal="center"/>
    </xf>
    <xf numFmtId="0" fontId="3" fillId="3" borderId="5" xfId="0" applyFont="1" applyFill="1" applyBorder="1" applyAlignment="1" applyProtection="1">
      <alignment wrapText="1"/>
    </xf>
    <xf numFmtId="0" fontId="3" fillId="3" borderId="10" xfId="0" applyFont="1" applyFill="1" applyBorder="1" applyAlignment="1" applyProtection="1">
      <alignment vertical="top" wrapText="1"/>
    </xf>
    <xf numFmtId="0" fontId="2" fillId="0" borderId="0" xfId="0" applyFont="1" applyProtection="1"/>
    <xf numFmtId="0" fontId="1" fillId="0" borderId="5" xfId="0" applyFont="1" applyBorder="1" applyAlignment="1" applyProtection="1">
      <alignment horizontal="center"/>
    </xf>
    <xf numFmtId="0" fontId="1" fillId="0" borderId="5" xfId="0" applyFont="1" applyBorder="1" applyProtection="1"/>
    <xf numFmtId="0" fontId="1" fillId="0" borderId="9" xfId="0" applyFont="1" applyBorder="1" applyAlignment="1" applyProtection="1">
      <alignment wrapText="1"/>
    </xf>
    <xf numFmtId="0" fontId="1" fillId="0" borderId="6" xfId="0" applyFont="1" applyBorder="1" applyAlignment="1" applyProtection="1">
      <alignment vertical="top" wrapText="1"/>
    </xf>
    <xf numFmtId="0" fontId="1" fillId="0" borderId="5" xfId="0" applyFont="1" applyBorder="1" applyAlignment="1" applyProtection="1">
      <alignment vertical="top"/>
    </xf>
    <xf numFmtId="0" fontId="1" fillId="0" borderId="9" xfId="0" applyFont="1" applyBorder="1" applyAlignment="1" applyProtection="1">
      <alignment vertical="top" wrapText="1"/>
    </xf>
    <xf numFmtId="0" fontId="1" fillId="0" borderId="1" xfId="0" applyFont="1" applyBorder="1" applyAlignment="1" applyProtection="1">
      <alignment wrapText="1"/>
    </xf>
    <xf numFmtId="0" fontId="7" fillId="0" borderId="0" xfId="0" applyFont="1" applyAlignment="1" applyProtection="1">
      <alignment wrapText="1"/>
    </xf>
    <xf numFmtId="0" fontId="1" fillId="0" borderId="9" xfId="0" applyFont="1" applyBorder="1" applyProtection="1"/>
    <xf numFmtId="0" fontId="1" fillId="0" borderId="8" xfId="0" applyFont="1" applyBorder="1" applyAlignment="1" applyProtection="1">
      <alignment wrapText="1"/>
    </xf>
    <xf numFmtId="0" fontId="1" fillId="0" borderId="9" xfId="0" applyFont="1" applyBorder="1" applyAlignment="1" applyProtection="1">
      <alignment vertical="top"/>
    </xf>
    <xf numFmtId="0" fontId="1" fillId="0" borderId="8" xfId="0" applyFont="1" applyBorder="1" applyAlignment="1" applyProtection="1">
      <alignment vertical="top" wrapText="1"/>
    </xf>
    <xf numFmtId="0" fontId="1" fillId="0" borderId="8" xfId="0" applyFont="1" applyFill="1" applyBorder="1" applyAlignment="1" applyProtection="1">
      <alignment vertical="top" wrapText="1"/>
    </xf>
    <xf numFmtId="0" fontId="8" fillId="0" borderId="6" xfId="0" applyFont="1" applyBorder="1" applyAlignment="1" applyProtection="1">
      <alignment vertical="top" wrapText="1"/>
    </xf>
    <xf numFmtId="0" fontId="1" fillId="0" borderId="0" xfId="0" applyFont="1" applyAlignment="1" applyProtection="1">
      <alignment horizontal="center"/>
    </xf>
    <xf numFmtId="0" fontId="1" fillId="5" borderId="6" xfId="0" applyFont="1" applyFill="1" applyBorder="1" applyAlignment="1" applyProtection="1">
      <alignment vertical="top" wrapText="1"/>
    </xf>
    <xf numFmtId="0" fontId="1" fillId="0" borderId="8" xfId="0" applyFont="1" applyBorder="1" applyProtection="1"/>
    <xf numFmtId="0" fontId="1" fillId="0" borderId="0" xfId="0" applyFont="1" applyAlignment="1" applyProtection="1">
      <alignment wrapText="1"/>
    </xf>
    <xf numFmtId="0" fontId="1" fillId="0" borderId="0" xfId="0" applyFont="1" applyAlignment="1" applyProtection="1">
      <alignment vertical="top" wrapText="1"/>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tabSelected="1" topLeftCell="C8" zoomScale="70" zoomScaleNormal="70" workbookViewId="0">
      <selection activeCell="E16" sqref="E16"/>
    </sheetView>
  </sheetViews>
  <sheetFormatPr defaultColWidth="9.140625" defaultRowHeight="12" x14ac:dyDescent="0.2"/>
  <cols>
    <col min="1" max="1" width="6.140625" style="34" customWidth="1"/>
    <col min="2" max="2" width="37.28515625" style="12" customWidth="1"/>
    <col min="3" max="3" width="74.42578125" style="37" customWidth="1"/>
    <col min="4" max="4" width="50.7109375" style="38" customWidth="1"/>
    <col min="5" max="5" width="27.5703125" style="12" customWidth="1"/>
    <col min="6" max="16384" width="9.140625" style="12"/>
  </cols>
  <sheetData>
    <row r="1" spans="1:5" ht="12.75" x14ac:dyDescent="0.2">
      <c r="A1" s="8" t="s">
        <v>0</v>
      </c>
      <c r="B1" s="9"/>
      <c r="C1" s="10"/>
      <c r="D1" s="11"/>
    </row>
    <row r="2" spans="1:5" ht="12.75" x14ac:dyDescent="0.2">
      <c r="A2" s="4" t="s">
        <v>1</v>
      </c>
      <c r="B2" s="4"/>
      <c r="C2" s="13" t="s">
        <v>2</v>
      </c>
      <c r="D2" s="14"/>
    </row>
    <row r="3" spans="1:5" ht="12.75" x14ac:dyDescent="0.2">
      <c r="A3" s="4" t="s">
        <v>3</v>
      </c>
      <c r="B3" s="4"/>
      <c r="C3" s="15" t="s">
        <v>56</v>
      </c>
      <c r="D3" s="14"/>
    </row>
    <row r="4" spans="1:5" ht="12.75" x14ac:dyDescent="0.2">
      <c r="A4" s="4" t="s">
        <v>4</v>
      </c>
      <c r="B4" s="4"/>
      <c r="C4" s="15" t="s">
        <v>57</v>
      </c>
      <c r="D4" s="14"/>
    </row>
    <row r="7" spans="1:5" s="19" customFormat="1" ht="36" x14ac:dyDescent="0.2">
      <c r="A7" s="16" t="s">
        <v>5</v>
      </c>
      <c r="B7" s="17" t="s">
        <v>148</v>
      </c>
      <c r="C7" s="17" t="s">
        <v>7</v>
      </c>
      <c r="D7" s="18" t="s">
        <v>6</v>
      </c>
    </row>
    <row r="8" spans="1:5" ht="24" x14ac:dyDescent="0.2">
      <c r="A8" s="20">
        <v>1</v>
      </c>
      <c r="B8" s="21" t="s">
        <v>150</v>
      </c>
      <c r="C8" s="22" t="s">
        <v>151</v>
      </c>
      <c r="D8" s="23" t="s">
        <v>220</v>
      </c>
    </row>
    <row r="9" spans="1:5" ht="36" x14ac:dyDescent="0.2">
      <c r="A9" s="20">
        <v>2</v>
      </c>
      <c r="B9" s="21" t="s">
        <v>158</v>
      </c>
      <c r="C9" s="22" t="s">
        <v>159</v>
      </c>
      <c r="D9" s="23" t="s">
        <v>204</v>
      </c>
    </row>
    <row r="10" spans="1:5" ht="24" x14ac:dyDescent="0.2">
      <c r="A10" s="20">
        <v>3</v>
      </c>
      <c r="B10" s="24" t="s">
        <v>187</v>
      </c>
      <c r="C10" s="25" t="s">
        <v>188</v>
      </c>
      <c r="D10" s="23" t="s">
        <v>207</v>
      </c>
    </row>
    <row r="11" spans="1:5" ht="24" x14ac:dyDescent="0.2">
      <c r="A11" s="20">
        <v>3</v>
      </c>
      <c r="B11" s="24" t="s">
        <v>187</v>
      </c>
      <c r="C11" s="25" t="s">
        <v>189</v>
      </c>
      <c r="D11" s="23" t="s">
        <v>205</v>
      </c>
    </row>
    <row r="12" spans="1:5" ht="60" x14ac:dyDescent="0.2">
      <c r="A12" s="20">
        <v>3</v>
      </c>
      <c r="B12" s="21" t="s">
        <v>150</v>
      </c>
      <c r="C12" s="26" t="s">
        <v>154</v>
      </c>
      <c r="D12" s="23" t="s">
        <v>208</v>
      </c>
      <c r="E12" s="27"/>
    </row>
    <row r="13" spans="1:5" ht="36" x14ac:dyDescent="0.2">
      <c r="A13" s="20">
        <v>6</v>
      </c>
      <c r="B13" s="28" t="s">
        <v>150</v>
      </c>
      <c r="C13" s="29" t="s">
        <v>163</v>
      </c>
      <c r="D13" s="23" t="s">
        <v>206</v>
      </c>
    </row>
    <row r="14" spans="1:5" ht="60" x14ac:dyDescent="0.2">
      <c r="A14" s="20">
        <v>7</v>
      </c>
      <c r="B14" s="30" t="s">
        <v>150</v>
      </c>
      <c r="C14" s="31" t="s">
        <v>191</v>
      </c>
      <c r="D14" s="23" t="s">
        <v>224</v>
      </c>
    </row>
    <row r="15" spans="1:5" ht="48" x14ac:dyDescent="0.2">
      <c r="A15" s="20">
        <v>8</v>
      </c>
      <c r="B15" s="30" t="s">
        <v>192</v>
      </c>
      <c r="C15" s="32" t="s">
        <v>193</v>
      </c>
      <c r="D15" s="23" t="s">
        <v>234</v>
      </c>
      <c r="E15" s="27"/>
    </row>
    <row r="16" spans="1:5" ht="360" x14ac:dyDescent="0.2">
      <c r="A16" s="20">
        <v>9</v>
      </c>
      <c r="B16" s="28" t="s">
        <v>155</v>
      </c>
      <c r="C16" s="29" t="s">
        <v>156</v>
      </c>
      <c r="D16" s="23" t="s">
        <v>239</v>
      </c>
    </row>
    <row r="17" spans="1:5" ht="48" x14ac:dyDescent="0.2">
      <c r="A17" s="20">
        <v>10</v>
      </c>
      <c r="B17" s="28" t="s">
        <v>155</v>
      </c>
      <c r="C17" s="29" t="s">
        <v>157</v>
      </c>
      <c r="D17" s="23" t="s">
        <v>241</v>
      </c>
    </row>
    <row r="18" spans="1:5" ht="24" x14ac:dyDescent="0.2">
      <c r="A18" s="20">
        <v>11</v>
      </c>
      <c r="B18" s="28" t="s">
        <v>155</v>
      </c>
      <c r="C18" s="29" t="s">
        <v>164</v>
      </c>
      <c r="D18" s="23" t="s">
        <v>221</v>
      </c>
    </row>
    <row r="19" spans="1:5" ht="48" x14ac:dyDescent="0.2">
      <c r="A19" s="20">
        <v>12</v>
      </c>
      <c r="B19" s="28" t="s">
        <v>155</v>
      </c>
      <c r="C19" s="29" t="s">
        <v>174</v>
      </c>
      <c r="D19" s="23" t="s">
        <v>238</v>
      </c>
    </row>
    <row r="20" spans="1:5" ht="156" x14ac:dyDescent="0.2">
      <c r="A20" s="20">
        <v>13</v>
      </c>
      <c r="B20" s="28" t="s">
        <v>155</v>
      </c>
      <c r="C20" s="29" t="s">
        <v>182</v>
      </c>
      <c r="D20" s="33" t="s">
        <v>235</v>
      </c>
      <c r="E20" s="27"/>
    </row>
    <row r="21" spans="1:5" ht="60" x14ac:dyDescent="0.2">
      <c r="A21" s="20">
        <v>14</v>
      </c>
      <c r="B21" s="28" t="s">
        <v>155</v>
      </c>
      <c r="C21" s="29" t="s">
        <v>185</v>
      </c>
      <c r="D21" s="23" t="s">
        <v>225</v>
      </c>
    </row>
    <row r="22" spans="1:5" ht="48" x14ac:dyDescent="0.2">
      <c r="A22" s="20">
        <v>15</v>
      </c>
      <c r="B22" s="28" t="s">
        <v>165</v>
      </c>
      <c r="C22" s="29" t="s">
        <v>166</v>
      </c>
      <c r="D22" s="23" t="s">
        <v>209</v>
      </c>
    </row>
    <row r="23" spans="1:5" ht="36" x14ac:dyDescent="0.2">
      <c r="A23" s="20">
        <v>16</v>
      </c>
      <c r="B23" s="28" t="s">
        <v>175</v>
      </c>
      <c r="C23" s="29" t="s">
        <v>176</v>
      </c>
      <c r="D23" s="23" t="s">
        <v>210</v>
      </c>
    </row>
    <row r="24" spans="1:5" ht="36" x14ac:dyDescent="0.2">
      <c r="A24" s="34">
        <v>17</v>
      </c>
      <c r="B24" s="28" t="s">
        <v>175</v>
      </c>
      <c r="C24" s="29" t="s">
        <v>177</v>
      </c>
      <c r="D24" s="23" t="s">
        <v>211</v>
      </c>
    </row>
    <row r="25" spans="1:5" ht="48" x14ac:dyDescent="0.2">
      <c r="A25" s="34">
        <v>18</v>
      </c>
      <c r="B25" s="28" t="s">
        <v>175</v>
      </c>
      <c r="C25" s="29" t="s">
        <v>178</v>
      </c>
      <c r="D25" s="23" t="s">
        <v>222</v>
      </c>
    </row>
    <row r="26" spans="1:5" ht="36" x14ac:dyDescent="0.2">
      <c r="A26" s="34">
        <v>19</v>
      </c>
      <c r="B26" s="28" t="s">
        <v>175</v>
      </c>
      <c r="C26" s="29" t="s">
        <v>179</v>
      </c>
      <c r="D26" s="23" t="s">
        <v>227</v>
      </c>
    </row>
    <row r="27" spans="1:5" ht="24" x14ac:dyDescent="0.2">
      <c r="A27" s="34">
        <v>20</v>
      </c>
      <c r="B27" s="28" t="s">
        <v>175</v>
      </c>
      <c r="C27" s="29" t="s">
        <v>180</v>
      </c>
      <c r="D27" s="23" t="s">
        <v>226</v>
      </c>
    </row>
    <row r="28" spans="1:5" ht="60" x14ac:dyDescent="0.2">
      <c r="A28" s="34">
        <v>21</v>
      </c>
      <c r="B28" s="28" t="s">
        <v>175</v>
      </c>
      <c r="C28" s="29" t="s">
        <v>181</v>
      </c>
      <c r="D28" s="23" t="s">
        <v>223</v>
      </c>
    </row>
    <row r="29" spans="1:5" ht="60" x14ac:dyDescent="0.2">
      <c r="A29" s="34">
        <v>22</v>
      </c>
      <c r="B29" s="30" t="s">
        <v>194</v>
      </c>
      <c r="C29" s="31" t="s">
        <v>195</v>
      </c>
      <c r="D29" s="23" t="s">
        <v>212</v>
      </c>
    </row>
    <row r="30" spans="1:5" ht="69.599999999999994" customHeight="1" x14ac:dyDescent="0.2">
      <c r="A30" s="34">
        <v>23</v>
      </c>
      <c r="B30" s="28" t="s">
        <v>152</v>
      </c>
      <c r="C30" s="29" t="s">
        <v>153</v>
      </c>
      <c r="D30" s="23" t="s">
        <v>236</v>
      </c>
    </row>
    <row r="31" spans="1:5" ht="72" x14ac:dyDescent="0.2">
      <c r="A31" s="34">
        <v>24</v>
      </c>
      <c r="B31" s="28" t="s">
        <v>152</v>
      </c>
      <c r="C31" s="29" t="s">
        <v>162</v>
      </c>
      <c r="D31" s="23" t="s">
        <v>228</v>
      </c>
    </row>
    <row r="32" spans="1:5" ht="36" x14ac:dyDescent="0.2">
      <c r="A32" s="34">
        <v>25</v>
      </c>
      <c r="B32" s="28" t="s">
        <v>152</v>
      </c>
      <c r="C32" s="29" t="s">
        <v>169</v>
      </c>
      <c r="D32" s="23" t="s">
        <v>229</v>
      </c>
    </row>
    <row r="33" spans="1:4" ht="24" x14ac:dyDescent="0.2">
      <c r="A33" s="34">
        <v>26</v>
      </c>
      <c r="B33" s="28" t="s">
        <v>152</v>
      </c>
      <c r="C33" s="29" t="s">
        <v>170</v>
      </c>
      <c r="D33" s="23" t="s">
        <v>230</v>
      </c>
    </row>
    <row r="34" spans="1:4" ht="84" x14ac:dyDescent="0.2">
      <c r="A34" s="34">
        <v>27</v>
      </c>
      <c r="B34" s="28" t="s">
        <v>152</v>
      </c>
      <c r="C34" s="29" t="s">
        <v>171</v>
      </c>
      <c r="D34" s="23" t="s">
        <v>213</v>
      </c>
    </row>
    <row r="35" spans="1:4" ht="120" x14ac:dyDescent="0.2">
      <c r="A35" s="34">
        <v>28</v>
      </c>
      <c r="B35" s="28" t="s">
        <v>152</v>
      </c>
      <c r="C35" s="29" t="s">
        <v>186</v>
      </c>
      <c r="D35" s="23" t="s">
        <v>237</v>
      </c>
    </row>
    <row r="36" spans="1:4" ht="36" x14ac:dyDescent="0.2">
      <c r="A36" s="34">
        <v>29</v>
      </c>
      <c r="B36" s="30" t="s">
        <v>152</v>
      </c>
      <c r="C36" s="31" t="s">
        <v>190</v>
      </c>
      <c r="D36" s="23" t="s">
        <v>214</v>
      </c>
    </row>
    <row r="37" spans="1:4" ht="24" x14ac:dyDescent="0.2">
      <c r="A37" s="34">
        <v>30</v>
      </c>
      <c r="B37" s="28" t="s">
        <v>183</v>
      </c>
      <c r="C37" s="29" t="s">
        <v>184</v>
      </c>
      <c r="D37" s="23" t="s">
        <v>215</v>
      </c>
    </row>
    <row r="38" spans="1:4" ht="72" x14ac:dyDescent="0.2">
      <c r="A38" s="34">
        <v>31</v>
      </c>
      <c r="B38" s="30" t="s">
        <v>200</v>
      </c>
      <c r="C38" s="31" t="s">
        <v>201</v>
      </c>
      <c r="D38" s="35" t="s">
        <v>240</v>
      </c>
    </row>
    <row r="39" spans="1:4" ht="24" x14ac:dyDescent="0.2">
      <c r="A39" s="34">
        <v>32</v>
      </c>
      <c r="B39" s="30" t="s">
        <v>202</v>
      </c>
      <c r="C39" s="31" t="s">
        <v>203</v>
      </c>
      <c r="D39" s="23" t="s">
        <v>231</v>
      </c>
    </row>
    <row r="40" spans="1:4" ht="48" x14ac:dyDescent="0.2">
      <c r="A40" s="34">
        <v>33</v>
      </c>
      <c r="B40" s="30" t="s">
        <v>198</v>
      </c>
      <c r="C40" s="31" t="s">
        <v>199</v>
      </c>
      <c r="D40" s="23" t="s">
        <v>232</v>
      </c>
    </row>
    <row r="41" spans="1:4" ht="72" x14ac:dyDescent="0.2">
      <c r="A41" s="34">
        <v>34</v>
      </c>
      <c r="B41" s="25" t="s">
        <v>196</v>
      </c>
      <c r="C41" s="31" t="s">
        <v>197</v>
      </c>
      <c r="D41" s="23" t="s">
        <v>218</v>
      </c>
    </row>
    <row r="42" spans="1:4" ht="60" x14ac:dyDescent="0.2">
      <c r="A42" s="34">
        <v>35</v>
      </c>
      <c r="B42" s="36" t="s">
        <v>58</v>
      </c>
      <c r="C42" s="29" t="s">
        <v>167</v>
      </c>
      <c r="D42" s="23" t="s">
        <v>233</v>
      </c>
    </row>
    <row r="43" spans="1:4" ht="36" x14ac:dyDescent="0.2">
      <c r="A43" s="34">
        <v>36</v>
      </c>
      <c r="B43" s="36" t="s">
        <v>58</v>
      </c>
      <c r="C43" s="29" t="s">
        <v>168</v>
      </c>
      <c r="D43" s="23" t="s">
        <v>216</v>
      </c>
    </row>
    <row r="44" spans="1:4" ht="156" x14ac:dyDescent="0.2">
      <c r="A44" s="34">
        <v>37</v>
      </c>
      <c r="B44" s="36" t="s">
        <v>160</v>
      </c>
      <c r="C44" s="29" t="s">
        <v>161</v>
      </c>
      <c r="D44" s="23" t="s">
        <v>219</v>
      </c>
    </row>
    <row r="45" spans="1:4" ht="24" x14ac:dyDescent="0.2">
      <c r="A45" s="34">
        <v>38</v>
      </c>
      <c r="B45" s="36" t="s">
        <v>172</v>
      </c>
      <c r="C45" s="29" t="s">
        <v>173</v>
      </c>
      <c r="D45" s="23" t="s">
        <v>217</v>
      </c>
    </row>
  </sheetData>
  <sheetProtection algorithmName="SHA-512" hashValue="t/NQUKR1FsO65McYK1U83RESrbdGJm7cHd4E+O5YQp/fbO37K+N/bVm7rz/9tHPjwGe/Rg1dD0yhzDGNRfIU5w==" saltValue="pTffPKBhtwSZxupKdeOM+Q==" spinCount="100000" sheet="1" objects="1" scenarios="1" formatColumns="0" formatRows="0" insertColumns="0" insertRows="0" sort="0"/>
  <sortState xmlns:xlrd2="http://schemas.microsoft.com/office/spreadsheetml/2017/richdata2" ref="B9:C45">
    <sortCondition ref="B8:B45"/>
  </sortState>
  <mergeCells count="4">
    <mergeCell ref="A1:D1"/>
    <mergeCell ref="A2:B2"/>
    <mergeCell ref="A3:B3"/>
    <mergeCell ref="A4:B4"/>
  </mergeCells>
  <pageMargins left="0.75000000000000011" right="0.75000000000000011" top="1" bottom="1" header="0.5" footer="0.5"/>
  <pageSetup paperSize="9" scale="65"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Validatie!$F$9:$F$53</xm:f>
          </x14:formula1>
          <xm:sqref>B9:B12</xm:sqref>
        </x14:dataValidation>
        <x14:dataValidation type="list" allowBlank="1" showInputMessage="1" showErrorMessage="1" xr:uid="{39DBE9EE-233E-4242-AA25-612CA2D1C55D}">
          <x14:formula1>
            <xm:f>Validatie!$F$9:$F$76</xm:f>
          </x14:formula1>
          <xm:sqref>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6"/>
  <sheetViews>
    <sheetView topLeftCell="A18" workbookViewId="0">
      <selection activeCell="B34" sqref="B34"/>
    </sheetView>
  </sheetViews>
  <sheetFormatPr defaultRowHeight="12.75" x14ac:dyDescent="0.2"/>
  <cols>
    <col min="2" max="2" width="20.140625" customWidth="1"/>
    <col min="3" max="3" width="43.28515625" bestFit="1" customWidth="1"/>
    <col min="6" max="6" width="28.140625" customWidth="1"/>
  </cols>
  <sheetData>
    <row r="1" spans="1:6" ht="15" x14ac:dyDescent="0.2">
      <c r="A1" s="6" t="s">
        <v>39</v>
      </c>
      <c r="B1" s="6"/>
      <c r="C1" s="6"/>
      <c r="D1" s="6"/>
      <c r="E1" s="6"/>
      <c r="F1" s="7"/>
    </row>
    <row r="2" spans="1:6" x14ac:dyDescent="0.2">
      <c r="A2" s="3" t="s">
        <v>8</v>
      </c>
      <c r="B2" s="5" t="s">
        <v>40</v>
      </c>
      <c r="C2" s="5"/>
      <c r="D2" s="5"/>
      <c r="E2" s="5"/>
      <c r="F2" s="5"/>
    </row>
    <row r="3" spans="1:6" ht="24.75" customHeight="1" x14ac:dyDescent="0.2">
      <c r="A3" s="3" t="s">
        <v>16</v>
      </c>
      <c r="B3" s="5" t="s">
        <v>51</v>
      </c>
      <c r="C3" s="5"/>
      <c r="D3" s="5"/>
      <c r="E3" s="5"/>
      <c r="F3" s="5"/>
    </row>
    <row r="4" spans="1:6" x14ac:dyDescent="0.2">
      <c r="A4" s="3" t="s">
        <v>23</v>
      </c>
      <c r="B4" s="5" t="s">
        <v>48</v>
      </c>
      <c r="C4" s="5"/>
      <c r="D4" s="5"/>
      <c r="E4" s="5"/>
      <c r="F4" s="5"/>
    </row>
    <row r="5" spans="1:6" ht="39.75" customHeight="1" x14ac:dyDescent="0.2">
      <c r="A5" s="3" t="s">
        <v>49</v>
      </c>
      <c r="B5" s="5" t="s">
        <v>52</v>
      </c>
      <c r="C5" s="5"/>
      <c r="D5" s="5"/>
      <c r="E5" s="5"/>
      <c r="F5" s="5"/>
    </row>
    <row r="6" spans="1:6" x14ac:dyDescent="0.2">
      <c r="A6" s="3" t="s">
        <v>50</v>
      </c>
      <c r="B6" s="5" t="s">
        <v>54</v>
      </c>
      <c r="C6" s="5"/>
      <c r="D6" s="5"/>
      <c r="E6" s="5"/>
      <c r="F6" s="5"/>
    </row>
    <row r="7" spans="1:6" x14ac:dyDescent="0.2">
      <c r="A7" s="3" t="s">
        <v>53</v>
      </c>
      <c r="B7" s="5" t="s">
        <v>55</v>
      </c>
      <c r="C7" s="5"/>
      <c r="D7" s="5"/>
      <c r="E7" s="5"/>
      <c r="F7" s="5"/>
    </row>
    <row r="9" spans="1:6" x14ac:dyDescent="0.2">
      <c r="B9" s="1" t="s">
        <v>58</v>
      </c>
      <c r="C9" s="1">
        <v>4</v>
      </c>
      <c r="D9" s="1"/>
      <c r="F9" t="str">
        <f>B9</f>
        <v>Bijlagen en in te dienen documenten</v>
      </c>
    </row>
    <row r="10" spans="1:6" x14ac:dyDescent="0.2">
      <c r="B10" s="1" t="s">
        <v>8</v>
      </c>
      <c r="C10" s="1" t="s">
        <v>9</v>
      </c>
      <c r="D10" s="1"/>
      <c r="F10" t="str">
        <f>(B10&amp;" "&amp;C10)</f>
        <v>1. Inleiding</v>
      </c>
    </row>
    <row r="11" spans="1:6" x14ac:dyDescent="0.2">
      <c r="B11" s="1" t="s">
        <v>10</v>
      </c>
      <c r="C11" s="1" t="s">
        <v>11</v>
      </c>
      <c r="D11" s="1"/>
      <c r="F11" t="str">
        <f>CONCATENATE(B11&amp;" "&amp;C11)</f>
        <v>1.1. Aanbestedende dienst</v>
      </c>
    </row>
    <row r="12" spans="1:6" x14ac:dyDescent="0.2">
      <c r="B12" s="1" t="s">
        <v>12</v>
      </c>
      <c r="C12" s="1" t="s">
        <v>59</v>
      </c>
      <c r="D12" s="1"/>
      <c r="F12" t="str">
        <f t="shared" ref="F12" si="0">(B12&amp;" "&amp;C12)</f>
        <v>1.2. Doel aanbesteding</v>
      </c>
    </row>
    <row r="13" spans="1:6" x14ac:dyDescent="0.2">
      <c r="B13" s="1" t="s">
        <v>13</v>
      </c>
      <c r="C13" s="1" t="s">
        <v>60</v>
      </c>
      <c r="D13" s="1"/>
      <c r="F13" t="str">
        <f t="shared" ref="F13" si="1">CONCATENATE(B13&amp;" "&amp;C13)</f>
        <v>1.3. Marktverkenning</v>
      </c>
    </row>
    <row r="14" spans="1:6" x14ac:dyDescent="0.2">
      <c r="B14" s="1" t="s">
        <v>14</v>
      </c>
      <c r="C14" s="1" t="s">
        <v>15</v>
      </c>
      <c r="D14" s="1"/>
      <c r="F14" t="str">
        <f t="shared" ref="F14" si="2">(B14&amp;" "&amp;C14)</f>
        <v>1.4. Leeswijzer</v>
      </c>
    </row>
    <row r="15" spans="1:6" x14ac:dyDescent="0.2">
      <c r="B15" s="1" t="s">
        <v>16</v>
      </c>
      <c r="C15" s="1" t="s">
        <v>61</v>
      </c>
      <c r="D15" s="1"/>
      <c r="F15" t="str">
        <f t="shared" ref="F15" si="3">CONCATENATE(B15&amp;" "&amp;C15)</f>
        <v>2. De Opdracht</v>
      </c>
    </row>
    <row r="16" spans="1:6" x14ac:dyDescent="0.2">
      <c r="B16" s="1" t="s">
        <v>17</v>
      </c>
      <c r="C16" s="1" t="s">
        <v>18</v>
      </c>
      <c r="D16" s="1"/>
      <c r="F16" t="str">
        <f t="shared" ref="F16" si="4">(B16&amp;" "&amp;C16)</f>
        <v>2.1. Beschrijving van de opdracht</v>
      </c>
    </row>
    <row r="17" spans="2:6" x14ac:dyDescent="0.2">
      <c r="B17" s="2" t="s">
        <v>19</v>
      </c>
      <c r="C17" s="2" t="s">
        <v>62</v>
      </c>
      <c r="D17" s="2"/>
      <c r="F17" t="str">
        <f t="shared" ref="F17" si="5">CONCATENATE(B17&amp;" "&amp;C17)</f>
        <v>2.1.1. Aard van de opdracht</v>
      </c>
    </row>
    <row r="18" spans="2:6" x14ac:dyDescent="0.2">
      <c r="B18" s="2" t="s">
        <v>20</v>
      </c>
      <c r="C18" s="2" t="s">
        <v>63</v>
      </c>
      <c r="D18" s="2"/>
      <c r="F18" t="str">
        <f t="shared" ref="F18" si="6">(B18&amp;" "&amp;C18)</f>
        <v>2.1.2. Omvang pensioen in zicht</v>
      </c>
    </row>
    <row r="19" spans="2:6" x14ac:dyDescent="0.2">
      <c r="B19" s="2" t="s">
        <v>64</v>
      </c>
      <c r="C19" s="2" t="s">
        <v>65</v>
      </c>
      <c r="D19" s="1"/>
      <c r="F19" t="str">
        <f t="shared" ref="F19" si="7">CONCATENATE(B19&amp;" "&amp;C19)</f>
        <v>2.1.3. Wijzigingen en opties</v>
      </c>
    </row>
    <row r="20" spans="2:6" x14ac:dyDescent="0.2">
      <c r="B20" s="1" t="s">
        <v>21</v>
      </c>
      <c r="C20" s="1" t="s">
        <v>22</v>
      </c>
      <c r="D20" s="2"/>
      <c r="F20" t="str">
        <f t="shared" ref="F20" si="8">(B20&amp;" "&amp;C20)</f>
        <v>2.2. Opdrachtverstrekking</v>
      </c>
    </row>
    <row r="21" spans="2:6" x14ac:dyDescent="0.2">
      <c r="B21" s="1" t="s">
        <v>66</v>
      </c>
      <c r="C21" s="1" t="s">
        <v>67</v>
      </c>
      <c r="D21" s="2"/>
      <c r="F21" t="str">
        <f t="shared" ref="F21" si="9">CONCATENATE(B21&amp;" "&amp;C21)</f>
        <v>2.3. Specificatie van de opdracht</v>
      </c>
    </row>
    <row r="22" spans="2:6" x14ac:dyDescent="0.2">
      <c r="B22" s="1" t="s">
        <v>68</v>
      </c>
      <c r="C22" s="1" t="s">
        <v>69</v>
      </c>
      <c r="D22" s="2"/>
      <c r="F22" t="str">
        <f t="shared" ref="F22" si="10">(B22&amp;" "&amp;C22)</f>
        <v>2.4. Sancties Rusland</v>
      </c>
    </row>
    <row r="23" spans="2:6" x14ac:dyDescent="0.2">
      <c r="B23" s="1" t="s">
        <v>23</v>
      </c>
      <c r="C23" s="1" t="s">
        <v>70</v>
      </c>
      <c r="D23" s="2"/>
      <c r="F23" t="str">
        <f t="shared" ref="F23" si="11">CONCATENATE(B23&amp;" "&amp;C23)</f>
        <v>3. Uitsluitingsgronden en geschiktheidseisen</v>
      </c>
    </row>
    <row r="24" spans="2:6" x14ac:dyDescent="0.2">
      <c r="B24" s="1" t="s">
        <v>28</v>
      </c>
      <c r="C24" s="1" t="s">
        <v>71</v>
      </c>
      <c r="D24" s="2"/>
      <c r="F24" t="str">
        <f t="shared" ref="F24" si="12">(B24&amp;" "&amp;C24)</f>
        <v>3.1. Overzicht van bewijsstukken inzake de uitsluitingsgronden en geschiktheidseisen</v>
      </c>
    </row>
    <row r="25" spans="2:6" x14ac:dyDescent="0.2">
      <c r="B25" s="1" t="s">
        <v>72</v>
      </c>
      <c r="C25" s="1" t="s">
        <v>73</v>
      </c>
      <c r="D25" s="1"/>
      <c r="F25" t="str">
        <f t="shared" ref="F25" si="13">CONCATENATE(B25&amp;" "&amp;C25)</f>
        <v>3.2. Het Uniform Europees Aanbestedingsdocument (UEA)</v>
      </c>
    </row>
    <row r="26" spans="2:6" x14ac:dyDescent="0.2">
      <c r="B26" s="1" t="s">
        <v>74</v>
      </c>
      <c r="C26" s="1" t="s">
        <v>75</v>
      </c>
      <c r="D26" s="1"/>
      <c r="F26" t="str">
        <f t="shared" ref="F26" si="14">(B26&amp;" "&amp;C26)</f>
        <v>3.3. Uitsluitingsgronden</v>
      </c>
    </row>
    <row r="27" spans="2:6" x14ac:dyDescent="0.2">
      <c r="B27" s="2" t="s">
        <v>76</v>
      </c>
      <c r="C27" s="2" t="s">
        <v>77</v>
      </c>
      <c r="D27" s="1"/>
      <c r="F27" t="str">
        <f t="shared" ref="F27" si="15">CONCATENATE(B27&amp;" "&amp;C27)</f>
        <v>3.3.1. Verplichte uitsluitingsgronden</v>
      </c>
    </row>
    <row r="28" spans="2:6" x14ac:dyDescent="0.2">
      <c r="B28" s="2" t="s">
        <v>78</v>
      </c>
      <c r="C28" s="2" t="s">
        <v>79</v>
      </c>
      <c r="D28" s="1"/>
      <c r="F28" t="str">
        <f t="shared" ref="F28" si="16">(B28&amp;" "&amp;C28)</f>
        <v>3.3.2. Facultatieve Uitsluitingsgronden</v>
      </c>
    </row>
    <row r="29" spans="2:6" x14ac:dyDescent="0.2">
      <c r="B29" s="1" t="s">
        <v>80</v>
      </c>
      <c r="C29" s="1" t="s">
        <v>81</v>
      </c>
      <c r="D29" s="1"/>
      <c r="F29" t="str">
        <f t="shared" ref="F29" si="17">CONCATENATE(B29&amp;" "&amp;C29)</f>
        <v>3.4. Geschiktheidseisen</v>
      </c>
    </row>
    <row r="30" spans="2:6" x14ac:dyDescent="0.2">
      <c r="B30" s="2" t="s">
        <v>82</v>
      </c>
      <c r="C30" s="2" t="s">
        <v>83</v>
      </c>
      <c r="D30" s="1"/>
      <c r="F30" t="str">
        <f t="shared" ref="F30" si="18">(B30&amp;" "&amp;C30)</f>
        <v>3.4.1. Financiële en economische draagkracht</v>
      </c>
    </row>
    <row r="31" spans="2:6" x14ac:dyDescent="0.2">
      <c r="B31" s="2" t="s">
        <v>84</v>
      </c>
      <c r="C31" s="2" t="s">
        <v>85</v>
      </c>
      <c r="D31" s="1"/>
      <c r="F31" t="str">
        <f t="shared" ref="F31" si="19">CONCATENATE(B31&amp;" "&amp;C31)</f>
        <v>3.4.2. Technische bekwaamheid, beroepsbekwaamheid</v>
      </c>
    </row>
    <row r="32" spans="2:6" x14ac:dyDescent="0.2">
      <c r="B32" s="2" t="s">
        <v>86</v>
      </c>
      <c r="C32" s="2">
        <v>12</v>
      </c>
      <c r="D32" s="1"/>
      <c r="F32" t="str">
        <f t="shared" ref="F32" si="20">(B32&amp;" "&amp;C32)</f>
        <v>Kwaliteitszorgsysteem 12</v>
      </c>
    </row>
    <row r="33" spans="2:6" x14ac:dyDescent="0.2">
      <c r="B33" s="2" t="s">
        <v>149</v>
      </c>
      <c r="C33" s="2">
        <v>13</v>
      </c>
      <c r="D33" s="1"/>
      <c r="F33" t="str">
        <f t="shared" ref="F33" si="21">CONCATENATE(B33&amp;" "&amp;C33)</f>
        <v>Kerncompetentie 13</v>
      </c>
    </row>
    <row r="34" spans="2:6" x14ac:dyDescent="0.2">
      <c r="B34" s="1" t="s">
        <v>87</v>
      </c>
      <c r="C34" s="1" t="s">
        <v>88</v>
      </c>
      <c r="D34" s="2"/>
      <c r="F34" t="str">
        <f t="shared" ref="F34" si="22">(B34&amp;" "&amp;C34)</f>
        <v>3.5. Bewijsstukken</v>
      </c>
    </row>
    <row r="35" spans="2:6" x14ac:dyDescent="0.2">
      <c r="B35" s="1" t="s">
        <v>49</v>
      </c>
      <c r="C35" s="1" t="s">
        <v>89</v>
      </c>
      <c r="D35" s="1"/>
      <c r="F35" t="str">
        <f t="shared" ref="F35" si="23">CONCATENATE(B35&amp;" "&amp;C35)</f>
        <v>4. Beoordeling van de gunningscriteria</v>
      </c>
    </row>
    <row r="36" spans="2:6" x14ac:dyDescent="0.2">
      <c r="B36" s="1" t="s">
        <v>90</v>
      </c>
      <c r="C36" s="1" t="s">
        <v>24</v>
      </c>
      <c r="D36" s="1"/>
      <c r="F36" t="str">
        <f t="shared" ref="F36" si="24">(B36&amp;" "&amp;C36)</f>
        <v>4.1. Gunningsmethodiek</v>
      </c>
    </row>
    <row r="37" spans="2:6" x14ac:dyDescent="0.2">
      <c r="B37" s="1" t="s">
        <v>91</v>
      </c>
      <c r="C37" s="1" t="s">
        <v>25</v>
      </c>
      <c r="D37" s="1"/>
      <c r="F37" t="str">
        <f t="shared" ref="F37" si="25">CONCATENATE(B37&amp;" "&amp;C37)</f>
        <v>4.2. Wensen</v>
      </c>
    </row>
    <row r="38" spans="2:6" x14ac:dyDescent="0.2">
      <c r="B38" s="1" t="s">
        <v>92</v>
      </c>
      <c r="C38" s="1" t="s">
        <v>26</v>
      </c>
      <c r="D38" s="1"/>
      <c r="F38" t="str">
        <f t="shared" ref="F38" si="26">(B38&amp;" "&amp;C38)</f>
        <v>4.3. Beoordeling kwaliteit</v>
      </c>
    </row>
    <row r="39" spans="2:6" x14ac:dyDescent="0.2">
      <c r="B39" s="1" t="s">
        <v>93</v>
      </c>
      <c r="C39" s="1" t="s">
        <v>27</v>
      </c>
      <c r="D39" s="1"/>
      <c r="F39" t="str">
        <f t="shared" ref="F39" si="27">CONCATENATE(B39&amp;" "&amp;C39)</f>
        <v>4.4. Beoordeling prijs</v>
      </c>
    </row>
    <row r="40" spans="2:6" x14ac:dyDescent="0.2">
      <c r="B40" s="1" t="s">
        <v>50</v>
      </c>
      <c r="C40" s="1" t="s">
        <v>29</v>
      </c>
      <c r="D40" s="1"/>
      <c r="F40" t="str">
        <f t="shared" ref="F40" si="28">(B40&amp;" "&amp;C40)</f>
        <v>5. Wijze van inschrijven en vormvereisten</v>
      </c>
    </row>
    <row r="41" spans="2:6" x14ac:dyDescent="0.2">
      <c r="B41" s="1" t="s">
        <v>94</v>
      </c>
      <c r="C41" s="1" t="s">
        <v>30</v>
      </c>
      <c r="D41" s="1"/>
      <c r="F41" t="str">
        <f t="shared" ref="F41" si="29">CONCATENATE(B41&amp;" "&amp;C41)</f>
        <v>5.1. Wijze van inschrijven</v>
      </c>
    </row>
    <row r="42" spans="2:6" x14ac:dyDescent="0.2">
      <c r="B42" s="2" t="s">
        <v>95</v>
      </c>
      <c r="C42" s="2" t="s">
        <v>96</v>
      </c>
      <c r="D42" s="1"/>
      <c r="F42" t="str">
        <f t="shared" ref="F42" si="30">(B42&amp;" "&amp;C42)</f>
        <v>5.1.1. Zelfstandig</v>
      </c>
    </row>
    <row r="43" spans="2:6" x14ac:dyDescent="0.2">
      <c r="B43" s="2" t="s">
        <v>97</v>
      </c>
      <c r="C43" s="2" t="s">
        <v>98</v>
      </c>
      <c r="D43" s="1"/>
      <c r="F43" t="str">
        <f t="shared" ref="F43" si="31">CONCATENATE(B43&amp;" "&amp;C43)</f>
        <v>5.1.2. Samenwerkingsverband van ondernemers (combinatie)</v>
      </c>
    </row>
    <row r="44" spans="2:6" x14ac:dyDescent="0.2">
      <c r="B44" s="2" t="s">
        <v>99</v>
      </c>
      <c r="C44" s="2" t="s">
        <v>100</v>
      </c>
      <c r="D44" s="1"/>
      <c r="F44" t="str">
        <f t="shared" ref="F44" si="32">(B44&amp;" "&amp;C44)</f>
        <v>5.1.3. Hoofdaannemer</v>
      </c>
    </row>
    <row r="45" spans="2:6" x14ac:dyDescent="0.2">
      <c r="B45" s="2" t="s">
        <v>101</v>
      </c>
      <c r="C45" s="2" t="s">
        <v>102</v>
      </c>
      <c r="D45" s="1"/>
      <c r="F45" t="str">
        <f t="shared" ref="F45" si="33">CONCATENATE(B45&amp;" "&amp;C45)</f>
        <v>5.1.4. Meerdere maatschappijen binnen een groep</v>
      </c>
    </row>
    <row r="46" spans="2:6" x14ac:dyDescent="0.2">
      <c r="B46" s="1" t="s">
        <v>103</v>
      </c>
      <c r="C46" s="1" t="s">
        <v>32</v>
      </c>
      <c r="F46" t="str">
        <f t="shared" ref="F46:F76" si="34">(B46&amp;" "&amp;C46)</f>
        <v>5.2. Vormvereisten</v>
      </c>
    </row>
    <row r="47" spans="2:6" x14ac:dyDescent="0.2">
      <c r="B47" s="1" t="s">
        <v>104</v>
      </c>
      <c r="C47" s="1" t="s">
        <v>31</v>
      </c>
      <c r="F47" t="str">
        <f t="shared" si="34"/>
        <v>5.3. TenderNed</v>
      </c>
    </row>
    <row r="48" spans="2:6" x14ac:dyDescent="0.2">
      <c r="B48" s="1" t="s">
        <v>53</v>
      </c>
      <c r="C48" s="1" t="s">
        <v>33</v>
      </c>
      <c r="F48" t="str">
        <f t="shared" si="34"/>
        <v>6. Procedure</v>
      </c>
    </row>
    <row r="49" spans="2:6" x14ac:dyDescent="0.2">
      <c r="B49" s="1" t="s">
        <v>105</v>
      </c>
      <c r="C49" s="1" t="s">
        <v>34</v>
      </c>
      <c r="F49" t="str">
        <f t="shared" si="34"/>
        <v>6.1. Wettelijk kader</v>
      </c>
    </row>
    <row r="50" spans="2:6" x14ac:dyDescent="0.2">
      <c r="B50" s="1" t="s">
        <v>106</v>
      </c>
      <c r="C50" s="1" t="s">
        <v>35</v>
      </c>
      <c r="F50" t="str">
        <f t="shared" si="34"/>
        <v>6.2. Planning</v>
      </c>
    </row>
    <row r="51" spans="2:6" x14ac:dyDescent="0.2">
      <c r="B51" s="1" t="s">
        <v>107</v>
      </c>
      <c r="C51" s="1" t="s">
        <v>108</v>
      </c>
      <c r="F51" t="str">
        <f t="shared" si="34"/>
        <v>6.3. Nota van inlichtingen</v>
      </c>
    </row>
    <row r="52" spans="2:6" x14ac:dyDescent="0.2">
      <c r="B52" s="1" t="s">
        <v>109</v>
      </c>
      <c r="C52" s="1" t="s">
        <v>110</v>
      </c>
      <c r="F52" t="str">
        <f t="shared" si="34"/>
        <v>6.4. Opening van de inschrijvingen</v>
      </c>
    </row>
    <row r="53" spans="2:6" x14ac:dyDescent="0.2">
      <c r="B53" s="1" t="s">
        <v>111</v>
      </c>
      <c r="C53" s="1" t="s">
        <v>112</v>
      </c>
      <c r="F53" t="str">
        <f t="shared" si="34"/>
        <v>6.5. Beoordeling inschrijvingen</v>
      </c>
    </row>
    <row r="54" spans="2:6" x14ac:dyDescent="0.2">
      <c r="B54" s="1" t="s">
        <v>113</v>
      </c>
      <c r="C54" s="1" t="s">
        <v>114</v>
      </c>
      <c r="D54" s="1">
        <v>22</v>
      </c>
      <c r="F54" t="str">
        <f t="shared" si="34"/>
        <v>6.6. Gelijke eindscore</v>
      </c>
    </row>
    <row r="55" spans="2:6" x14ac:dyDescent="0.2">
      <c r="B55" s="1" t="s">
        <v>115</v>
      </c>
      <c r="C55" s="1" t="s">
        <v>36</v>
      </c>
      <c r="D55" s="1">
        <v>22</v>
      </c>
      <c r="F55" t="str">
        <f t="shared" si="34"/>
        <v>6.7. Gunningsbeslissing en rechtsbescherming</v>
      </c>
    </row>
    <row r="56" spans="2:6" x14ac:dyDescent="0.2">
      <c r="B56" s="1" t="s">
        <v>116</v>
      </c>
      <c r="C56" s="1" t="s">
        <v>117</v>
      </c>
      <c r="D56" s="1">
        <v>23</v>
      </c>
      <c r="F56" t="str">
        <f t="shared" si="34"/>
        <v>6.8. Klachtafhandeling bij aanbesteding</v>
      </c>
    </row>
    <row r="57" spans="2:6" x14ac:dyDescent="0.2">
      <c r="B57" s="2" t="s">
        <v>118</v>
      </c>
      <c r="C57" s="2" t="s">
        <v>119</v>
      </c>
      <c r="D57" s="2">
        <v>23</v>
      </c>
      <c r="F57" t="str">
        <f t="shared" si="34"/>
        <v>6.8.1. Wat zijn klachten en waarover kan geklaagd worden?</v>
      </c>
    </row>
    <row r="58" spans="2:6" x14ac:dyDescent="0.2">
      <c r="B58" s="2" t="s">
        <v>120</v>
      </c>
      <c r="C58" s="2" t="s">
        <v>121</v>
      </c>
      <c r="D58" s="2">
        <v>23</v>
      </c>
      <c r="F58" t="str">
        <f t="shared" si="34"/>
        <v>6.8.2. Contactgegevens klachtafhandeling</v>
      </c>
    </row>
    <row r="59" spans="2:6" x14ac:dyDescent="0.2">
      <c r="B59" s="1" t="s">
        <v>122</v>
      </c>
      <c r="C59" s="1" t="s">
        <v>37</v>
      </c>
      <c r="D59" s="1">
        <v>24</v>
      </c>
      <c r="F59" t="str">
        <f t="shared" si="34"/>
        <v>6.9. Niet gunnen</v>
      </c>
    </row>
    <row r="60" spans="2:6" x14ac:dyDescent="0.2">
      <c r="B60" s="1" t="s">
        <v>123</v>
      </c>
      <c r="C60" s="1" t="s">
        <v>38</v>
      </c>
      <c r="D60" s="1">
        <v>25</v>
      </c>
      <c r="F60" t="str">
        <f t="shared" si="34"/>
        <v>7. Begrippenlijst</v>
      </c>
    </row>
    <row r="61" spans="2:6" x14ac:dyDescent="0.2">
      <c r="B61" t="s">
        <v>41</v>
      </c>
      <c r="C61" t="s">
        <v>67</v>
      </c>
      <c r="F61" t="str">
        <f t="shared" si="34"/>
        <v>Bijlage 1 Specificatie van de opdracht</v>
      </c>
    </row>
    <row r="62" spans="2:6" x14ac:dyDescent="0.2">
      <c r="B62" t="s">
        <v>42</v>
      </c>
      <c r="C62" t="s">
        <v>124</v>
      </c>
      <c r="F62" t="str">
        <f t="shared" si="34"/>
        <v>Bijlage 2 Raamovereenkomst inclusief bijlagen:</v>
      </c>
    </row>
    <row r="63" spans="2:6" x14ac:dyDescent="0.2">
      <c r="B63" t="s">
        <v>134</v>
      </c>
      <c r="C63" t="s">
        <v>135</v>
      </c>
      <c r="F63" t="str">
        <f t="shared" si="34"/>
        <v>Bjilage 2A ARVODI</v>
      </c>
    </row>
    <row r="64" spans="2:6" x14ac:dyDescent="0.2">
      <c r="B64" t="s">
        <v>43</v>
      </c>
      <c r="C64" t="s">
        <v>47</v>
      </c>
      <c r="F64" t="str">
        <f t="shared" si="34"/>
        <v>Bijlage 3 Business etiquette</v>
      </c>
    </row>
    <row r="65" spans="2:6" x14ac:dyDescent="0.2">
      <c r="B65" t="s">
        <v>44</v>
      </c>
      <c r="C65" t="s">
        <v>125</v>
      </c>
      <c r="F65" t="str">
        <f t="shared" si="34"/>
        <v>Bijlage 4 Brochure “Integere Belastingdienst basiswaarden en regels”</v>
      </c>
    </row>
    <row r="66" spans="2:6" x14ac:dyDescent="0.2">
      <c r="B66" t="s">
        <v>45</v>
      </c>
      <c r="C66" t="s">
        <v>126</v>
      </c>
      <c r="F66" t="str">
        <f t="shared" si="34"/>
        <v>Bijlage 5 Bijsluiter e-facturatie</v>
      </c>
    </row>
    <row r="67" spans="2:6" x14ac:dyDescent="0.2">
      <c r="B67" t="s">
        <v>46</v>
      </c>
      <c r="C67" t="s">
        <v>127</v>
      </c>
      <c r="F67" t="str">
        <f t="shared" si="34"/>
        <v>Bijlage 6 Format stellen vragen Nota van inlichtingen</v>
      </c>
    </row>
    <row r="68" spans="2:6" x14ac:dyDescent="0.2">
      <c r="B68" t="s">
        <v>128</v>
      </c>
      <c r="C68" t="s">
        <v>129</v>
      </c>
      <c r="F68" t="str">
        <f t="shared" si="34"/>
        <v>Bijlage 7 Handleiding Opleidingsaanbod externe leveranciers handmatig plaatsen</v>
      </c>
    </row>
    <row r="69" spans="2:6" x14ac:dyDescent="0.2">
      <c r="B69" t="s">
        <v>130</v>
      </c>
      <c r="C69" t="s">
        <v>131</v>
      </c>
      <c r="F69" t="str">
        <f t="shared" si="34"/>
        <v>Bijlage 8 Handleiding Opleidingsaanbod externe leveranciers via CSV</v>
      </c>
    </row>
    <row r="70" spans="2:6" x14ac:dyDescent="0.2">
      <c r="B70" t="s">
        <v>132</v>
      </c>
      <c r="C70" t="s">
        <v>133</v>
      </c>
      <c r="F70" t="str">
        <f t="shared" si="34"/>
        <v>Bijlage 9 Handleiding Opleidingsaanbod extenre levernanciers via Edu-Dex</v>
      </c>
    </row>
    <row r="71" spans="2:6" x14ac:dyDescent="0.2">
      <c r="B71" t="s">
        <v>136</v>
      </c>
      <c r="C71" t="s">
        <v>142</v>
      </c>
      <c r="F71" t="str">
        <f t="shared" si="34"/>
        <v>Bijlage 10 Uniform Europees Aanbestedingsdocument (UEA), rechtsgeldig ondertekend</v>
      </c>
    </row>
    <row r="72" spans="2:6" x14ac:dyDescent="0.2">
      <c r="B72" t="s">
        <v>137</v>
      </c>
      <c r="C72" t="s">
        <v>138</v>
      </c>
      <c r="F72" t="str">
        <f t="shared" si="34"/>
        <v xml:space="preserve">Bijlage 11 Referentieformulier </v>
      </c>
    </row>
    <row r="73" spans="2:6" x14ac:dyDescent="0.2">
      <c r="B73" t="s">
        <v>139</v>
      </c>
      <c r="C73" t="s">
        <v>143</v>
      </c>
      <c r="F73" t="str">
        <f t="shared" si="34"/>
        <v>Bijlage 12 Verklaring ivm sancties tegen Rusland, rechtsgeldig ondertekend</v>
      </c>
    </row>
    <row r="74" spans="2:6" x14ac:dyDescent="0.2">
      <c r="B74" t="s">
        <v>140</v>
      </c>
      <c r="C74" t="s">
        <v>141</v>
      </c>
      <c r="F74" t="str">
        <f t="shared" si="34"/>
        <v>Bijlage 13 Prijzenblad</v>
      </c>
    </row>
    <row r="75" spans="2:6" x14ac:dyDescent="0.2">
      <c r="B75" t="s">
        <v>146</v>
      </c>
      <c r="C75" t="s">
        <v>144</v>
      </c>
      <c r="F75" t="str">
        <f t="shared" si="34"/>
        <v>Bijlage 14 Verklaring beschikbaarheid middelen van entiteit; onderdeel technisch</v>
      </c>
    </row>
    <row r="76" spans="2:6" x14ac:dyDescent="0.2">
      <c r="B76" t="s">
        <v>147</v>
      </c>
      <c r="C76" t="s">
        <v>145</v>
      </c>
      <c r="F76" t="str">
        <f t="shared" si="34"/>
        <v>Bijlage 15 Verklaring inzake onderaanneming</v>
      </c>
    </row>
  </sheetData>
  <mergeCells count="7">
    <mergeCell ref="B7:F7"/>
    <mergeCell ref="A1:F1"/>
    <mergeCell ref="B2:F2"/>
    <mergeCell ref="B3:F3"/>
    <mergeCell ref="B4:F4"/>
    <mergeCell ref="B5:F5"/>
    <mergeCell ref="B6:F6"/>
  </mergeCells>
  <hyperlinks>
    <hyperlink ref="B9" location="_Toc131774240" display="_Toc131774240" xr:uid="{736175DA-DB27-4FEA-B4A0-851CACF49180}"/>
    <hyperlink ref="C9" location="_Toc131774240" display="_Toc131774240" xr:uid="{22733600-20D0-468B-89D9-14845AA5B26C}"/>
    <hyperlink ref="B10" location="_Toc131774241" display="_Toc131774241" xr:uid="{ECD21D96-B171-4F9A-B8F4-2CAC96F1CCE9}"/>
    <hyperlink ref="C10" location="_Toc131774241" display="_Toc131774241" xr:uid="{9AB14674-63DE-4A6C-8E51-828943FA7B9A}"/>
    <hyperlink ref="B11" location="_Toc131774242" display="_Toc131774242" xr:uid="{C7EE5984-2480-4E22-9005-ECB6E8B37A55}"/>
    <hyperlink ref="C11" location="_Toc131774242" display="_Toc131774242" xr:uid="{6815022E-4B2C-468E-9342-E91F33CF7A54}"/>
    <hyperlink ref="B12" location="_Toc131774243" display="_Toc131774243" xr:uid="{8EC5ACA5-23D2-42F3-B463-DBC02ADB6902}"/>
    <hyperlink ref="C12" location="_Toc131774243" display="_Toc131774243" xr:uid="{F985CFB7-4E89-40CF-86F8-BF3498C1CF33}"/>
    <hyperlink ref="B13" location="_Toc131774244" display="_Toc131774244" xr:uid="{B5043427-A2B1-478C-ADC8-8053844A9BF4}"/>
    <hyperlink ref="C13" location="_Toc131774244" display="_Toc131774244" xr:uid="{B8BCF683-DBBC-4573-AA5A-E13F6C6A18F7}"/>
    <hyperlink ref="B14" location="_Toc131774245" display="_Toc131774245" xr:uid="{B9ADC8DF-8AF7-4C63-A4DE-F81D91DD0621}"/>
    <hyperlink ref="C14" location="_Toc131774245" display="_Toc131774245" xr:uid="{6CD9E568-E72B-439E-B3E9-FFBB49B48D35}"/>
    <hyperlink ref="B15" location="_Toc131774246" display="_Toc131774246" xr:uid="{57A92E1B-8B00-4F0B-8379-FB48D70CF276}"/>
    <hyperlink ref="C15" location="_Toc131774246" display="_Toc131774246" xr:uid="{66CC76B1-DDE5-46EC-8600-0C9738DEFF69}"/>
    <hyperlink ref="B16" location="_Toc131774247" display="_Toc131774247" xr:uid="{4A0AE47A-DF50-4BE1-A0DD-F5E17970CE44}"/>
    <hyperlink ref="C16" location="_Toc131774247" display="_Toc131774247" xr:uid="{729788F2-D167-418E-A455-DEF7C989BCF2}"/>
    <hyperlink ref="B17" location="_Toc131774248" display="_Toc131774248" xr:uid="{D964BB25-1589-4CEA-A20F-B9DE553F9807}"/>
    <hyperlink ref="C17" location="_Toc131774248" display="_Toc131774248" xr:uid="{568ACF00-7F7E-461B-AB71-950B6297EDD3}"/>
    <hyperlink ref="B18" location="_Toc131774249" display="_Toc131774249" xr:uid="{8EB5B298-2E23-46C1-A6C3-6BB6C9BBBFA8}"/>
    <hyperlink ref="C18" location="_Toc131774249" display="_Toc131774249" xr:uid="{5F55034E-CF7B-4F25-98A9-DD1A4F17893F}"/>
    <hyperlink ref="B19" location="_Toc131774250" display="_Toc131774250" xr:uid="{DE6A8917-1B2D-4012-9505-098F82E45BF3}"/>
    <hyperlink ref="C19" location="_Toc131774250" display="_Toc131774250" xr:uid="{CF823667-9980-42B3-8FDF-17FE564C78CC}"/>
    <hyperlink ref="B20" location="_Toc131774251" display="_Toc131774251" xr:uid="{160DACD4-8E44-4372-9DF1-4037BBC97EF7}"/>
    <hyperlink ref="C20" location="_Toc131774251" display="_Toc131774251" xr:uid="{65EEAC7A-C9B8-49BB-BF78-7EE578130E9D}"/>
    <hyperlink ref="B21" location="_Toc131774252" display="_Toc131774252" xr:uid="{37FDCE05-C111-4759-B7B8-54138B7DDAD7}"/>
    <hyperlink ref="C21" location="_Toc131774252" display="_Toc131774252" xr:uid="{09225A60-B0BC-468F-86E9-3D91D1EE6EF5}"/>
    <hyperlink ref="B22" location="_Toc131774253" display="_Toc131774253" xr:uid="{24911F96-47AB-403E-821B-04BD6E9879F1}"/>
    <hyperlink ref="C22" location="_Toc131774253" display="_Toc131774253" xr:uid="{A7F8DAB2-68EB-418D-B2E4-36A1AB2FC9BF}"/>
    <hyperlink ref="B23" location="_Toc131774254" display="_Toc131774254" xr:uid="{C09252AF-0B49-49CE-BC99-0EA5342AAC99}"/>
    <hyperlink ref="C23" location="_Toc131774254" display="_Toc131774254" xr:uid="{50E3DF61-D289-48E0-94EE-E952750C6542}"/>
    <hyperlink ref="B24" location="_Toc131774255" display="_Toc131774255" xr:uid="{433C4EA7-EB2E-452B-8A1C-7A89168F6234}"/>
    <hyperlink ref="C24" location="_Toc131774255" display="_Toc131774255" xr:uid="{0827907F-E722-4F36-B05A-8D2D37FD1463}"/>
    <hyperlink ref="B25" location="_Toc131774256" display="_Toc131774256" xr:uid="{C598137C-4A41-490F-BE90-7BB6A56244C3}"/>
    <hyperlink ref="C25" location="_Toc131774256" display="_Toc131774256" xr:uid="{179B8F67-30BA-4B89-BF30-E053FF53E835}"/>
    <hyperlink ref="B26" location="_Toc131774257" display="_Toc131774257" xr:uid="{1051C585-E60A-4E94-AEB3-29F7DB89B90A}"/>
    <hyperlink ref="C26" location="_Toc131774257" display="_Toc131774257" xr:uid="{EC5CAB63-E2F6-4391-8446-68276D4E0879}"/>
    <hyperlink ref="B27" location="_Toc131774258" display="_Toc131774258" xr:uid="{24862B5E-E403-40EF-A45A-ADAE373D1F1A}"/>
    <hyperlink ref="C27" location="_Toc131774258" display="_Toc131774258" xr:uid="{0466A210-3F8E-4A8C-9660-BFC68BAEF072}"/>
    <hyperlink ref="B28" location="_Toc131774259" display="_Toc131774259" xr:uid="{A37CF7E8-09E9-4F46-953E-015E83F6A434}"/>
    <hyperlink ref="C28" location="_Toc131774259" display="_Toc131774259" xr:uid="{C36296FA-E772-46C3-9F4C-748CC98CE6B5}"/>
    <hyperlink ref="B29" location="_Toc131774260" display="_Toc131774260" xr:uid="{9E892754-A8C2-452F-8E1C-786076C967C8}"/>
    <hyperlink ref="C29" location="_Toc131774260" display="_Toc131774260" xr:uid="{F8636FEB-E91A-4C9F-A1FB-9206A9040DCB}"/>
    <hyperlink ref="B30" location="_Toc131774261" display="_Toc131774261" xr:uid="{2E1AC7AB-402F-4041-8D81-74668AA6ABCE}"/>
    <hyperlink ref="C30" location="_Toc131774261" display="_Toc131774261" xr:uid="{49ABCADD-277B-4A2E-97BC-833B0ABAA4B1}"/>
    <hyperlink ref="B31" location="_Toc131774262" display="_Toc131774262" xr:uid="{C516560D-9533-477B-84FB-F66C16268DAD}"/>
    <hyperlink ref="C31" location="_Toc131774262" display="_Toc131774262" xr:uid="{F4CD3DAA-1FD9-429E-9641-0186B6CB230D}"/>
    <hyperlink ref="B32" location="_Toc131774263" display="_Toc131774263" xr:uid="{14C8D176-1F56-4FBE-A0AB-DFCE5EBA4A6C}"/>
    <hyperlink ref="C32" location="_Toc131774263" display="_Toc131774263" xr:uid="{536759EF-2AFD-4324-86AF-8DBD8C276179}"/>
    <hyperlink ref="B33" location="_Toc131774264" display="_Toc131774264" xr:uid="{937EDE5E-45DF-4548-B5A0-84D59A79B96C}"/>
    <hyperlink ref="C33" location="_Toc131774264" display="_Toc131774264" xr:uid="{AB634357-464B-4508-A387-F7845DAFECBA}"/>
    <hyperlink ref="B34" location="_Toc131774265" display="_Toc131774265" xr:uid="{FC4CF03C-36DC-4601-B35F-B0F402A7BB9A}"/>
    <hyperlink ref="C34" location="_Toc131774265" display="_Toc131774265" xr:uid="{9718D5E7-81F2-437E-8165-252064F2D27F}"/>
    <hyperlink ref="B35" location="_Toc131774266" display="_Toc131774266" xr:uid="{E869A018-FA26-4D7D-B961-59C1EC6159D6}"/>
    <hyperlink ref="C35" location="_Toc131774266" display="_Toc131774266" xr:uid="{19EE712D-E4A1-4BDA-9805-4D8D2E24FA5D}"/>
    <hyperlink ref="B36" location="_Toc131774267" display="_Toc131774267" xr:uid="{03D2CCD9-71CD-48EF-925D-CDC365189DA4}"/>
    <hyperlink ref="C36" location="_Toc131774267" display="_Toc131774267" xr:uid="{2F3F309F-E306-4CD9-B05B-60DC6871C5CB}"/>
    <hyperlink ref="B37" location="_Toc131774268" display="_Toc131774268" xr:uid="{EFC0C864-CE8E-4047-80F6-3F119FA10D40}"/>
    <hyperlink ref="C37" location="_Toc131774268" display="_Toc131774268" xr:uid="{07D57623-E97E-49CD-83FE-B9C781A7E785}"/>
    <hyperlink ref="B38" location="_Toc131774269" display="_Toc131774269" xr:uid="{8FBA2DA3-8283-40F6-9F13-86BD05F55A67}"/>
    <hyperlink ref="C38" location="_Toc131774269" display="_Toc131774269" xr:uid="{9B5B60FB-CAB8-480C-8F6A-2CBAFC81E903}"/>
    <hyperlink ref="B39" location="_Toc131774270" display="_Toc131774270" xr:uid="{FE2C1432-2391-4894-9278-F600D1673D51}"/>
    <hyperlink ref="C39" location="_Toc131774270" display="_Toc131774270" xr:uid="{F904B229-87F7-46F5-979B-C34344A256AF}"/>
    <hyperlink ref="B40" location="_Toc131774271" display="_Toc131774271" xr:uid="{3B71B36B-FAE8-4B7F-92CD-7A7F1D4220C3}"/>
    <hyperlink ref="C40" location="_Toc131774271" display="_Toc131774271" xr:uid="{E3D1DBA1-F195-4E08-B4C2-1C120757E5C9}"/>
    <hyperlink ref="B41" location="_Toc131774272" display="_Toc131774272" xr:uid="{AB9462FE-DE74-4AA8-98C8-1129B56D9BD5}"/>
    <hyperlink ref="C41" location="_Toc131774272" display="_Toc131774272" xr:uid="{4E8093CA-A3CA-4C9D-A07B-97803A0576EC}"/>
    <hyperlink ref="B42" location="_Toc131774273" display="_Toc131774273" xr:uid="{2492F853-11E3-4408-85E8-A80EC8C03F07}"/>
    <hyperlink ref="C42" location="_Toc131774273" display="_Toc131774273" xr:uid="{E87E17D0-4517-4E7C-96C4-29A6C5AE3CFD}"/>
    <hyperlink ref="B43" location="_Toc131774274" display="_Toc131774274" xr:uid="{8BA87FB9-0B31-4CD8-87AA-1822B40C97E4}"/>
    <hyperlink ref="C43" location="_Toc131774274" display="_Toc131774274" xr:uid="{4950CE6C-AFCA-43D8-BA43-C4365BA9E5F5}"/>
    <hyperlink ref="B44" location="_Toc131774275" display="_Toc131774275" xr:uid="{63F21CE1-8EEF-4E7A-B2A3-81F3A7B7B122}"/>
    <hyperlink ref="C44" location="_Toc131774275" display="_Toc131774275" xr:uid="{63F7BF04-52D7-465B-8660-0AACB1B7C4ED}"/>
    <hyperlink ref="B45" location="_Toc131774276" display="_Toc131774276" xr:uid="{71BFF77B-F755-4403-AF39-B116023BF13D}"/>
    <hyperlink ref="C45" location="_Toc131774276" display="_Toc131774276" xr:uid="{2F792898-918F-4DCE-A771-B1980DC109BB}"/>
    <hyperlink ref="B46" location="_Toc131774277" display="_Toc131774277" xr:uid="{61E5E1DC-0677-4B30-A5C2-006865AE483C}"/>
    <hyperlink ref="C46" location="_Toc131774277" display="_Toc131774277" xr:uid="{C4540D0C-3FDA-4191-A887-0CDBFBAEDBD5}"/>
    <hyperlink ref="B47" location="_Toc131774278" display="_Toc131774278" xr:uid="{97555335-671F-4D16-BF40-559580EDFBD3}"/>
    <hyperlink ref="C47" location="_Toc131774278" display="_Toc131774278" xr:uid="{38A3F185-3E05-47A1-9B8E-AEBC336FF35F}"/>
    <hyperlink ref="B48" location="_Toc131774279" display="_Toc131774279" xr:uid="{4AF5B1E1-B439-4CE8-A7F4-CF3FF3AB87EC}"/>
    <hyperlink ref="C48" location="_Toc131774279" display="_Toc131774279" xr:uid="{F9AD7878-BED3-467C-B45A-92A3C4751049}"/>
    <hyperlink ref="B49" location="_Toc131774280" display="_Toc131774280" xr:uid="{D0433BCF-3D71-44B3-9239-9B9D8950A354}"/>
    <hyperlink ref="C49" location="_Toc131774280" display="_Toc131774280" xr:uid="{2E64C2A8-5EB3-4221-B68E-964F829D7AD5}"/>
    <hyperlink ref="B50" location="_Toc131774281" display="_Toc131774281" xr:uid="{CD87E286-74DA-47C7-94C2-A6F41631DAA0}"/>
    <hyperlink ref="C50" location="_Toc131774281" display="_Toc131774281" xr:uid="{67BD6411-4EB9-4FF2-B287-F3BFA687610F}"/>
    <hyperlink ref="B51" location="_Toc131774282" display="_Toc131774282" xr:uid="{B54A035A-932D-49FE-9EA9-74D02018F3A1}"/>
    <hyperlink ref="C51" location="_Toc131774282" display="_Toc131774282" xr:uid="{B7826693-1885-4C2D-8B8D-D112E9882BC4}"/>
    <hyperlink ref="B52" location="_Toc131774283" display="_Toc131774283" xr:uid="{94B84977-60B7-4C69-B203-2097299AA71E}"/>
    <hyperlink ref="C52" location="_Toc131774283" display="_Toc131774283" xr:uid="{D4F51E3E-D1ED-4F72-ABED-B5D555039B2F}"/>
    <hyperlink ref="B53" location="_Toc131774284" display="_Toc131774284" xr:uid="{B930BE2E-7584-43F1-8A44-D3BE16454FA7}"/>
    <hyperlink ref="C53" location="_Toc131774284" display="_Toc131774284" xr:uid="{DDCFF022-22CF-416A-9D6D-458663A34766}"/>
    <hyperlink ref="B54" location="_Toc131774285" display="_Toc131774285" xr:uid="{B6978204-A4D6-4B2D-9DB2-950ED66B3573}"/>
    <hyperlink ref="C54" location="_Toc131774285" display="_Toc131774285" xr:uid="{6D974704-8208-4A46-A2E9-F5BFBE4F497F}"/>
    <hyperlink ref="D54" location="_Toc131774285" display="_Toc131774285" xr:uid="{4E5BECB6-62B2-4466-941A-3A0C8512D17B}"/>
    <hyperlink ref="B55" location="_Toc131774286" display="_Toc131774286" xr:uid="{F40860FF-BDE4-4BB5-B634-A98A5E01C960}"/>
    <hyperlink ref="C55" location="_Toc131774286" display="_Toc131774286" xr:uid="{BC8F1125-E29A-4FC4-9530-6D172DE007F3}"/>
    <hyperlink ref="D55" location="_Toc131774286" display="_Toc131774286" xr:uid="{8428C0E6-ADB2-4B17-834D-AD633AA2509C}"/>
    <hyperlink ref="B56" location="_Toc131774287" display="_Toc131774287" xr:uid="{F1496048-F301-40BD-8970-D2FA905170C7}"/>
    <hyperlink ref="C56" location="_Toc131774287" display="_Toc131774287" xr:uid="{3A97F14C-635C-45FE-9CBA-6415943532E3}"/>
    <hyperlink ref="D56" location="_Toc131774287" display="_Toc131774287" xr:uid="{9CE480F5-1D72-4701-9A30-CDFA64CD2F18}"/>
    <hyperlink ref="B57" location="_Toc131774288" display="_Toc131774288" xr:uid="{B9B210FE-A782-4B8F-AA89-937C74513CA7}"/>
    <hyperlink ref="C57" location="_Toc131774288" display="_Toc131774288" xr:uid="{BFBAF4AF-B693-47E0-A2EC-BE8E68B178DF}"/>
    <hyperlink ref="D57" location="_Toc131774288" display="_Toc131774288" xr:uid="{68A82407-1716-434D-A9DF-09A4023F3618}"/>
    <hyperlink ref="B58" location="_Toc131774289" display="_Toc131774289" xr:uid="{AB96D123-B61D-46BE-9AD3-47ED876557EB}"/>
    <hyperlink ref="C58" location="_Toc131774289" display="_Toc131774289" xr:uid="{8EB608D7-3422-49B2-A766-4585B2B16DB4}"/>
    <hyperlink ref="D58" location="_Toc131774289" display="_Toc131774289" xr:uid="{A898EAF4-A450-4345-BEBF-A58D986DB04C}"/>
    <hyperlink ref="B59" location="_Toc131774290" display="_Toc131774290" xr:uid="{C4524340-2FB7-4D06-B75D-979A3702A32C}"/>
    <hyperlink ref="C59" location="_Toc131774290" display="_Toc131774290" xr:uid="{4A8656DA-C8AD-4F24-A7A8-BD43B8A56871}"/>
    <hyperlink ref="D59" location="_Toc131774290" display="_Toc131774290" xr:uid="{F0C98523-9070-46AE-9619-B688826A7B62}"/>
    <hyperlink ref="B60" location="_Toc131774291" display="_Toc131774291" xr:uid="{0A7DDB33-0C5C-4D67-A249-7D4BF0397D0C}"/>
    <hyperlink ref="C60" location="_Toc131774291" display="_Toc131774291" xr:uid="{1F3FD168-9AF0-4252-9C63-843BB767646A}"/>
    <hyperlink ref="D60" location="_Toc131774291" display="_Toc131774291" xr:uid="{73261482-1D27-43B8-895F-4ADDB0039D3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58045222665241BAD1667349C55F68" ma:contentTypeVersion="0" ma:contentTypeDescription="Een nieuw document maken." ma:contentTypeScope="" ma:versionID="308dea95dc13336a844e8b8a2a7da7a9">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02A2DC-77DD-46C4-ACA0-8EC139EA8A7F}">
  <ds:schemaRefs>
    <ds:schemaRef ds:uri="http://schemas.microsoft.com/sharepoint/v3/contenttype/forms"/>
  </ds:schemaRefs>
</ds:datastoreItem>
</file>

<file path=customXml/itemProps2.xml><?xml version="1.0" encoding="utf-8"?>
<ds:datastoreItem xmlns:ds="http://schemas.openxmlformats.org/officeDocument/2006/customXml" ds:itemID="{DCC3C87C-693A-45AB-8A40-8E57B0EDCB2D}">
  <ds:schemaRefs>
    <ds:schemaRef ds:uri="http://purl.org/dc/elements/1.1/"/>
    <ds:schemaRef ds:uri="http://www.w3.org/XML/1998/namespace"/>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030CA230-314F-4D7C-A9D7-A53B21083E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6_format NvI</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Joost Hazewinkel</dc:creator>
  <cp:lastModifiedBy>Anne Wietske A.M.E. de Louw</cp:lastModifiedBy>
  <cp:lastPrinted>2023-05-04T12:26:47Z</cp:lastPrinted>
  <dcterms:created xsi:type="dcterms:W3CDTF">2010-02-11T07:42:43Z</dcterms:created>
  <dcterms:modified xsi:type="dcterms:W3CDTF">2023-05-14T12:49:04Z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0x0101006958045222665241BAD1667349C55F68</vt:lpwstr>
  </property>
</Properties>
</file>