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HLNDomein\Organisatie - JUZ\66100 I&amp;A\1 Aanbestedingen\Lopende\7602 Archiefdiensten\leidraad\bijlagen\def set bijl\Bijlagen\"/>
    </mc:Choice>
  </mc:AlternateContent>
  <xr:revisionPtr revIDLastSave="0" documentId="14_{6F7B6CCF-6F8A-444E-A49A-90F861A11E4A}" xr6:coauthVersionLast="47" xr6:coauthVersionMax="47" xr10:uidLastSave="{00000000-0000-0000-0000-000000000000}"/>
  <bookViews>
    <workbookView xWindow="-110" yWindow="-110" windowWidth="19420" windowHeight="10420" activeTab="1" xr2:uid="{A3D039EC-1DA4-4A1D-962F-55EC5DAB0C96}"/>
  </bookViews>
  <sheets>
    <sheet name="Prijzenblad verhuizing" sheetId="2" r:id="rId1"/>
    <sheet name="Prijzenblad dienstverlening"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E34" i="1"/>
  <c r="E39" i="1"/>
  <c r="E21" i="1"/>
  <c r="E20" i="1"/>
  <c r="E19" i="1"/>
  <c r="E13" i="2"/>
  <c r="E12" i="2" l="1"/>
  <c r="E14" i="2" s="1"/>
  <c r="E14" i="1"/>
  <c r="E36" i="1"/>
  <c r="E35" i="1"/>
  <c r="E38" i="1"/>
  <c r="E13" i="1"/>
  <c r="E37" i="1" l="1"/>
  <c r="E29" i="1"/>
  <c r="E28" i="1"/>
  <c r="E22" i="1" l="1"/>
  <c r="E17" i="1"/>
  <c r="E12" i="1"/>
  <c r="E42" i="1" l="1"/>
</calcChain>
</file>

<file path=xl/sharedStrings.xml><?xml version="1.0" encoding="utf-8"?>
<sst xmlns="http://schemas.openxmlformats.org/spreadsheetml/2006/main" count="75" uniqueCount="64">
  <si>
    <t>Product</t>
  </si>
  <si>
    <t>TOTAAL PRIJS</t>
  </si>
  <si>
    <t>Functie:</t>
  </si>
  <si>
    <t>Handtekening:</t>
  </si>
  <si>
    <r>
      <rPr>
        <b/>
        <sz val="10"/>
        <color theme="1"/>
        <rFont val="Verdana"/>
        <family val="2"/>
      </rPr>
      <t>Kolom C</t>
    </r>
    <r>
      <rPr>
        <sz val="10"/>
        <color theme="1"/>
        <rFont val="Verdana"/>
        <family val="2"/>
      </rPr>
      <t xml:space="preserve">: alle in deze bijlage vermelde hoeveelheden zijn </t>
    </r>
    <r>
      <rPr>
        <b/>
        <sz val="10"/>
        <color theme="1"/>
        <rFont val="Verdana"/>
        <family val="2"/>
      </rPr>
      <t>indicatief</t>
    </r>
    <r>
      <rPr>
        <sz val="10"/>
        <color theme="1"/>
        <rFont val="Verdana"/>
        <family val="2"/>
      </rPr>
      <t xml:space="preserve">; hieraan kunnen </t>
    </r>
    <r>
      <rPr>
        <b/>
        <sz val="10"/>
        <color theme="1"/>
        <rFont val="Verdana"/>
        <family val="2"/>
      </rPr>
      <t>geen</t>
    </r>
    <r>
      <rPr>
        <sz val="10"/>
        <color theme="1"/>
        <rFont val="Verdana"/>
        <family val="2"/>
      </rPr>
      <t xml:space="preserve"> rechten worden ontleend.</t>
    </r>
  </si>
  <si>
    <t>Omschrijving</t>
  </si>
  <si>
    <t>Oplage per jaar</t>
  </si>
  <si>
    <t>Prijs per stuk (excl. BTW) in € (in 6 decimalen)</t>
  </si>
  <si>
    <t>Totaalprijs (excl. BTW) in €</t>
  </si>
  <si>
    <t>Naam bedrijf:</t>
  </si>
  <si>
    <t>Naam ondertekenaar:</t>
  </si>
  <si>
    <t>BIJLAGE 2 - PRIJZENBLAD</t>
  </si>
  <si>
    <t>1. Algemene kosten</t>
  </si>
  <si>
    <t>1. Opslagkosten</t>
  </si>
  <si>
    <t>Indicatieve aantallen</t>
  </si>
  <si>
    <t>VB: 10 tot 20 dossiers</t>
  </si>
  <si>
    <t>VB: 20+ dossiers</t>
  </si>
  <si>
    <t>8 uur</t>
  </si>
  <si>
    <t>4 uur</t>
  </si>
  <si>
    <t xml:space="preserve">Spoedleveringen binnen: </t>
  </si>
  <si>
    <t>Stappen: Administratieve handelingen, melding ontvangen, doos of dossier opzoeken</t>
  </si>
  <si>
    <t xml:space="preserve">doos of dossier uit het rek halen, doos uiteindelijk weer in het rek plaatsen. </t>
  </si>
  <si>
    <t>Opdrachtgever haalt dossier op</t>
  </si>
  <si>
    <t xml:space="preserve">Kosten voor een dossier. </t>
  </si>
  <si>
    <t xml:space="preserve">Stappen: administratieve handelingen, melding ontvangen, doos of dossier opzoeken, </t>
  </si>
  <si>
    <t>doos uit rek halen, dossier uit doos halen, dossier scannen en sturen naar</t>
  </si>
  <si>
    <t xml:space="preserve">opdrachtgever, dossier weer in doos stoppen. </t>
  </si>
  <si>
    <t>1. Inhuizen archiefdozen</t>
  </si>
  <si>
    <t>KENMERK  66.100/ I&amp;A 7602</t>
  </si>
  <si>
    <t>Groter dan A3</t>
  </si>
  <si>
    <t xml:space="preserve">Kolom d: </t>
  </si>
  <si>
    <t>Aanbesteding archief GEMEENTE HEERLEN</t>
  </si>
  <si>
    <t>Tot A3 (binnen 8 uur)</t>
  </si>
  <si>
    <t>Tot A3 (binnen 4 uur)</t>
  </si>
  <si>
    <t>Er wordt gebruik gemaakt van 10 licenties voor het digitale opvraagsysteem</t>
  </si>
  <si>
    <t>2. Dienstverlening</t>
  </si>
  <si>
    <t>1. Verhuizing</t>
  </si>
  <si>
    <t xml:space="preserve">Kolom d: U dient alleen de magenta-gekleurde cellen in te vullen; de hier in te vullen prijzen zijn netto. </t>
  </si>
  <si>
    <t xml:space="preserve">Opdrachtnemer maakt een offerte met een prijs per meter voor een omvang van 5 km.              Stappen: dozen ophalen bij opdrachtgever, dozen vervoeren richting eigen bewaarplaats, dozen inschrijven in eigen systeem en in de rekken plaatsen. (5 km = 5000 meter). </t>
  </si>
  <si>
    <t xml:space="preserve">2. Uithuizen archiefdozen </t>
  </si>
  <si>
    <t>Totaal prijs</t>
  </si>
  <si>
    <t>VB: 1 tot 10 dossiers</t>
  </si>
  <si>
    <t>Prijs per meter (excl. BTW) in € (in 6 decimalen)</t>
  </si>
  <si>
    <t xml:space="preserve">Opdrachtnemer maakt een offerte met een prijs per meter voor een kleinere omvang dan bij de inhuizing, voor een omvang van 3 km (3000 meter).                                                                  Stappen: dozen uit de rekken halen en permanent uitboeken, daarnaast ook andere administratieve handelingen. Plaatsen in rolcontainers is de laatste stap. Verhuizen/uithuizen gebeurt door opdrachtgever. </t>
  </si>
  <si>
    <t xml:space="preserve">Stappen: melding ontvangen, dossier opzoeken, dossier uit de doos halen of doos uit rek halen, dossier/doos brengen naar locatie en uiteindelijk ook weer ophalen en terug in de doos stoppen/doos in rek zetten.                                            </t>
  </si>
  <si>
    <t xml:space="preserve">Opslagkosten worden per meter berekend, de omvang is 4,5 tot 5 km (4500 / 5000 meter)                             De opslag wordt ook ieder jaar minder, in verband met opschoning en vernietiging. Het aantal meters kan bij start iets lager zijn door de vernietiging. </t>
  </si>
  <si>
    <t xml:space="preserve">Incidentele verhuizing als opdrachtgever nog stukken aanlevert. Per meter berekenen. Stel 2x verhuizen van 50 meter. Kan verschillen per verhuizing, dit is een voorbeeld.  </t>
  </si>
  <si>
    <t>2. Kosten digitaal systeem</t>
  </si>
  <si>
    <t>3. Opslag tekeningkasten</t>
  </si>
  <si>
    <t>Kosten van vernietiging worden per dossier berekend.                                                                       Stappen: incl. alle administratieve handelingen, doos opzoeken, doos uit rek halen, dossier/of meerdere dossiers vernietigen, eventueel doos terugzetten (mochten er nog andere stukken inzitten)</t>
  </si>
  <si>
    <t xml:space="preserve">Een permanente opvraging is een opvraging van een doos die niet meer retour gaat naar opdrachtnemer.                                                                                                                  Stappen: incl. alle administratieve handelingen, melding ontvangen, doos of dossier wordt gezocht, doos of dossier wordt uit het systeem gehaald, doos of dossier wordt naar opdrachtnemer verzonden en komt niet meer retour. </t>
  </si>
  <si>
    <t>Opslagkosten berekenen voor tekeningkasten. Indicatie voor formaat Het aantal kan lager zijn in de toekomst, omdat gekeken wordt of alle 31 kasten mee verhuisd worden.   1,75x1,23x0,78 LxBxH</t>
  </si>
  <si>
    <t xml:space="preserve">Opdrachtnemer maakt de kosten voor spoedaanvragen zichtbaar. Per dossier of doos en grotere aantallen. Stappen: incl. alle administratieve handelingen, doos opzoeken, dossier uit doos halen, dossier leveren op locatie opdrachtgever, dossier uiteindelijk ophalen en weer terug in doos stoppen. </t>
  </si>
  <si>
    <t xml:space="preserve">Stappen: melding ontvangen, dossier opzoeken, dossier uit doos halen, dossier/doos brengen naar locatie en uiteindelijk ook weer ophalen en terug in de doos stoppen, dit is incl. alle administratieve handelingen. </t>
  </si>
  <si>
    <t>2. Kosten opvragingen per stuk (fysiek)</t>
  </si>
  <si>
    <t>3. Kosten opvragen voor grotere aantallen dossiers/dozen</t>
  </si>
  <si>
    <t>4. Afhalen doos of dossier door opdrachtgever</t>
  </si>
  <si>
    <t>5. Spoedaanvraag</t>
  </si>
  <si>
    <t>6. Kosten opvraging per stuk (digitaal)</t>
  </si>
  <si>
    <t>7. Permanente opvraging van een doos</t>
  </si>
  <si>
    <t>8. Vernietiging dossiers per dossier</t>
  </si>
  <si>
    <t>9. Incidentele verhuizing van een kleinere hoeveelheid</t>
  </si>
  <si>
    <t>1. Intake nieuwe dozen</t>
  </si>
  <si>
    <t>Stappen: Dozen meenemen van locatie opdrachtgever naar archiefbewaarplaats, dozen registreren in systeem, dozen eventueel bestickeren met een barcode (ligt aan proces opdrachtnemer), dozen in rekken plaatsen. Dozen worden in een grotere hoeveelheid klaargezet. Daarom prijs berekenen per 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</si>
</sst>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0000"/>
    <numFmt numFmtId="165" formatCode="&quot;€&quot;\ #,##0.00"/>
  </numFmts>
  <fonts count="15" x14ac:knownFonts="1">
    <font>
      <sz val="11"/>
      <color theme="1"/>
      <name val="Calibri"/>
      <family val="2"/>
      <scheme val="minor"/>
    </font>
    <font>
      <b/>
      <sz val="10"/>
      <color theme="0"/>
      <name val="Verdana"/>
      <family val="2"/>
    </font>
    <font>
      <sz val="10"/>
      <color theme="1"/>
      <name val="Verdana"/>
      <family val="2"/>
    </font>
    <font>
      <b/>
      <sz val="10"/>
      <color theme="1"/>
      <name val="Verdana"/>
      <family val="2"/>
    </font>
    <font>
      <sz val="10"/>
      <name val="Verdana"/>
      <family val="2"/>
    </font>
    <font>
      <b/>
      <sz val="14"/>
      <color theme="1"/>
      <name val="Calibri"/>
      <family val="2"/>
      <scheme val="minor"/>
    </font>
    <font>
      <sz val="14"/>
      <color theme="1"/>
      <name val="Calibri"/>
      <family val="2"/>
      <scheme val="minor"/>
    </font>
    <font>
      <b/>
      <sz val="14"/>
      <color rgb="FF000000"/>
      <name val="Calibri"/>
      <family val="2"/>
    </font>
    <font>
      <b/>
      <sz val="12"/>
      <color rgb="FF000000"/>
      <name val="Calibri"/>
      <family val="2"/>
    </font>
    <font>
      <sz val="12"/>
      <color rgb="FF000000"/>
      <name val="Calibri"/>
      <family val="2"/>
    </font>
    <font>
      <b/>
      <sz val="14"/>
      <color theme="0"/>
      <name val="Verdana"/>
      <family val="2"/>
    </font>
    <font>
      <b/>
      <sz val="12"/>
      <color theme="0"/>
      <name val="Verdana"/>
      <family val="2"/>
    </font>
    <font>
      <b/>
      <sz val="10"/>
      <name val="Verdana"/>
      <family val="2"/>
    </font>
    <font>
      <i/>
      <sz val="10"/>
      <color theme="1"/>
      <name val="Verdana"/>
      <family val="2"/>
    </font>
    <font>
      <i/>
      <sz val="10"/>
      <name val="Verdana"/>
      <family val="2"/>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3399"/>
        <bgColor indexed="64"/>
      </patternFill>
    </fill>
    <fill>
      <patternFill patternType="solid">
        <fgColor rgb="FFFF3399"/>
        <bgColor rgb="FF9BBB59"/>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top/>
      <bottom/>
      <diagonal/>
    </border>
    <border>
      <left/>
      <right/>
      <top style="thin">
        <color auto="1"/>
      </top>
      <bottom style="thin">
        <color auto="1"/>
      </bottom>
      <diagonal/>
    </border>
    <border>
      <left/>
      <right style="thin">
        <color indexed="64"/>
      </right>
      <top style="thin">
        <color indexed="64"/>
      </top>
      <bottom/>
      <diagonal/>
    </border>
  </borders>
  <cellStyleXfs count="1">
    <xf numFmtId="0" fontId="0" fillId="0" borderId="0"/>
  </cellStyleXfs>
  <cellXfs count="145">
    <xf numFmtId="0" fontId="0" fillId="0" borderId="0" xfId="0"/>
    <xf numFmtId="0" fontId="1" fillId="2" borderId="0" xfId="0" applyFont="1" applyFill="1"/>
    <xf numFmtId="0" fontId="1" fillId="2" borderId="0" xfId="0" applyFont="1" applyFill="1" applyAlignment="1">
      <alignment horizontal="center"/>
    </xf>
    <xf numFmtId="165" fontId="1" fillId="2" borderId="0" xfId="0" applyNumberFormat="1" applyFont="1" applyFill="1"/>
    <xf numFmtId="165" fontId="2" fillId="0" borderId="0" xfId="0" applyNumberFormat="1" applyFont="1"/>
    <xf numFmtId="0" fontId="2" fillId="0" borderId="0" xfId="0" applyFont="1"/>
    <xf numFmtId="165" fontId="2" fillId="0" borderId="0" xfId="0" applyNumberFormat="1" applyFont="1" applyAlignment="1">
      <alignment vertical="top"/>
    </xf>
    <xf numFmtId="0" fontId="2" fillId="0" borderId="0" xfId="0" applyFont="1" applyAlignment="1">
      <alignment vertical="top"/>
    </xf>
    <xf numFmtId="0" fontId="4" fillId="0" borderId="2" xfId="0" applyFont="1" applyBorder="1"/>
    <xf numFmtId="0" fontId="4" fillId="0" borderId="3" xfId="0" applyFont="1" applyBorder="1"/>
    <xf numFmtId="0" fontId="2" fillId="0" borderId="0" xfId="0" applyFont="1" applyAlignment="1">
      <alignment horizontal="center"/>
    </xf>
    <xf numFmtId="164" fontId="2" fillId="0" borderId="0" xfId="0" applyNumberFormat="1" applyFont="1" applyAlignment="1">
      <alignment horizontal="left"/>
    </xf>
    <xf numFmtId="165" fontId="4" fillId="0" borderId="0" xfId="0" applyNumberFormat="1" applyFont="1" applyAlignment="1">
      <alignment horizontal="center" vertical="top" wrapText="1"/>
    </xf>
    <xf numFmtId="0" fontId="5" fillId="0" borderId="0" xfId="0" applyFont="1"/>
    <xf numFmtId="0" fontId="6" fillId="0" borderId="0" xfId="0" applyFont="1"/>
    <xf numFmtId="0" fontId="7" fillId="0" borderId="0" xfId="0" applyFont="1"/>
    <xf numFmtId="0" fontId="9" fillId="0" borderId="0" xfId="0" applyFont="1" applyProtection="1">
      <protection locked="0"/>
    </xf>
    <xf numFmtId="0" fontId="9" fillId="0" borderId="0" xfId="0" applyFont="1"/>
    <xf numFmtId="0" fontId="1" fillId="0" borderId="0" xfId="0" applyFont="1" applyFill="1"/>
    <xf numFmtId="165" fontId="2" fillId="0" borderId="0" xfId="0" applyNumberFormat="1" applyFont="1" applyFill="1"/>
    <xf numFmtId="0" fontId="2" fillId="0" borderId="0" xfId="0" applyFont="1" applyFill="1"/>
    <xf numFmtId="0" fontId="2" fillId="2" borderId="0" xfId="0" applyFont="1" applyFill="1"/>
    <xf numFmtId="0" fontId="2" fillId="2" borderId="0" xfId="0" applyFont="1" applyFill="1" applyAlignment="1">
      <alignment horizontal="center"/>
    </xf>
    <xf numFmtId="164" fontId="2" fillId="2" borderId="0" xfId="0" applyNumberFormat="1" applyFont="1" applyFill="1" applyAlignment="1">
      <alignment horizontal="left"/>
    </xf>
    <xf numFmtId="165" fontId="2" fillId="2" borderId="0" xfId="0" applyNumberFormat="1" applyFont="1" applyFill="1"/>
    <xf numFmtId="0" fontId="5" fillId="0" borderId="0" xfId="0" applyFont="1" applyFill="1" applyAlignment="1">
      <alignment horizontal="left"/>
    </xf>
    <xf numFmtId="0" fontId="6" fillId="0" borderId="0" xfId="0" applyFont="1" applyFill="1"/>
    <xf numFmtId="0" fontId="8" fillId="0" borderId="0" xfId="0" applyFont="1" applyFill="1" applyAlignment="1" applyProtection="1">
      <alignment horizontal="left"/>
      <protection locked="0"/>
    </xf>
    <xf numFmtId="0" fontId="9" fillId="0" borderId="0" xfId="0" applyFont="1" applyFill="1"/>
    <xf numFmtId="0" fontId="9" fillId="0" borderId="0" xfId="0" applyFont="1" applyFill="1" applyAlignment="1">
      <alignment horizontal="left"/>
    </xf>
    <xf numFmtId="0" fontId="1" fillId="2" borderId="0" xfId="0" applyFont="1" applyFill="1" applyAlignment="1">
      <alignment horizontal="center" vertical="center"/>
    </xf>
    <xf numFmtId="164" fontId="1" fillId="2" borderId="0" xfId="0" applyNumberFormat="1" applyFont="1" applyFill="1" applyAlignment="1">
      <alignment horizontal="center" vertical="center"/>
    </xf>
    <xf numFmtId="0" fontId="10" fillId="2" borderId="0" xfId="0" applyFont="1" applyFill="1" applyAlignment="1">
      <alignment horizontal="center" vertical="center"/>
    </xf>
    <xf numFmtId="165" fontId="11" fillId="2" borderId="0" xfId="0" applyNumberFormat="1" applyFont="1" applyFill="1" applyAlignment="1">
      <alignment horizontal="center" vertical="center"/>
    </xf>
    <xf numFmtId="0" fontId="11" fillId="2" borderId="0" xfId="0" applyFont="1" applyFill="1"/>
    <xf numFmtId="0" fontId="11" fillId="0" borderId="0" xfId="0" applyFont="1" applyFill="1"/>
    <xf numFmtId="0" fontId="3" fillId="6" borderId="1" xfId="0" applyFont="1" applyFill="1" applyBorder="1" applyAlignment="1">
      <alignment vertical="top"/>
    </xf>
    <xf numFmtId="0" fontId="3" fillId="6" borderId="1" xfId="0" applyFont="1" applyFill="1" applyBorder="1" applyAlignment="1">
      <alignment horizontal="center" vertical="top"/>
    </xf>
    <xf numFmtId="164" fontId="3" fillId="6" borderId="1" xfId="0" applyNumberFormat="1" applyFont="1" applyFill="1" applyBorder="1" applyAlignment="1">
      <alignment vertical="top" wrapText="1"/>
    </xf>
    <xf numFmtId="165" fontId="3" fillId="6" borderId="1" xfId="0" applyNumberFormat="1" applyFont="1" applyFill="1" applyBorder="1" applyAlignment="1">
      <alignment vertical="top" wrapText="1"/>
    </xf>
    <xf numFmtId="0" fontId="2" fillId="0" borderId="0" xfId="0" applyFont="1" applyFill="1" applyAlignment="1">
      <alignment horizontal="left" vertical="center" wrapText="1"/>
    </xf>
    <xf numFmtId="0" fontId="3" fillId="6" borderId="2" xfId="0" applyFont="1" applyFill="1" applyBorder="1" applyAlignment="1">
      <alignment vertical="top"/>
    </xf>
    <xf numFmtId="0" fontId="3" fillId="6" borderId="2" xfId="0" applyFont="1" applyFill="1" applyBorder="1" applyAlignment="1">
      <alignment horizontal="center" vertical="top"/>
    </xf>
    <xf numFmtId="164" fontId="3" fillId="6" borderId="2" xfId="0" applyNumberFormat="1" applyFont="1" applyFill="1" applyBorder="1" applyAlignment="1">
      <alignment vertical="top" wrapText="1"/>
    </xf>
    <xf numFmtId="165" fontId="3" fillId="6" borderId="2" xfId="0" applyNumberFormat="1" applyFont="1" applyFill="1" applyBorder="1" applyAlignment="1">
      <alignment vertical="top" wrapText="1"/>
    </xf>
    <xf numFmtId="0" fontId="10" fillId="0" borderId="0" xfId="0" applyFont="1" applyFill="1" applyAlignment="1">
      <alignment horizontal="center" vertical="center"/>
    </xf>
    <xf numFmtId="0" fontId="1" fillId="0" borderId="0" xfId="0" applyFont="1" applyFill="1" applyAlignment="1">
      <alignment horizontal="center" vertical="center"/>
    </xf>
    <xf numFmtId="164" fontId="1" fillId="0" borderId="0" xfId="0" applyNumberFormat="1" applyFont="1" applyFill="1" applyAlignment="1">
      <alignment horizontal="center" vertical="center"/>
    </xf>
    <xf numFmtId="165" fontId="11" fillId="0" borderId="0" xfId="0" applyNumberFormat="1" applyFont="1" applyFill="1" applyAlignment="1">
      <alignment horizontal="center" vertical="center"/>
    </xf>
    <xf numFmtId="164" fontId="11" fillId="2" borderId="0" xfId="0" applyNumberFormat="1" applyFont="1" applyFill="1" applyAlignment="1">
      <alignment horizontal="left"/>
    </xf>
    <xf numFmtId="165"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164" fontId="2" fillId="4" borderId="1" xfId="0" applyNumberFormat="1" applyFont="1" applyFill="1" applyBorder="1" applyAlignment="1">
      <alignment horizontal="center" vertical="center"/>
    </xf>
    <xf numFmtId="0" fontId="4" fillId="0" borderId="4" xfId="0" quotePrefix="1" applyFont="1" applyBorder="1" applyAlignment="1">
      <alignment wrapText="1"/>
    </xf>
    <xf numFmtId="0" fontId="12" fillId="3" borderId="7" xfId="0" applyFont="1" applyFill="1" applyBorder="1"/>
    <xf numFmtId="0" fontId="4" fillId="3" borderId="8" xfId="0" applyFont="1" applyFill="1" applyBorder="1"/>
    <xf numFmtId="0" fontId="4" fillId="3" borderId="0" xfId="0" applyFont="1" applyFill="1" applyBorder="1" applyAlignment="1">
      <alignment horizontal="center"/>
    </xf>
    <xf numFmtId="164" fontId="2" fillId="3" borderId="0" xfId="0" applyNumberFormat="1" applyFont="1" applyFill="1" applyBorder="1" applyAlignment="1">
      <alignment horizontal="left"/>
    </xf>
    <xf numFmtId="165" fontId="2" fillId="3" borderId="10" xfId="0" applyNumberFormat="1" applyFont="1" applyFill="1" applyBorder="1"/>
    <xf numFmtId="3" fontId="4" fillId="0" borderId="3" xfId="0" applyNumberFormat="1" applyFont="1" applyBorder="1" applyAlignment="1">
      <alignment horizontal="center" vertical="center"/>
    </xf>
    <xf numFmtId="164" fontId="2" fillId="4" borderId="3" xfId="0" applyNumberFormat="1" applyFont="1" applyFill="1" applyBorder="1" applyAlignment="1">
      <alignment horizontal="center" vertical="center"/>
    </xf>
    <xf numFmtId="165" fontId="2" fillId="0" borderId="3" xfId="0" applyNumberFormat="1" applyFont="1" applyBorder="1" applyAlignment="1">
      <alignment horizontal="center" vertical="center"/>
    </xf>
    <xf numFmtId="0" fontId="13" fillId="0" borderId="7" xfId="0" applyFont="1" applyBorder="1"/>
    <xf numFmtId="0" fontId="2" fillId="0" borderId="2" xfId="0" applyFont="1" applyBorder="1"/>
    <xf numFmtId="165" fontId="2" fillId="0" borderId="3" xfId="0" applyNumberFormat="1" applyFont="1" applyBorder="1" applyAlignment="1">
      <alignment horizontal="center" vertical="center"/>
    </xf>
    <xf numFmtId="165" fontId="2" fillId="0" borderId="4" xfId="0" applyNumberFormat="1" applyFont="1" applyBorder="1" applyAlignment="1">
      <alignment horizontal="center" vertical="center"/>
    </xf>
    <xf numFmtId="0" fontId="12" fillId="0" borderId="7" xfId="0" applyFont="1" applyBorder="1" applyAlignment="1">
      <alignment horizontal="left" vertical="top"/>
    </xf>
    <xf numFmtId="3" fontId="4" fillId="0" borderId="4" xfId="0" applyNumberFormat="1" applyFont="1" applyBorder="1" applyAlignment="1">
      <alignment horizontal="center" vertical="center"/>
    </xf>
    <xf numFmtId="3" fontId="4" fillId="0" borderId="3" xfId="0" applyNumberFormat="1" applyFont="1" applyBorder="1" applyAlignment="1">
      <alignment horizontal="center" vertical="center"/>
    </xf>
    <xf numFmtId="164" fontId="2" fillId="4" borderId="4" xfId="0" applyNumberFormat="1" applyFont="1" applyFill="1" applyBorder="1" applyAlignment="1">
      <alignment vertical="center"/>
    </xf>
    <xf numFmtId="0" fontId="14" fillId="0" borderId="11" xfId="0" applyFont="1" applyBorder="1"/>
    <xf numFmtId="164" fontId="2" fillId="4" borderId="3" xfId="0" applyNumberFormat="1" applyFont="1" applyFill="1" applyBorder="1" applyAlignment="1">
      <alignment vertical="center"/>
    </xf>
    <xf numFmtId="165" fontId="2" fillId="0" borderId="2" xfId="0" applyNumberFormat="1" applyFont="1" applyBorder="1" applyAlignment="1">
      <alignment horizontal="center" vertical="center"/>
    </xf>
    <xf numFmtId="165" fontId="2" fillId="0" borderId="3"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164" fontId="2" fillId="4" borderId="2"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5" fontId="2" fillId="0" borderId="9"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164" fontId="2" fillId="4" borderId="3" xfId="0" applyNumberFormat="1" applyFont="1" applyFill="1" applyBorder="1" applyAlignment="1">
      <alignment horizontal="center" vertical="center"/>
    </xf>
    <xf numFmtId="164" fontId="2" fillId="4" borderId="4" xfId="0" applyNumberFormat="1" applyFont="1" applyFill="1" applyBorder="1" applyAlignment="1">
      <alignment horizontal="center" vertical="center"/>
    </xf>
    <xf numFmtId="165" fontId="2" fillId="0" borderId="3" xfId="0" applyNumberFormat="1" applyFont="1" applyBorder="1" applyAlignment="1">
      <alignment horizontal="center" vertical="center"/>
    </xf>
    <xf numFmtId="0" fontId="2" fillId="0" borderId="0" xfId="0" applyFont="1" applyFill="1" applyAlignment="1">
      <alignment horizontal="left" vertical="center" wrapText="1"/>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164" fontId="2" fillId="4" borderId="2"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4" fontId="2" fillId="4" borderId="4" xfId="0" applyNumberFormat="1" applyFont="1" applyFill="1" applyBorder="1" applyAlignment="1">
      <alignment horizontal="center" vertical="center"/>
    </xf>
    <xf numFmtId="165" fontId="2" fillId="0" borderId="2"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0" borderId="4" xfId="0" applyNumberFormat="1" applyFont="1" applyBorder="1" applyAlignment="1">
      <alignment horizontal="center" vertical="center"/>
    </xf>
    <xf numFmtId="3" fontId="4" fillId="0" borderId="2" xfId="0" applyNumberFormat="1" applyFont="1" applyBorder="1" applyAlignment="1">
      <alignment vertical="center"/>
    </xf>
    <xf numFmtId="164" fontId="2" fillId="4" borderId="2" xfId="0" applyNumberFormat="1" applyFont="1" applyFill="1" applyBorder="1" applyAlignment="1">
      <alignment vertical="center"/>
    </xf>
    <xf numFmtId="0" fontId="12" fillId="0" borderId="5" xfId="0" applyFont="1" applyBorder="1" applyAlignment="1">
      <alignment horizontal="left" vertical="top"/>
    </xf>
    <xf numFmtId="0" fontId="4" fillId="0" borderId="1" xfId="0" quotePrefix="1" applyFont="1" applyBorder="1" applyAlignment="1">
      <alignment wrapText="1"/>
    </xf>
    <xf numFmtId="165" fontId="2" fillId="0" borderId="6" xfId="0" applyNumberFormat="1" applyFont="1" applyBorder="1" applyAlignment="1">
      <alignment horizontal="center" vertical="center"/>
    </xf>
    <xf numFmtId="0" fontId="12" fillId="0" borderId="2" xfId="0" applyFont="1" applyBorder="1" applyAlignment="1">
      <alignment vertical="top"/>
    </xf>
    <xf numFmtId="165" fontId="2" fillId="0" borderId="2" xfId="0" applyNumberFormat="1" applyFont="1" applyBorder="1" applyAlignment="1">
      <alignment vertical="center"/>
    </xf>
    <xf numFmtId="0" fontId="12" fillId="0" borderId="1" xfId="0" applyFont="1" applyBorder="1" applyAlignment="1">
      <alignment vertical="top"/>
    </xf>
    <xf numFmtId="0" fontId="4" fillId="0" borderId="1" xfId="0" quotePrefix="1" applyFont="1" applyBorder="1" applyAlignment="1">
      <alignment horizontal="left" vertical="top" wrapText="1"/>
    </xf>
    <xf numFmtId="0" fontId="12" fillId="0" borderId="1" xfId="0" applyFont="1" applyBorder="1" applyAlignment="1">
      <alignment horizontal="left" vertical="top"/>
    </xf>
    <xf numFmtId="0" fontId="4" fillId="0" borderId="1" xfId="0" quotePrefix="1" applyFont="1" applyBorder="1" applyAlignment="1">
      <alignment vertical="top" wrapText="1"/>
    </xf>
    <xf numFmtId="0" fontId="4" fillId="0" borderId="2" xfId="0" applyFont="1" applyBorder="1" applyAlignment="1">
      <alignment wrapText="1"/>
    </xf>
    <xf numFmtId="0" fontId="4" fillId="0" borderId="1" xfId="0" applyFont="1" applyBorder="1" applyAlignment="1">
      <alignment wrapText="1"/>
    </xf>
    <xf numFmtId="0" fontId="14" fillId="0" borderId="3" xfId="0" applyFont="1" applyBorder="1"/>
    <xf numFmtId="0" fontId="14" fillId="0" borderId="0" xfId="0" applyFont="1" applyBorder="1"/>
    <xf numFmtId="3" fontId="4" fillId="0" borderId="2" xfId="0" applyNumberFormat="1" applyFont="1" applyBorder="1" applyAlignment="1">
      <alignment horizontal="center" vertical="center"/>
    </xf>
    <xf numFmtId="164" fontId="2" fillId="4" borderId="2" xfId="0" applyNumberFormat="1" applyFont="1" applyFill="1" applyBorder="1" applyAlignment="1">
      <alignment horizontal="center" vertical="center"/>
    </xf>
    <xf numFmtId="165" fontId="2" fillId="0" borderId="2" xfId="0" applyNumberFormat="1" applyFont="1" applyBorder="1" applyAlignment="1">
      <alignment horizontal="center" vertical="center"/>
    </xf>
    <xf numFmtId="0" fontId="13" fillId="0" borderId="3" xfId="0" applyFont="1" applyBorder="1"/>
    <xf numFmtId="0" fontId="2" fillId="0" borderId="3" xfId="0" applyFont="1" applyBorder="1"/>
    <xf numFmtId="0" fontId="4" fillId="0" borderId="2" xfId="0" applyFont="1" applyFill="1" applyBorder="1" applyAlignment="1">
      <alignment wrapText="1"/>
    </xf>
    <xf numFmtId="0" fontId="12" fillId="0" borderId="2" xfId="0" applyFont="1" applyBorder="1" applyAlignment="1">
      <alignment horizontal="left" vertical="top"/>
    </xf>
    <xf numFmtId="0" fontId="12" fillId="0" borderId="2" xfId="0" applyFont="1" applyBorder="1" applyAlignment="1">
      <alignment horizontal="left" vertical="top" wrapText="1"/>
    </xf>
    <xf numFmtId="0" fontId="4" fillId="0" borderId="2" xfId="0" applyFont="1" applyFill="1" applyBorder="1" applyAlignment="1">
      <alignment vertical="top" wrapText="1"/>
    </xf>
    <xf numFmtId="3" fontId="4" fillId="0" borderId="2" xfId="0" applyNumberFormat="1" applyFont="1" applyBorder="1" applyAlignment="1">
      <alignment horizontal="center" vertical="center"/>
    </xf>
    <xf numFmtId="164" fontId="2" fillId="4" borderId="2" xfId="0" applyNumberFormat="1" applyFont="1" applyFill="1" applyBorder="1" applyAlignment="1">
      <alignment horizontal="center" vertical="center"/>
    </xf>
    <xf numFmtId="165" fontId="2"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164" fontId="2" fillId="4" borderId="3" xfId="0" applyNumberFormat="1" applyFont="1" applyFill="1" applyBorder="1" applyAlignment="1">
      <alignment horizontal="center" vertical="center"/>
    </xf>
    <xf numFmtId="165" fontId="2" fillId="0" borderId="3" xfId="0" applyNumberFormat="1" applyFont="1" applyBorder="1" applyAlignment="1">
      <alignment horizontal="center" vertical="center"/>
    </xf>
    <xf numFmtId="0" fontId="4" fillId="0" borderId="12" xfId="0" quotePrefix="1" applyFont="1" applyFill="1" applyBorder="1" applyAlignment="1">
      <alignment wrapText="1"/>
    </xf>
    <xf numFmtId="0" fontId="5" fillId="4" borderId="0" xfId="0" applyFont="1" applyFill="1" applyAlignment="1">
      <alignment horizontal="left"/>
    </xf>
    <xf numFmtId="0" fontId="8" fillId="5" borderId="0" xfId="0" applyFont="1" applyFill="1" applyAlignment="1" applyProtection="1">
      <alignment horizontal="left"/>
      <protection locked="0"/>
    </xf>
    <xf numFmtId="0" fontId="9" fillId="4" borderId="0" xfId="0" applyFont="1" applyFill="1" applyAlignment="1">
      <alignment horizontal="left"/>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9" xfId="0" applyFont="1" applyBorder="1" applyAlignment="1">
      <alignment horizontal="left" vertical="top" wrapText="1"/>
    </xf>
    <xf numFmtId="3" fontId="4" fillId="0" borderId="2" xfId="0" applyNumberFormat="1" applyFont="1" applyBorder="1" applyAlignment="1">
      <alignment horizontal="center" vertical="center"/>
    </xf>
    <xf numFmtId="3" fontId="4" fillId="0" borderId="3" xfId="0" applyNumberFormat="1" applyFont="1" applyBorder="1" applyAlignment="1">
      <alignment horizontal="center" vertical="center"/>
    </xf>
    <xf numFmtId="164" fontId="2" fillId="4" borderId="2"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5" fontId="2" fillId="0" borderId="2" xfId="0" applyNumberFormat="1" applyFont="1" applyBorder="1" applyAlignment="1">
      <alignment horizontal="center" vertical="center"/>
    </xf>
    <xf numFmtId="165" fontId="2" fillId="0" borderId="3" xfId="0" applyNumberFormat="1" applyFont="1" applyBorder="1" applyAlignment="1">
      <alignment horizontal="center" vertical="center"/>
    </xf>
  </cellXfs>
  <cellStyles count="1">
    <cellStyle name="Standaard" xfId="0" builtinId="0"/>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16933</xdr:colOff>
      <xdr:row>1</xdr:row>
      <xdr:rowOff>143934</xdr:rowOff>
    </xdr:from>
    <xdr:to>
      <xdr:col>0</xdr:col>
      <xdr:colOff>2956560</xdr:colOff>
      <xdr:row>7</xdr:row>
      <xdr:rowOff>12424</xdr:rowOff>
    </xdr:to>
    <xdr:pic>
      <xdr:nvPicPr>
        <xdr:cNvPr id="2" name="Afbeelding 1">
          <a:extLst>
            <a:ext uri="{FF2B5EF4-FFF2-40B4-BE49-F238E27FC236}">
              <a16:creationId xmlns:a16="http://schemas.microsoft.com/office/drawing/2014/main" id="{13D87490-BF88-4FE3-B8E5-4B3F30B4464A}"/>
            </a:ext>
          </a:extLst>
        </xdr:cNvPr>
        <xdr:cNvPicPr>
          <a:picLocks noChangeAspect="1"/>
        </xdr:cNvPicPr>
      </xdr:nvPicPr>
      <xdr:blipFill>
        <a:blip xmlns:r="http://schemas.openxmlformats.org/officeDocument/2006/relationships" r:embed="rId1"/>
        <a:stretch>
          <a:fillRect/>
        </a:stretch>
      </xdr:blipFill>
      <xdr:spPr>
        <a:xfrm>
          <a:off x="16933" y="349674"/>
          <a:ext cx="2878667" cy="9657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16933</xdr:colOff>
      <xdr:row>1</xdr:row>
      <xdr:rowOff>143934</xdr:rowOff>
    </xdr:from>
    <xdr:to>
      <xdr:col>0</xdr:col>
      <xdr:colOff>2895600</xdr:colOff>
      <xdr:row>7</xdr:row>
      <xdr:rowOff>81004</xdr:rowOff>
    </xdr:to>
    <xdr:pic>
      <xdr:nvPicPr>
        <xdr:cNvPr id="2" name="Afbeelding 1">
          <a:extLst>
            <a:ext uri="{FF2B5EF4-FFF2-40B4-BE49-F238E27FC236}">
              <a16:creationId xmlns:a16="http://schemas.microsoft.com/office/drawing/2014/main" id="{04FCDCF1-D4CC-451F-8094-142EDE998923}"/>
            </a:ext>
          </a:extLst>
        </xdr:cNvPr>
        <xdr:cNvPicPr>
          <a:picLocks noChangeAspect="1"/>
        </xdr:cNvPicPr>
      </xdr:nvPicPr>
      <xdr:blipFill>
        <a:blip xmlns:r="http://schemas.openxmlformats.org/officeDocument/2006/relationships" r:embed="rId1"/>
        <a:stretch>
          <a:fillRect/>
        </a:stretch>
      </xdr:blipFill>
      <xdr:spPr>
        <a:xfrm>
          <a:off x="16933" y="347134"/>
          <a:ext cx="2878667" cy="97000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98B87-6F00-496B-AF56-949A095A9B16}">
  <dimension ref="A1:J25"/>
  <sheetViews>
    <sheetView zoomScale="90" zoomScaleNormal="90" workbookViewId="0">
      <selection activeCell="B12" sqref="B12"/>
    </sheetView>
  </sheetViews>
  <sheetFormatPr defaultColWidth="9.08984375" defaultRowHeight="13.5" x14ac:dyDescent="0.3"/>
  <cols>
    <col min="1" max="1" width="53.1796875" style="5" bestFit="1" customWidth="1"/>
    <col min="2" max="2" width="89.81640625" style="5" customWidth="1"/>
    <col min="3" max="3" width="24.453125" style="10" customWidth="1"/>
    <col min="4" max="4" width="27" style="11" customWidth="1"/>
    <col min="5" max="5" width="20.453125" style="4" customWidth="1"/>
    <col min="6" max="6" width="19.08984375" style="4" customWidth="1"/>
    <col min="7" max="16384" width="9.08984375" style="5"/>
  </cols>
  <sheetData>
    <row r="1" spans="1:10" ht="15" x14ac:dyDescent="0.3">
      <c r="A1" s="34" t="s">
        <v>11</v>
      </c>
      <c r="B1" s="34" t="s">
        <v>31</v>
      </c>
      <c r="C1" s="2"/>
      <c r="D1" s="49" t="s">
        <v>28</v>
      </c>
      <c r="E1" s="3"/>
    </row>
    <row r="2" spans="1:10" s="20" customFormat="1" ht="15" x14ac:dyDescent="0.3">
      <c r="A2" s="35"/>
      <c r="B2" s="128" t="s">
        <v>4</v>
      </c>
      <c r="C2" s="128"/>
      <c r="D2" s="128"/>
      <c r="E2" s="128"/>
      <c r="F2" s="19"/>
    </row>
    <row r="3" spans="1:10" s="20" customFormat="1" ht="14.4" customHeight="1" x14ac:dyDescent="0.3">
      <c r="A3" s="18"/>
      <c r="B3" s="129" t="s">
        <v>37</v>
      </c>
      <c r="C3" s="129"/>
      <c r="D3" s="129"/>
      <c r="E3" s="129"/>
      <c r="F3" s="19"/>
    </row>
    <row r="4" spans="1:10" s="20" customFormat="1" ht="12.65" customHeight="1" x14ac:dyDescent="0.3">
      <c r="A4" s="18"/>
      <c r="B4" s="129"/>
      <c r="C4" s="129"/>
      <c r="D4" s="129"/>
      <c r="E4" s="129"/>
      <c r="F4" s="84"/>
    </row>
    <row r="5" spans="1:10" s="20" customFormat="1" x14ac:dyDescent="0.3">
      <c r="A5" s="18"/>
      <c r="B5" s="129"/>
      <c r="C5" s="129"/>
      <c r="D5" s="129"/>
      <c r="E5" s="129"/>
      <c r="F5" s="19"/>
    </row>
    <row r="6" spans="1:10" s="20" customFormat="1" x14ac:dyDescent="0.3">
      <c r="A6" s="18"/>
      <c r="B6" s="129"/>
      <c r="C6" s="129"/>
      <c r="D6" s="129"/>
      <c r="E6" s="129"/>
      <c r="F6" s="19"/>
    </row>
    <row r="7" spans="1:10" s="20" customFormat="1" x14ac:dyDescent="0.3">
      <c r="A7" s="18"/>
      <c r="B7" s="129"/>
      <c r="C7" s="129"/>
      <c r="D7" s="129"/>
      <c r="E7" s="129"/>
      <c r="F7" s="19"/>
    </row>
    <row r="8" spans="1:10" x14ac:dyDescent="0.3">
      <c r="B8" s="129"/>
      <c r="C8" s="129"/>
      <c r="D8" s="129"/>
      <c r="E8" s="129"/>
    </row>
    <row r="9" spans="1:10" x14ac:dyDescent="0.3">
      <c r="A9" s="1"/>
      <c r="B9" s="21"/>
      <c r="C9" s="22"/>
      <c r="D9" s="23"/>
      <c r="E9" s="24"/>
    </row>
    <row r="10" spans="1:10" s="7" customFormat="1" ht="27.65" customHeight="1" x14ac:dyDescent="0.35">
      <c r="A10" s="36" t="s">
        <v>0</v>
      </c>
      <c r="B10" s="36" t="s">
        <v>5</v>
      </c>
      <c r="C10" s="37" t="s">
        <v>6</v>
      </c>
      <c r="D10" s="38" t="s">
        <v>42</v>
      </c>
      <c r="E10" s="39" t="s">
        <v>8</v>
      </c>
      <c r="F10" s="6"/>
    </row>
    <row r="11" spans="1:10" ht="14.4" customHeight="1" x14ac:dyDescent="0.3">
      <c r="A11" s="41" t="s">
        <v>36</v>
      </c>
      <c r="B11" s="41"/>
      <c r="C11" s="42"/>
      <c r="D11" s="43"/>
      <c r="E11" s="44"/>
    </row>
    <row r="12" spans="1:10" ht="40.25" customHeight="1" x14ac:dyDescent="0.3">
      <c r="A12" s="96" t="s">
        <v>27</v>
      </c>
      <c r="B12" s="97" t="s">
        <v>38</v>
      </c>
      <c r="C12" s="51">
        <v>5000</v>
      </c>
      <c r="D12" s="52"/>
      <c r="E12" s="98">
        <f>C12*D12</f>
        <v>0</v>
      </c>
    </row>
    <row r="13" spans="1:10" ht="66.650000000000006" customHeight="1" x14ac:dyDescent="0.3">
      <c r="A13" s="66" t="s">
        <v>39</v>
      </c>
      <c r="B13" s="53" t="s">
        <v>43</v>
      </c>
      <c r="C13" s="80">
        <v>3000</v>
      </c>
      <c r="D13" s="82"/>
      <c r="E13" s="78">
        <f>C13*D13</f>
        <v>0</v>
      </c>
    </row>
    <row r="14" spans="1:10" ht="18" customHeight="1" x14ac:dyDescent="0.3">
      <c r="A14" s="32" t="s">
        <v>40</v>
      </c>
      <c r="B14" s="30"/>
      <c r="C14" s="30"/>
      <c r="D14" s="31"/>
      <c r="E14" s="33">
        <f>SUM(E12:E13)</f>
        <v>0</v>
      </c>
    </row>
    <row r="15" spans="1:10" ht="18" customHeight="1" x14ac:dyDescent="0.3">
      <c r="A15" s="45"/>
      <c r="B15" s="46"/>
      <c r="C15" s="46"/>
      <c r="D15" s="47"/>
      <c r="E15" s="48"/>
    </row>
    <row r="16" spans="1:10" ht="18.5" x14ac:dyDescent="0.45">
      <c r="A16" s="13" t="s">
        <v>10</v>
      </c>
      <c r="B16" s="125"/>
      <c r="C16" s="125"/>
      <c r="D16" s="125"/>
      <c r="E16" s="125"/>
      <c r="F16" s="25"/>
      <c r="G16" s="25"/>
      <c r="H16" s="25"/>
      <c r="I16" s="25"/>
      <c r="J16" s="25"/>
    </row>
    <row r="17" spans="1:10" ht="18.5" x14ac:dyDescent="0.45">
      <c r="A17" s="13"/>
      <c r="B17" s="14"/>
      <c r="C17" s="14"/>
      <c r="D17" s="14"/>
      <c r="E17" s="14"/>
      <c r="F17" s="26"/>
      <c r="G17" s="26"/>
      <c r="H17" s="26"/>
      <c r="I17" s="26"/>
      <c r="J17" s="26"/>
    </row>
    <row r="18" spans="1:10" ht="18.5" x14ac:dyDescent="0.45">
      <c r="A18" s="15" t="s">
        <v>2</v>
      </c>
      <c r="B18" s="126"/>
      <c r="C18" s="126"/>
      <c r="D18" s="126"/>
      <c r="E18" s="126"/>
      <c r="F18" s="27"/>
      <c r="G18" s="27"/>
      <c r="H18" s="27"/>
      <c r="I18" s="27"/>
      <c r="J18" s="27"/>
    </row>
    <row r="19" spans="1:10" ht="18.5" x14ac:dyDescent="0.45">
      <c r="A19" s="16"/>
      <c r="B19" s="16"/>
      <c r="C19" s="16"/>
      <c r="D19" s="17"/>
      <c r="E19" s="17"/>
      <c r="F19" s="28"/>
      <c r="G19" s="28"/>
      <c r="H19" s="28"/>
      <c r="I19" s="28"/>
      <c r="J19" s="26"/>
    </row>
    <row r="20" spans="1:10" ht="18.5" x14ac:dyDescent="0.45">
      <c r="A20" s="15" t="s">
        <v>3</v>
      </c>
      <c r="B20" s="127"/>
      <c r="C20" s="127"/>
      <c r="D20" s="127"/>
      <c r="E20" s="127"/>
      <c r="F20" s="29"/>
      <c r="G20" s="29"/>
      <c r="H20" s="29"/>
      <c r="I20" s="29"/>
      <c r="J20" s="29"/>
    </row>
    <row r="21" spans="1:10" ht="15.5" x14ac:dyDescent="0.35">
      <c r="A21" s="17"/>
      <c r="B21" s="127"/>
      <c r="C21" s="127"/>
      <c r="D21" s="127"/>
      <c r="E21" s="127"/>
      <c r="F21" s="29"/>
      <c r="G21" s="29"/>
      <c r="H21" s="29"/>
      <c r="I21" s="29"/>
      <c r="J21" s="29"/>
    </row>
    <row r="22" spans="1:10" ht="15.5" x14ac:dyDescent="0.35">
      <c r="A22" s="17"/>
      <c r="B22" s="127"/>
      <c r="C22" s="127"/>
      <c r="D22" s="127"/>
      <c r="E22" s="127"/>
      <c r="F22" s="29"/>
      <c r="G22" s="29"/>
      <c r="H22" s="29"/>
      <c r="I22" s="29"/>
      <c r="J22" s="29"/>
    </row>
    <row r="23" spans="1:10" ht="15.5" x14ac:dyDescent="0.35">
      <c r="A23" s="17"/>
      <c r="B23" s="127"/>
      <c r="C23" s="127"/>
      <c r="D23" s="127"/>
      <c r="E23" s="127"/>
      <c r="F23" s="29"/>
      <c r="G23" s="29"/>
      <c r="H23" s="29"/>
      <c r="I23" s="29"/>
      <c r="J23" s="29"/>
    </row>
    <row r="24" spans="1:10" ht="15.5" x14ac:dyDescent="0.35">
      <c r="A24" s="17"/>
      <c r="B24" s="127"/>
      <c r="C24" s="127"/>
      <c r="D24" s="127"/>
      <c r="E24" s="127"/>
      <c r="F24" s="29"/>
      <c r="G24" s="29"/>
      <c r="H24" s="29"/>
      <c r="I24" s="29"/>
      <c r="J24" s="29"/>
    </row>
    <row r="25" spans="1:10" ht="15.5" x14ac:dyDescent="0.35">
      <c r="A25" s="17"/>
      <c r="B25" s="127"/>
      <c r="C25" s="127"/>
      <c r="D25" s="127"/>
      <c r="E25" s="127"/>
      <c r="F25" s="29"/>
      <c r="G25" s="29"/>
      <c r="H25" s="29"/>
      <c r="I25" s="29"/>
      <c r="J25" s="29"/>
    </row>
  </sheetData>
  <protectedRanges>
    <protectedRange sqref="F16" name="Bereik1_1"/>
  </protectedRanges>
  <mergeCells count="5">
    <mergeCell ref="B16:E16"/>
    <mergeCell ref="B18:E18"/>
    <mergeCell ref="B20:E25"/>
    <mergeCell ref="B2:E2"/>
    <mergeCell ref="B3:E8"/>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499E-430D-42BC-80C0-7C9B401546F8}">
  <dimension ref="A1:J55"/>
  <sheetViews>
    <sheetView tabSelected="1" topLeftCell="A12" zoomScale="90" zoomScaleNormal="90" workbookViewId="0">
      <selection activeCell="B17" sqref="B17"/>
    </sheetView>
  </sheetViews>
  <sheetFormatPr defaultColWidth="9.08984375" defaultRowHeight="13.5" x14ac:dyDescent="0.3"/>
  <cols>
    <col min="1" max="1" width="53.1796875" style="5" bestFit="1" customWidth="1"/>
    <col min="2" max="2" width="90.6328125" style="5" customWidth="1"/>
    <col min="3" max="3" width="24.453125" style="10" customWidth="1"/>
    <col min="4" max="4" width="27" style="11" customWidth="1"/>
    <col min="5" max="5" width="20.453125" style="4" customWidth="1"/>
    <col min="6" max="6" width="19.08984375" style="4" customWidth="1"/>
    <col min="7" max="16384" width="9.08984375" style="5"/>
  </cols>
  <sheetData>
    <row r="1" spans="1:6" ht="15" x14ac:dyDescent="0.3">
      <c r="A1" s="34" t="s">
        <v>11</v>
      </c>
      <c r="B1" s="34" t="s">
        <v>31</v>
      </c>
      <c r="C1" s="2"/>
      <c r="D1" s="49" t="s">
        <v>28</v>
      </c>
      <c r="E1" s="3"/>
    </row>
    <row r="2" spans="1:6" s="20" customFormat="1" ht="15" x14ac:dyDescent="0.3">
      <c r="A2" s="35"/>
      <c r="B2" s="128" t="s">
        <v>4</v>
      </c>
      <c r="C2" s="128"/>
      <c r="D2" s="128"/>
      <c r="E2" s="128"/>
      <c r="F2" s="19"/>
    </row>
    <row r="3" spans="1:6" s="20" customFormat="1" ht="14.4" customHeight="1" x14ac:dyDescent="0.3">
      <c r="A3" s="18"/>
      <c r="B3" s="129" t="s">
        <v>30</v>
      </c>
      <c r="C3" s="129"/>
      <c r="D3" s="129"/>
      <c r="E3" s="129"/>
      <c r="F3" s="19"/>
    </row>
    <row r="4" spans="1:6" s="20" customFormat="1" ht="12.65" customHeight="1" x14ac:dyDescent="0.3">
      <c r="A4" s="18"/>
      <c r="B4" s="129"/>
      <c r="C4" s="129"/>
      <c r="D4" s="129"/>
      <c r="E4" s="129"/>
      <c r="F4" s="40"/>
    </row>
    <row r="5" spans="1:6" s="20" customFormat="1" x14ac:dyDescent="0.3">
      <c r="A5" s="18"/>
      <c r="B5" s="129"/>
      <c r="C5" s="129"/>
      <c r="D5" s="129"/>
      <c r="E5" s="129"/>
      <c r="F5" s="19"/>
    </row>
    <row r="6" spans="1:6" s="20" customFormat="1" x14ac:dyDescent="0.3">
      <c r="A6" s="18"/>
      <c r="B6" s="129"/>
      <c r="C6" s="129"/>
      <c r="D6" s="129"/>
      <c r="E6" s="129"/>
      <c r="F6" s="19"/>
    </row>
    <row r="7" spans="1:6" s="20" customFormat="1" x14ac:dyDescent="0.3">
      <c r="A7" s="18"/>
      <c r="B7" s="129"/>
      <c r="C7" s="129"/>
      <c r="D7" s="129"/>
      <c r="E7" s="129"/>
      <c r="F7" s="19"/>
    </row>
    <row r="8" spans="1:6" x14ac:dyDescent="0.3">
      <c r="B8" s="129"/>
      <c r="C8" s="129"/>
      <c r="D8" s="129"/>
      <c r="E8" s="129"/>
    </row>
    <row r="9" spans="1:6" x14ac:dyDescent="0.3">
      <c r="A9" s="1"/>
      <c r="B9" s="21"/>
      <c r="C9" s="22"/>
      <c r="D9" s="23"/>
      <c r="E9" s="24"/>
    </row>
    <row r="10" spans="1:6" s="7" customFormat="1" ht="27.65" customHeight="1" x14ac:dyDescent="0.35">
      <c r="A10" s="36" t="s">
        <v>0</v>
      </c>
      <c r="B10" s="36" t="s">
        <v>5</v>
      </c>
      <c r="C10" s="37" t="s">
        <v>6</v>
      </c>
      <c r="D10" s="38" t="s">
        <v>7</v>
      </c>
      <c r="E10" s="39" t="s">
        <v>8</v>
      </c>
      <c r="F10" s="6"/>
    </row>
    <row r="11" spans="1:6" s="7" customFormat="1" x14ac:dyDescent="0.35">
      <c r="A11" s="41" t="s">
        <v>12</v>
      </c>
      <c r="B11" s="41"/>
      <c r="C11" s="42" t="s">
        <v>14</v>
      </c>
      <c r="D11" s="43"/>
      <c r="E11" s="44"/>
      <c r="F11" s="6"/>
    </row>
    <row r="12" spans="1:6" ht="40.5" x14ac:dyDescent="0.3">
      <c r="A12" s="101" t="s">
        <v>13</v>
      </c>
      <c r="B12" s="102" t="s">
        <v>45</v>
      </c>
      <c r="C12" s="51">
        <v>5000</v>
      </c>
      <c r="D12" s="52"/>
      <c r="E12" s="50">
        <f>C12*D12</f>
        <v>0</v>
      </c>
    </row>
    <row r="13" spans="1:6" ht="31.25" customHeight="1" x14ac:dyDescent="0.3">
      <c r="A13" s="103" t="s">
        <v>47</v>
      </c>
      <c r="B13" s="104" t="s">
        <v>34</v>
      </c>
      <c r="C13" s="51">
        <v>10</v>
      </c>
      <c r="D13" s="52"/>
      <c r="E13" s="50">
        <f>C13*D13</f>
        <v>0</v>
      </c>
    </row>
    <row r="14" spans="1:6" ht="40.25" customHeight="1" x14ac:dyDescent="0.3">
      <c r="A14" s="103" t="s">
        <v>48</v>
      </c>
      <c r="B14" s="124" t="s">
        <v>51</v>
      </c>
      <c r="C14" s="51">
        <v>31</v>
      </c>
      <c r="D14" s="52"/>
      <c r="E14" s="98">
        <f>C14*D14</f>
        <v>0</v>
      </c>
    </row>
    <row r="15" spans="1:6" x14ac:dyDescent="0.3">
      <c r="A15" s="54" t="s">
        <v>35</v>
      </c>
      <c r="B15" s="55"/>
      <c r="C15" s="56"/>
      <c r="D15" s="57"/>
      <c r="E15" s="58"/>
    </row>
    <row r="16" spans="1:6" ht="55.75" customHeight="1" x14ac:dyDescent="0.3">
      <c r="A16" s="101" t="s">
        <v>62</v>
      </c>
      <c r="B16" s="106" t="s">
        <v>63</v>
      </c>
      <c r="C16" s="51">
        <v>1</v>
      </c>
      <c r="D16" s="52"/>
      <c r="E16" s="50">
        <f>C16*D16</f>
        <v>0</v>
      </c>
    </row>
    <row r="17" spans="1:5" ht="38.4" customHeight="1" x14ac:dyDescent="0.3">
      <c r="A17" s="101" t="s">
        <v>54</v>
      </c>
      <c r="B17" s="106" t="s">
        <v>53</v>
      </c>
      <c r="C17" s="51">
        <v>975</v>
      </c>
      <c r="D17" s="52"/>
      <c r="E17" s="50">
        <f>C17*D17</f>
        <v>0</v>
      </c>
    </row>
    <row r="18" spans="1:5" ht="39" customHeight="1" x14ac:dyDescent="0.3">
      <c r="A18" s="136" t="s">
        <v>55</v>
      </c>
      <c r="B18" s="105" t="s">
        <v>44</v>
      </c>
      <c r="C18" s="94"/>
      <c r="D18" s="95"/>
      <c r="E18" s="100"/>
    </row>
    <row r="19" spans="1:5" x14ac:dyDescent="0.3">
      <c r="A19" s="137"/>
      <c r="B19" s="107" t="s">
        <v>41</v>
      </c>
      <c r="C19" s="79">
        <v>140</v>
      </c>
      <c r="D19" s="81"/>
      <c r="E19" s="83">
        <f>C19*D19</f>
        <v>0</v>
      </c>
    </row>
    <row r="20" spans="1:5" x14ac:dyDescent="0.3">
      <c r="A20" s="137"/>
      <c r="B20" s="107" t="s">
        <v>15</v>
      </c>
      <c r="C20" s="79">
        <v>16</v>
      </c>
      <c r="D20" s="81"/>
      <c r="E20" s="83">
        <f>C20*D20</f>
        <v>0</v>
      </c>
    </row>
    <row r="21" spans="1:5" x14ac:dyDescent="0.3">
      <c r="A21" s="138"/>
      <c r="B21" s="108" t="s">
        <v>16</v>
      </c>
      <c r="C21" s="79">
        <v>45</v>
      </c>
      <c r="D21" s="81"/>
      <c r="E21" s="83">
        <f>C21*D21</f>
        <v>0</v>
      </c>
    </row>
    <row r="22" spans="1:5" x14ac:dyDescent="0.3">
      <c r="A22" s="130" t="s">
        <v>56</v>
      </c>
      <c r="B22" s="63" t="s">
        <v>20</v>
      </c>
      <c r="C22" s="139">
        <v>20</v>
      </c>
      <c r="D22" s="141"/>
      <c r="E22" s="143">
        <f>C22*D22</f>
        <v>0</v>
      </c>
    </row>
    <row r="23" spans="1:5" x14ac:dyDescent="0.3">
      <c r="A23" s="131"/>
      <c r="B23" s="9" t="s">
        <v>21</v>
      </c>
      <c r="C23" s="140"/>
      <c r="D23" s="142"/>
      <c r="E23" s="144"/>
    </row>
    <row r="24" spans="1:5" x14ac:dyDescent="0.3">
      <c r="A24" s="131"/>
      <c r="B24" s="9" t="s">
        <v>22</v>
      </c>
      <c r="C24" s="140"/>
      <c r="D24" s="142"/>
      <c r="E24" s="144"/>
    </row>
    <row r="25" spans="1:5" x14ac:dyDescent="0.3">
      <c r="A25" s="132"/>
      <c r="B25" s="9"/>
      <c r="C25" s="140"/>
      <c r="D25" s="142"/>
      <c r="E25" s="144"/>
    </row>
    <row r="26" spans="1:5" ht="54" x14ac:dyDescent="0.3">
      <c r="A26" s="133" t="s">
        <v>57</v>
      </c>
      <c r="B26" s="105" t="s">
        <v>52</v>
      </c>
      <c r="C26" s="118"/>
      <c r="D26" s="119"/>
      <c r="E26" s="120"/>
    </row>
    <row r="27" spans="1:5" x14ac:dyDescent="0.3">
      <c r="A27" s="134"/>
      <c r="B27" s="113" t="s">
        <v>19</v>
      </c>
      <c r="C27" s="59"/>
      <c r="D27" s="60"/>
      <c r="E27" s="61"/>
    </row>
    <row r="28" spans="1:5" ht="13.75" customHeight="1" x14ac:dyDescent="0.3">
      <c r="A28" s="134"/>
      <c r="B28" s="112" t="s">
        <v>18</v>
      </c>
      <c r="C28" s="86">
        <v>10</v>
      </c>
      <c r="D28" s="89"/>
      <c r="E28" s="92">
        <f>C28*D28</f>
        <v>0</v>
      </c>
    </row>
    <row r="29" spans="1:5" ht="17.399999999999999" customHeight="1" x14ac:dyDescent="0.3">
      <c r="A29" s="135"/>
      <c r="B29" s="62" t="s">
        <v>17</v>
      </c>
      <c r="C29" s="87">
        <v>10</v>
      </c>
      <c r="D29" s="90"/>
      <c r="E29" s="93">
        <f>C29*D29</f>
        <v>0</v>
      </c>
    </row>
    <row r="30" spans="1:5" ht="14.4" customHeight="1" x14ac:dyDescent="0.3">
      <c r="A30" s="130" t="s">
        <v>58</v>
      </c>
      <c r="B30" s="8" t="s">
        <v>23</v>
      </c>
      <c r="C30" s="139"/>
      <c r="D30" s="141"/>
      <c r="E30" s="143"/>
    </row>
    <row r="31" spans="1:5" x14ac:dyDescent="0.3">
      <c r="A31" s="131"/>
      <c r="B31" s="9" t="s">
        <v>24</v>
      </c>
      <c r="C31" s="140"/>
      <c r="D31" s="142"/>
      <c r="E31" s="144"/>
    </row>
    <row r="32" spans="1:5" x14ac:dyDescent="0.3">
      <c r="A32" s="131"/>
      <c r="B32" s="9" t="s">
        <v>25</v>
      </c>
      <c r="C32" s="140"/>
      <c r="D32" s="142"/>
      <c r="E32" s="144"/>
    </row>
    <row r="33" spans="1:10" x14ac:dyDescent="0.3">
      <c r="A33" s="131"/>
      <c r="B33" s="9" t="s">
        <v>26</v>
      </c>
      <c r="C33" s="140"/>
      <c r="D33" s="142"/>
      <c r="E33" s="144"/>
    </row>
    <row r="34" spans="1:10" x14ac:dyDescent="0.3">
      <c r="A34" s="131"/>
      <c r="B34" s="70" t="s">
        <v>33</v>
      </c>
      <c r="C34" s="121">
        <v>43</v>
      </c>
      <c r="D34" s="122"/>
      <c r="E34" s="123">
        <f t="shared" ref="E34:E39" si="0">C34*D34</f>
        <v>0</v>
      </c>
    </row>
    <row r="35" spans="1:10" x14ac:dyDescent="0.3">
      <c r="A35" s="131"/>
      <c r="B35" s="70" t="s">
        <v>32</v>
      </c>
      <c r="C35" s="68">
        <v>233</v>
      </c>
      <c r="D35" s="71"/>
      <c r="E35" s="64">
        <f t="shared" si="0"/>
        <v>0</v>
      </c>
    </row>
    <row r="36" spans="1:10" x14ac:dyDescent="0.3">
      <c r="A36" s="132"/>
      <c r="B36" s="62" t="s">
        <v>29</v>
      </c>
      <c r="C36" s="67">
        <v>261</v>
      </c>
      <c r="D36" s="69"/>
      <c r="E36" s="65">
        <f t="shared" si="0"/>
        <v>0</v>
      </c>
    </row>
    <row r="37" spans="1:10" ht="64.25" customHeight="1" x14ac:dyDescent="0.3">
      <c r="A37" s="99" t="s">
        <v>59</v>
      </c>
      <c r="B37" s="105" t="s">
        <v>50</v>
      </c>
      <c r="C37" s="85">
        <v>461</v>
      </c>
      <c r="D37" s="88"/>
      <c r="E37" s="91">
        <f t="shared" si="0"/>
        <v>0</v>
      </c>
    </row>
    <row r="38" spans="1:10" ht="59.4" customHeight="1" x14ac:dyDescent="0.3">
      <c r="A38" s="115" t="s">
        <v>60</v>
      </c>
      <c r="B38" s="114" t="s">
        <v>49</v>
      </c>
      <c r="C38" s="74">
        <v>200</v>
      </c>
      <c r="D38" s="76"/>
      <c r="E38" s="72">
        <f t="shared" si="0"/>
        <v>0</v>
      </c>
    </row>
    <row r="39" spans="1:10" ht="40.75" customHeight="1" x14ac:dyDescent="0.3">
      <c r="A39" s="116" t="s">
        <v>61</v>
      </c>
      <c r="B39" s="117" t="s">
        <v>46</v>
      </c>
      <c r="C39" s="109">
        <v>50</v>
      </c>
      <c r="D39" s="110"/>
      <c r="E39" s="111">
        <f t="shared" si="0"/>
        <v>0</v>
      </c>
    </row>
    <row r="40" spans="1:10" x14ac:dyDescent="0.3">
      <c r="A40" s="8"/>
      <c r="B40" s="8"/>
      <c r="C40" s="74"/>
      <c r="D40" s="76"/>
      <c r="E40" s="72"/>
    </row>
    <row r="41" spans="1:10" x14ac:dyDescent="0.3">
      <c r="A41" s="9"/>
      <c r="B41" s="9"/>
      <c r="C41" s="75"/>
      <c r="D41" s="77"/>
      <c r="E41" s="73"/>
    </row>
    <row r="42" spans="1:10" ht="24" customHeight="1" x14ac:dyDescent="0.3">
      <c r="A42" s="32" t="s">
        <v>1</v>
      </c>
      <c r="B42" s="30"/>
      <c r="C42" s="30"/>
      <c r="D42" s="31"/>
      <c r="E42" s="33">
        <f>SUM(E12:E41)</f>
        <v>0</v>
      </c>
      <c r="F42" s="12"/>
    </row>
    <row r="43" spans="1:10" ht="18" customHeight="1" x14ac:dyDescent="0.3">
      <c r="A43" s="45"/>
      <c r="B43" s="46"/>
      <c r="C43" s="46"/>
      <c r="D43" s="47"/>
      <c r="E43" s="48"/>
      <c r="F43" s="12"/>
    </row>
    <row r="44" spans="1:10" ht="18.5" x14ac:dyDescent="0.45">
      <c r="A44" s="13" t="s">
        <v>9</v>
      </c>
      <c r="B44" s="125"/>
      <c r="C44" s="125"/>
      <c r="D44" s="125"/>
      <c r="E44" s="125"/>
      <c r="F44" s="25"/>
      <c r="G44" s="25"/>
      <c r="H44" s="25"/>
      <c r="I44" s="25"/>
      <c r="J44" s="25"/>
    </row>
    <row r="45" spans="1:10" x14ac:dyDescent="0.3">
      <c r="F45" s="12"/>
    </row>
    <row r="46" spans="1:10" ht="18.5" x14ac:dyDescent="0.45">
      <c r="A46" s="13" t="s">
        <v>10</v>
      </c>
      <c r="B46" s="125"/>
      <c r="C46" s="125"/>
      <c r="D46" s="125"/>
      <c r="E46" s="125"/>
      <c r="F46" s="25"/>
      <c r="G46" s="25"/>
      <c r="H46" s="25"/>
      <c r="I46" s="25"/>
      <c r="J46" s="25"/>
    </row>
    <row r="47" spans="1:10" ht="18.5" x14ac:dyDescent="0.45">
      <c r="A47" s="13"/>
      <c r="B47" s="14"/>
      <c r="C47" s="14"/>
      <c r="D47" s="14"/>
      <c r="E47" s="14"/>
      <c r="F47" s="26"/>
      <c r="G47" s="26"/>
      <c r="H47" s="26"/>
      <c r="I47" s="26"/>
      <c r="J47" s="26"/>
    </row>
    <row r="48" spans="1:10" ht="18.5" x14ac:dyDescent="0.45">
      <c r="A48" s="15" t="s">
        <v>2</v>
      </c>
      <c r="B48" s="126"/>
      <c r="C48" s="126"/>
      <c r="D48" s="126"/>
      <c r="E48" s="126"/>
      <c r="F48" s="27"/>
      <c r="G48" s="27"/>
      <c r="H48" s="27"/>
      <c r="I48" s="27"/>
      <c r="J48" s="27"/>
    </row>
    <row r="49" spans="1:10" ht="18.5" x14ac:dyDescent="0.45">
      <c r="A49" s="16"/>
      <c r="B49" s="16"/>
      <c r="C49" s="16"/>
      <c r="D49" s="17"/>
      <c r="E49" s="17"/>
      <c r="F49" s="28"/>
      <c r="G49" s="28"/>
      <c r="H49" s="28"/>
      <c r="I49" s="28"/>
      <c r="J49" s="26"/>
    </row>
    <row r="50" spans="1:10" ht="18.5" x14ac:dyDescent="0.45">
      <c r="A50" s="15" t="s">
        <v>3</v>
      </c>
      <c r="B50" s="127"/>
      <c r="C50" s="127"/>
      <c r="D50" s="127"/>
      <c r="E50" s="127"/>
      <c r="F50" s="29"/>
      <c r="G50" s="29"/>
      <c r="H50" s="29"/>
      <c r="I50" s="29"/>
      <c r="J50" s="29"/>
    </row>
    <row r="51" spans="1:10" ht="15.5" x14ac:dyDescent="0.35">
      <c r="A51" s="17"/>
      <c r="B51" s="127"/>
      <c r="C51" s="127"/>
      <c r="D51" s="127"/>
      <c r="E51" s="127"/>
      <c r="F51" s="29"/>
      <c r="G51" s="29"/>
      <c r="H51" s="29"/>
      <c r="I51" s="29"/>
      <c r="J51" s="29"/>
    </row>
    <row r="52" spans="1:10" ht="15.5" x14ac:dyDescent="0.35">
      <c r="A52" s="17"/>
      <c r="B52" s="127"/>
      <c r="C52" s="127"/>
      <c r="D52" s="127"/>
      <c r="E52" s="127"/>
      <c r="F52" s="29"/>
      <c r="G52" s="29"/>
      <c r="H52" s="29"/>
      <c r="I52" s="29"/>
      <c r="J52" s="29"/>
    </row>
    <row r="53" spans="1:10" ht="15.5" x14ac:dyDescent="0.35">
      <c r="A53" s="17"/>
      <c r="B53" s="127"/>
      <c r="C53" s="127"/>
      <c r="D53" s="127"/>
      <c r="E53" s="127"/>
      <c r="F53" s="29"/>
      <c r="G53" s="29"/>
      <c r="H53" s="29"/>
      <c r="I53" s="29"/>
      <c r="J53" s="29"/>
    </row>
    <row r="54" spans="1:10" ht="15.5" x14ac:dyDescent="0.35">
      <c r="A54" s="17"/>
      <c r="B54" s="127"/>
      <c r="C54" s="127"/>
      <c r="D54" s="127"/>
      <c r="E54" s="127"/>
      <c r="F54" s="29"/>
      <c r="G54" s="29"/>
      <c r="H54" s="29"/>
      <c r="I54" s="29"/>
      <c r="J54" s="29"/>
    </row>
    <row r="55" spans="1:10" ht="15.5" x14ac:dyDescent="0.35">
      <c r="A55" s="17"/>
      <c r="B55" s="127"/>
      <c r="C55" s="127"/>
      <c r="D55" s="127"/>
      <c r="E55" s="127"/>
      <c r="F55" s="29"/>
      <c r="G55" s="29"/>
      <c r="H55" s="29"/>
      <c r="I55" s="29"/>
      <c r="J55" s="29"/>
    </row>
  </sheetData>
  <protectedRanges>
    <protectedRange sqref="F42:F46" name="Bereik1_1"/>
  </protectedRanges>
  <mergeCells count="16">
    <mergeCell ref="B50:E55"/>
    <mergeCell ref="B44:E44"/>
    <mergeCell ref="C22:C25"/>
    <mergeCell ref="D22:D25"/>
    <mergeCell ref="E22:E25"/>
    <mergeCell ref="B46:E46"/>
    <mergeCell ref="B48:E48"/>
    <mergeCell ref="C30:C33"/>
    <mergeCell ref="D30:D33"/>
    <mergeCell ref="E30:E33"/>
    <mergeCell ref="B2:E2"/>
    <mergeCell ref="B3:E8"/>
    <mergeCell ref="A30:A36"/>
    <mergeCell ref="A26:A29"/>
    <mergeCell ref="A22:A25"/>
    <mergeCell ref="A18:A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verhuizing</vt:lpstr>
      <vt:lpstr>Prijzenblad dienstverlening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Janssen, Bjorn</dc:creator>
  <cp:lastModifiedBy>Geelen, Fred</cp:lastModifiedBy>
  <dcterms:created xsi:type="dcterms:W3CDTF">2022-03-31T06:10:13Z</dcterms:created>
  <dcterms:modified xsi:type="dcterms:W3CDTF">2023-10-26T09:32:24Z</dcterms:modified>
</cp:coreProperties>
</file>