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D:\rivierenland\servers\aanbestedingsdocumenten\nvi 1\"/>
    </mc:Choice>
  </mc:AlternateContent>
  <xr:revisionPtr revIDLastSave="0" documentId="8_{5D12A917-B0F5-4779-A108-BBE46A93EC05}" xr6:coauthVersionLast="47" xr6:coauthVersionMax="47" xr10:uidLastSave="{00000000-0000-0000-0000-000000000000}"/>
  <bookViews>
    <workbookView xWindow="-110" yWindow="-110" windowWidth="19420" windowHeight="10420" tabRatio="834" activeTab="3" xr2:uid="{00000000-000D-0000-FFFF-FFFF00000000}"/>
  </bookViews>
  <sheets>
    <sheet name="Servers" sheetId="14" r:id="rId1"/>
    <sheet name="Storage" sheetId="20" r:id="rId2"/>
    <sheet name="Backup en Uitwijk" sheetId="23" r:id="rId3"/>
    <sheet name="Beveiliging" sheetId="18" r:id="rId4"/>
    <sheet name="Applicaties" sheetId="16" r:id="rId5"/>
    <sheet name="Beheer" sheetId="12" r:id="rId6"/>
    <sheet name="Migratie" sheetId="17" r:id="rId7"/>
    <sheet name="Duurzaamheidseisen" sheetId="25" r:id="rId8"/>
    <sheet name="Facturatie" sheetId="26" r:id="rId9"/>
  </sheets>
  <definedNames>
    <definedName name="_xlnm._FilterDatabase" localSheetId="5" hidden="1">Beheer!$A$1:$G$1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25" l="1"/>
  <c r="G16" i="18" l="1"/>
  <c r="G12" i="17" l="1"/>
  <c r="G15" i="12"/>
  <c r="G29" i="20"/>
  <c r="H3" i="12" l="1"/>
  <c r="H19" i="23"/>
  <c r="H10" i="23"/>
  <c r="G36" i="14"/>
  <c r="H21" i="14"/>
  <c r="H4" i="12" l="1"/>
  <c r="H14" i="18"/>
  <c r="H3" i="18"/>
  <c r="H23" i="23"/>
  <c r="H22" i="23"/>
  <c r="H21" i="20"/>
  <c r="G33" i="23" l="1"/>
</calcChain>
</file>

<file path=xl/sharedStrings.xml><?xml version="1.0" encoding="utf-8"?>
<sst xmlns="http://schemas.openxmlformats.org/spreadsheetml/2006/main" count="503" uniqueCount="293">
  <si>
    <t>ID</t>
  </si>
  <si>
    <t>Beschrijving</t>
  </si>
  <si>
    <t>Antwoord Inschrijver Ja/Nee</t>
  </si>
  <si>
    <t>Eis</t>
  </si>
  <si>
    <t>Wens</t>
  </si>
  <si>
    <t>Toelichting (antwoord inschrijver)</t>
  </si>
  <si>
    <t>Aantal punten</t>
  </si>
  <si>
    <t>Aantal behaalde punten</t>
  </si>
  <si>
    <t>1. Algemeen</t>
  </si>
  <si>
    <t>1.1</t>
  </si>
  <si>
    <t>De voorgestelde oplossing is geschikt voor in totaal (opgeteld) 700 werknemers verdeeld over meerdere fysieke locaties (gemeentehuis Maasdriel, gemeentehuis Zaltbommel, gemeentewerf Zaltbommel en gemeentewerf Maasdriel)</t>
  </si>
  <si>
    <t>X</t>
  </si>
  <si>
    <t>1.2</t>
  </si>
  <si>
    <t>Koppeling met Azure AD is mogelijk. Deze koppeling zal verlopen vanaf Bommelerwaard</t>
  </si>
  <si>
    <t>1.3</t>
  </si>
  <si>
    <t xml:space="preserve">Inschrijver maakt gebruik van de aanwezige bekabeling en datalijnen </t>
  </si>
  <si>
    <t>2. VDI (VMWare)</t>
  </si>
  <si>
    <t>2.1</t>
  </si>
  <si>
    <t>De in te zetten VDI-oplossing voor BVEB is Vmware Horizon VDI in combinatie met VMware vSphere ESXi. Inschrijver comformeert zich hieraan. BVEB zorgt zelf voor de aanschaf van deze software.</t>
  </si>
  <si>
    <t>2.2</t>
  </si>
  <si>
    <t>De VDI-oplossing is geschikt voor minimaal 350 werknemers (concurrent sessions)</t>
  </si>
  <si>
    <t>2.3</t>
  </si>
  <si>
    <t>De maximale opstarttijd van Vmware Horzion is 1 minuut</t>
  </si>
  <si>
    <t>2.4</t>
  </si>
  <si>
    <t>De oplossing biedt de mogelijkheid om maximaal 25 gebruikers in staat te stellen om adequaat en goede performance met Auto CAD/Vicrea Neuron/ESRI ArcGis programmatuur te kunnen werken verdeeld over de locaties: gemeentehuis Maasdriel, gemeentehuis Zaltbommel, gemeentewerf Zaltbommel en gemeentewerf Maasdriel</t>
  </si>
  <si>
    <t>2.5</t>
  </si>
  <si>
    <t>De performance van een aangeboden virtuele desktop dient gelijkwaardig te zijn aan de performance van een gangbare zakelijke fysieke desktop die heden ten dage aangeschaft zou worden</t>
  </si>
  <si>
    <t>2.6</t>
  </si>
  <si>
    <t xml:space="preserve">Eindgebruikers kunnen zonder in te boeten op performance of kwaliteit gebruik maken van multimedia toepassingen. Denk hierbij aan YouTube, Mediaplayers, etc. </t>
  </si>
  <si>
    <t>2.7</t>
  </si>
  <si>
    <t>De performance van Microsoft Teams in de VDI dient geoptimaliseerd te zijn door de zogenaamde Offloading techniek. Hierdoor worden lokale resources gebruikt.</t>
  </si>
  <si>
    <t>2.8</t>
  </si>
  <si>
    <t>De minimale specificaties van een standaard VM zijn:
- Windows 11
- 4 vCPU's
- 12 GB intern geheugen
- 1 x 1Gb vGPU (hardware accelerated)
- 100Gb Harddisk</t>
  </si>
  <si>
    <t>2.9</t>
  </si>
  <si>
    <t>De minimale specificaties van een CAD-GIS  (zie eis 2.4) VM zijn:
- Windows 11
- 4 vCPU's
- 32 GB intern geheugen
- 4 x 1Gb vGPU (hardware accelerated)
- 150Gb Harddisk</t>
  </si>
  <si>
    <t>3. Aanschaf en onderhoud servers</t>
  </si>
  <si>
    <t>3.1</t>
  </si>
  <si>
    <t>De infrastructuur wordt volledig werkend en inclusief alle benodigde componenten aangeboden, bijvoorbeeld alle benodigde patchkabels (turnkey). ‘Volledig werkend’ betekent in deze ook dat alle oude spullen uitgezet zijn en verwijderd.</t>
  </si>
  <si>
    <t>3.2</t>
  </si>
  <si>
    <t>De te leveren infrastructuur dient aan te sluiten op de recent 
gemoderniseerde netwerkinfrastructuur van de gemeente. De apparatuur daarbinnen is van het merk HPE Aruba. Eventueel door u benodigde specificaties kunnen we op verzoek aanleveren.</t>
  </si>
  <si>
    <t>3.3</t>
  </si>
  <si>
    <t>De aangeboden oplossing gaat uit van VMware vSphere als hypervisor, en is daarmee onderdeel van de HCL (zie ook: https://www.vmware.com/resources/compatibility/search.php)</t>
  </si>
  <si>
    <t>3.4</t>
  </si>
  <si>
    <t xml:space="preserve">Er wordt in de aangeboden oplossing uitsluitend gebruik gemaakt van IP en ethernet netwerken. </t>
  </si>
  <si>
    <t>3.5</t>
  </si>
  <si>
    <t>In de aangeboden oplossing is minimale sprake van over-commitment van memory en CPU.</t>
  </si>
  <si>
    <t>3.6</t>
  </si>
  <si>
    <t xml:space="preserve">Alle servers zijn voorzien van twee poorten per server van tenminste 10Gbe per poort </t>
  </si>
  <si>
    <t>3.7</t>
  </si>
  <si>
    <t>Bij uitval van een component of onderhoudswerkzaamheden moet de volledige infrastructuur blijven werken, met minimaal of zelfs geen performanceverlies (N+1).</t>
  </si>
  <si>
    <t>3.8</t>
  </si>
  <si>
    <t>Er wordt een dedicated omgeving aangeboden voor de Oracle databases, dat wil zeggen: Oracle databases worden apart gepartioneerd op hosts en storage niveau. Dit gebeurt momenteel ook al.</t>
  </si>
  <si>
    <t>3.9</t>
  </si>
  <si>
    <t>De aan te bieden componenten dienen uit het officieel Nederlands distributie kanaal te komen.</t>
  </si>
  <si>
    <t>3.10</t>
  </si>
  <si>
    <t>De te leveren servers zijn nieuw en bestaan niet uit refurbished componenten</t>
  </si>
  <si>
    <t>3.11</t>
  </si>
  <si>
    <t>De te leveren servers worden geleverd met minimaal 4 jaar garantie en/of onderhoud op alle onderdelen en inclusief arbeid en alle overige kosten na deze periode te verlengen per jaar tot maximaal 7 jaar.</t>
  </si>
  <si>
    <t>3.12</t>
  </si>
  <si>
    <t>Geleverde hardware wordt minimaal 4 jaar actief onderhouden door de fabrikant wat betekent dat pro-actief en reactief nieuwe firmware, minor-updates, major-updates en servicepacks ter beschikking worden gesteld</t>
  </si>
  <si>
    <t>3.13</t>
  </si>
  <si>
    <t>De leverancier kan aantonen dat de fabrikanten van geleverde hardware en software de door de leverancier ontworpen samenstelling van componenten formeel ondersteunen, wat betekent dat zij hierop haar onderhoud en supportsdiensten volledig en zonder enige beperking kunnen leveren</t>
  </si>
  <si>
    <t>3.14</t>
  </si>
  <si>
    <t>De te leveren servers zijn geproduceerd door een internationaal opererende fabrikant uit de top 5 van de meest recente twee IDC Worldwide Quarterly Server Trackers met dus een stevige track record in het leveren van servers aan zakelijke omgevingen waar beschikbaarheid en betrouwbaarheid een vereiste is.</t>
  </si>
  <si>
    <t>3.15</t>
  </si>
  <si>
    <t>De te leveren servers kunnen naast de bestaande hardware draaien, zonder dat de nieuwe servers impact hebben op de bestaande servers.</t>
  </si>
  <si>
    <t>3.16</t>
  </si>
  <si>
    <t>De leverancier dient de oplossing op te leveren met de laatst beschikbare stabiele software/firmware.</t>
  </si>
  <si>
    <t>3.17</t>
  </si>
  <si>
    <t>De aangeboden oplossing dient niet te resulteren in een vendor lock-in, m.a.w. de oplossing moet het mogelijk maken dat servers van een andere fabrikant eventueel naderhand kunnen worden toegevoegd.</t>
  </si>
  <si>
    <t>3.18</t>
  </si>
  <si>
    <t>De aangeboden oplossing biedt zo min mogelijk beheersomgevingen voor het beheren van de componenten, de hypervisor, de VDI-software (inclusief images), de serverbesturingssystemen en de applicatievirtualisatie-omgeving</t>
  </si>
  <si>
    <t>3.19</t>
  </si>
  <si>
    <t>Geef aan, op basis van de aangeboden oplossing, hoeveel capaciteit er benodigd is voor de UPS, op beide locaties. Zet dit in de kolom F "toelichting"</t>
  </si>
  <si>
    <t>N.B.: aan het aantal automatisch behaalde punten op wensen in deze Excel-sheet kunnen geen rechten worden ontleend!</t>
  </si>
  <si>
    <t>Totaal</t>
  </si>
  <si>
    <t>Technische vereisten Storage</t>
  </si>
  <si>
    <t>Toelichting</t>
  </si>
  <si>
    <t>4. Storage</t>
  </si>
  <si>
    <t>4.1</t>
  </si>
  <si>
    <t>De opslagcapaciteit kan met minstens 50% uitgebreid worden door het bijplaatsen van schijven (van dezelfde capaciteit als aangeboden), zonder extra storagehardware aan te schaffen.</t>
  </si>
  <si>
    <t>4.2</t>
  </si>
  <si>
    <t>De disktechnologie is gebaseerd op all-flash storage.</t>
  </si>
  <si>
    <t>4.4</t>
  </si>
  <si>
    <t>De storage dient redundant uitgevoerd te zijn over de twee datacenter locaties.</t>
  </si>
  <si>
    <t>4.5</t>
  </si>
  <si>
    <t xml:space="preserve">De data dient gerepliceerd en sychronous te zijn over de twee datacenter locaties. </t>
  </si>
  <si>
    <t>4.6</t>
  </si>
  <si>
    <t>De aangeboden storage systemen dienen volledig redundant te zijn uitgevoerd, m.a.w. er mag geen single point of failure in de storage hardware aanwezig zijn.</t>
  </si>
  <si>
    <t>4.7</t>
  </si>
  <si>
    <t>Bij een lokale failover binnen het storage systeem mag geen down-time optreden.</t>
  </si>
  <si>
    <t>4.8</t>
  </si>
  <si>
    <t xml:space="preserve">Uitval van twee willekeurige disks binnen 1 disk group  in het aangeboden storage systeem mag niet leiden tot dataverlies. </t>
  </si>
  <si>
    <t>4.9</t>
  </si>
  <si>
    <t>Diskuitbreiding/vervanging en/of disk enclosure uitbreiding/vervanging dient online te kunnen worden uitgevoerd en mag geen dataverlies of verstoring tot gevolg hebben.</t>
  </si>
  <si>
    <t>4.10</t>
  </si>
  <si>
    <t>Het vervangen van defecte disken dient online te kunnen worden uitgevoerd en mag geen dataverlies of verstoring veroorzaken.</t>
  </si>
  <si>
    <t>4.11</t>
  </si>
  <si>
    <t>Bij uitval van stroom mag er geen dataverlies optreden.</t>
  </si>
  <si>
    <t>4.12</t>
  </si>
  <si>
    <t>Aangeboden storage dient inline deduplicatie te ondersteunen en als zodanig geconfigureerd te worden voor BVEB. Eventueel benodigde licenties dienen inclusief te zijn voor de aangeboden configuratie.</t>
  </si>
  <si>
    <t>4.13</t>
  </si>
  <si>
    <t xml:space="preserve">Bij initiële aanvang dient er capaciteit te zijn voor de komende 4 jaar met de optie de laatste 2 jaar uit te breiden indien nodig, per individueel storage systeem betekent dit dat er minimaal 200 TiB opslagcapaciteit beschikbaar dient te zijn. </t>
  </si>
  <si>
    <t>4.14</t>
  </si>
  <si>
    <t>Switches tbv. van storage verkeer maken deel uit van deze aanbesteding en mag geen gebruik maken van bestaande aanwezige netwerk apparatuur. Ook deze dienen redundant uitgevoerd te worden.</t>
  </si>
  <si>
    <t>4.15</t>
  </si>
  <si>
    <t>Er is een GUI voor dagelijks beheer van de aangeboden storage systemen.</t>
  </si>
  <si>
    <t>4.16</t>
  </si>
  <si>
    <t>De controllers van het storagesysteem moeten zonder uitval van functionaliteit te voorzien zijn van "nieuwe" updates en patches.</t>
  </si>
  <si>
    <t>4.17</t>
  </si>
  <si>
    <t>Het aangeboden storagesysteem dient preventief te anticiperen op mogelijke drive failures. Door het proactief inzetten van (hot)sparedrives.</t>
  </si>
  <si>
    <t>4.19</t>
  </si>
  <si>
    <t>De leverancier dient aan te tonen dat de aangeboden storage op de compatibiliteitslijst staat van Vmware.</t>
  </si>
  <si>
    <t>4.20</t>
  </si>
  <si>
    <t>Bij opslaguitbreiding (extra disks) wordt de data automatisch over alle dan aanwezige disks verdeeld.</t>
  </si>
  <si>
    <t>4.21</t>
  </si>
  <si>
    <t>Bij het aangeboden storage systeem moet performance monitoring en trends voor minimaal een jaar terug te halen zijn. Beschrijf dit in de toelichting.</t>
  </si>
  <si>
    <t>5. Storage beheer en support</t>
  </si>
  <si>
    <t>5.1</t>
  </si>
  <si>
    <t>Het storage systeem dient proactieve monitoring en uitbelfaciliteiten te bieden. Deze faciliteit dient automatische storingen te melden naar de fabrikant, leverancier en de eigen beheerorganisatie.</t>
  </si>
  <si>
    <t>5.2</t>
  </si>
  <si>
    <t>Documentatie over de storage is bij voorkeur Engels, en anders Nederlands</t>
  </si>
  <si>
    <t>5.3</t>
  </si>
  <si>
    <t>De garantietermijn die door de fabrikant wordt afgegeven op apparatuur of onderdelen geeft Inschrijver onverminderd door aan Opdrachtgever.</t>
  </si>
  <si>
    <t>5.4</t>
  </si>
  <si>
    <r>
      <t xml:space="preserve">Support voor de server </t>
    </r>
    <r>
      <rPr>
        <b/>
        <sz val="11"/>
        <color theme="1"/>
        <rFont val="Calibri"/>
        <family val="2"/>
      </rPr>
      <t xml:space="preserve">hardware (storage) </t>
    </r>
    <r>
      <rPr>
        <sz val="11"/>
        <color theme="1"/>
        <rFont val="Calibri"/>
        <family val="2"/>
      </rPr>
      <t>is Engels- of Nederlandstalig. Deze support beschikt over 24*7 beschikbaarheid en heeft een responstijd van 4 uur, op alle dagen van het jaar. Hierbij zijn defecten aan hardware binnen 24 uur na aanmelden gegarandeerd hersteld. Deze support zit bij de aangeboden prijs inbegrepen.</t>
    </r>
  </si>
  <si>
    <t>5.5</t>
  </si>
  <si>
    <t xml:space="preserve">Het beheer van storage en bijbehorende switches neemt Inschrijver op zich (al dan niet via de fabrikant van de storage). Het gaat hierbij om het updaten van software en firmware, op verzoek van BVEB. </t>
  </si>
  <si>
    <t>5.6</t>
  </si>
  <si>
    <t xml:space="preserve">Leverancier is verantwoordelijk voor het desgewenst upgraden van storage </t>
  </si>
  <si>
    <t>6. Back-up</t>
  </si>
  <si>
    <t>6.1</t>
  </si>
  <si>
    <t>De nieuwe infrastructuur wordt opgeleverd met een geconfigureerde backup oplossing. Indien deze oplossing anders is dan VEEAM dient in het prijzenblad de post "training t.b.v. back-up-oplossing" te worden ingevuld</t>
  </si>
  <si>
    <t>6.2</t>
  </si>
  <si>
    <t>De backup oplossing ondersteunt item-level herstel voor Active Directory, Microsoft SQL en Oracle.</t>
  </si>
  <si>
    <t>6.3</t>
  </si>
  <si>
    <t>De aangeboden backup oplossing dient geschikt te zijn om Microsoft 365 applicaties en data te kunnen backuppen.</t>
  </si>
  <si>
    <t>6.4</t>
  </si>
  <si>
    <t>De backup ondersteunt backup/restore van zowel Windows als Linux VM's.</t>
  </si>
  <si>
    <t>6.5</t>
  </si>
  <si>
    <t>Gemaakte snapshots dienen consistent te zijn in combinatie met de huidige in gebruik zijnde Microsoft Operating Systems en Microsoft applicaties.</t>
  </si>
  <si>
    <t>6.6</t>
  </si>
  <si>
    <t>Er dient minimaal één volledige back-up te worden opgeslagen in een veilige, off-site locatie. Een off-site locatie dient een veilige ruimte in een apart gebouw van de gemeente te zijn of een locatie van een off-site storage-leverancier. Deze back-up wordt opgeslagen op een read-only oplossing.</t>
  </si>
  <si>
    <t>6.7</t>
  </si>
  <si>
    <t xml:space="preserve">Voor de back-up worden de volgende retenties aangehouden: 
- Dagelijkse backup: 14 dagen
- Wekelijkse backup: 4 weken
- Maandelijkse backup: 24 maanden
- Jaar backup: 5 jaar
De geschatte changerate ligt tussen de 300 – 500GB, maar door deduplication groeit de backup niet veel. </t>
  </si>
  <si>
    <t>6.8</t>
  </si>
  <si>
    <t>De back-up oplossing is een “appliance”, waarbij hard- en software
gecombineerd en met één beheer interface worden geleverd.</t>
  </si>
  <si>
    <t>6.9</t>
  </si>
  <si>
    <t>De back-up oplossing werkt via de back-up API’s van de hypervisor.</t>
  </si>
  <si>
    <t>6.10</t>
  </si>
  <si>
    <t>De back-up oplossing kan VMs zonder back-up agents in de VM veiligstellen. Dit geldt alleen indien er geen specifieke integratie met applicaties of databases nodig is.</t>
  </si>
  <si>
    <t>6.11</t>
  </si>
  <si>
    <t xml:space="preserve">Restore is mogelijk op verschillende niveaus:
▪ Full-VM;
▪ Disk van een VM
▪ File level restore bij Windows VMs
</t>
  </si>
  <si>
    <t>6.12</t>
  </si>
  <si>
    <t>Er kunnen meerdere policies aangemaakt worden met verschillende RPO strategieën</t>
  </si>
  <si>
    <t>6.13</t>
  </si>
  <si>
    <t>VM’s worden automatisch na het aanmaken veilig gesteld door de back-up oplossing aan de hand van de default policy.</t>
  </si>
  <si>
    <t>6.14</t>
  </si>
  <si>
    <t>Back-ups die worden gemaakt op de productieomgeving worden binnen 8 uur gespiegeld naar de uitwijk omgeving.</t>
  </si>
  <si>
    <t>6.15</t>
  </si>
  <si>
    <t>Het moet mogelijk zijn om op basis van de back-up oplossing een VM 
direct te kunnen herstellen, waarbij geen restore plaatsvindt naar de data opslag, maar waarbij de VM direct vanaf de back-up oplossing wordt gestart</t>
  </si>
  <si>
    <t>6.16</t>
  </si>
  <si>
    <t>Het moet mogelijk zijn om een enkele VM uit te wijken door middel van een restore op de uitwijklocatie</t>
  </si>
  <si>
    <t>6.17</t>
  </si>
  <si>
    <t>Na oplevering van de nieuwe oplossing is het niet vanzelfsprekend dat er nog toegang is tot de ‘oude’ backups. We verwachten van u een voorstel wat daarmee te doen. Geef dit aan in de kolom toelichting (F)</t>
  </si>
  <si>
    <t>6.18</t>
  </si>
  <si>
    <t>De Microsoft 365 tentant moet van SaaS naar SaaS worden gebackupt. Hierbij is de back-up partij geen Microsoft (b.v. VEEAM). Geef in de toelichting aan welke partij u voorstelt om deze eis in te vullen. De grootte van de huidige tentant is 3.5 TB. Hierbij volgt BVEB voor email de bewaartermijnen gebaseerd op de Rijksoverheid:
- Dagelijkse backups: 14 dagen
- Iedere 10 weken: 10 jaar 
Zie ook:  https://www.informatiehuishouding.nl/binaries/informatiehuishouding/documenten/instrumenten/2020/05/25/interpretatie-van-de-handreiking-bewaren-van-e-mail-rijksoverheid/Interpretatie+van+de+Handreiking+v2.0.pdf</t>
  </si>
  <si>
    <t>6.19</t>
  </si>
  <si>
    <t xml:space="preserve">Inschrijver helpt mee met het inrichten van uitwijk (active-active omgeving) voor de on-premise locaties.
</t>
  </si>
  <si>
    <t>6.20</t>
  </si>
  <si>
    <t>De volgende RTO en RPO tijden voor de on premise locatie zijn van toepassing:
1) Als omgeving niet beschikbaar (door o.a. technisch falen) geldt prioriteit V1, met de bijbehorende tijden: 
- Maximaal RTO bedraagt 4 uur (kolom C).  
- Indien Inschrijver 3 uur of korter kan garanderen, dan krijgt Inschrijver hier 15 punten voor (kolom F). 
- De RPO bedraagt maximaal 8 uur.
2) Als omgeving niet beschikbaar d.m.v. corrupte storage (door o.a. menselijk toedoen) en er dient terug te worden gevallen op een 2de of 3de backup geldt prioriteit V1, met de bijbehorende tijden: 
- Minimaal een RTO van 16 uur voor burgerzaken &amp; BAG-applicaties
- Indien Inschrijver 8 uur of korter kan garanderen, dan krijgt Inschrijver hier 10 punten voor (kolom F) 
- De RPO bedraagt in beide gevallen maximaal 8 uur</t>
  </si>
  <si>
    <t>Ja</t>
  </si>
  <si>
    <t>6.21</t>
  </si>
  <si>
    <t>De backups die van de hoofdlocatie gemaakt worden, dienen bij eventuele calamiteiten direct beschikbaar te zijn op de uitwijklocatie (d.w.z. zonder dat er restores nodig zijn).</t>
  </si>
  <si>
    <t>6.22</t>
  </si>
  <si>
    <t>Tijdens het maken van de back-ups is alle functionaliteit voor de BVEB eindgebruikers onverminderd beschikbaar</t>
  </si>
  <si>
    <t>6.23</t>
  </si>
  <si>
    <t>Het restoren van back-ups gaat, mits de applicaties dat toelaten, zonder down time</t>
  </si>
  <si>
    <t>7. Uitwijk / Disaster Recovery</t>
  </si>
  <si>
    <t>7.1</t>
  </si>
  <si>
    <t>Er is sprake van uitwijkmogelijkheden (active-active) voor de on-premise omgeving. Van deze uitwijk wordt, in voorkomende gevallen, automatisch de betreffende uitwijk-server opgestart binnen 1 minuut</t>
  </si>
  <si>
    <t>7.2</t>
  </si>
  <si>
    <t>Inschrijver test minimaal 1x per jaar de uitwijklocatie voor de geheel uitgevraagde scope</t>
  </si>
  <si>
    <t>7.3</t>
  </si>
  <si>
    <t>Een uitwijk kan zowel gecontroleerd als ongecontroleerd werken.
Gecontroleerd houdt in dat de productieomgeving nog in de lucht is. 
De replicatie van A naar B wordt dan omgedraaid: B wordt actief en A 
wordt dan passief.
Ongecontroleerd houdt in dat de productieomgeving wegens een storing 
offline is. De uitwijk omgeving is dan de enige werkende omgeving en 
wordt bij een uitwijk productief gebruikt in afwachting van herstel van de originele productie omgeving.</t>
  </si>
  <si>
    <t>7.4</t>
  </si>
  <si>
    <t>Bij een uitwijk of inwijk moeten cliëntsystemen (eindgebruikers) zonder 
aanpassingen de in- of uitgeweken servers kunnen vinden in het netwerk. Een eventuele reboot van de cliënt is hierbij acceptabel, handmatige wijzigingen niet</t>
  </si>
  <si>
    <t>7.5</t>
  </si>
  <si>
    <t>In een situatie waarbij daadwerkelijk is uitgeweken, moet de back-up eveneens uitgeweken worden. Dat wil zeggen dat vanaf het moment dat er is uitgeweken, ook back-ups worden gemaakt op de uitwijklocatie.</t>
  </si>
  <si>
    <t xml:space="preserve">
Toelichting</t>
  </si>
  <si>
    <t xml:space="preserve">8. Beveiliging </t>
  </si>
  <si>
    <t>8.1</t>
  </si>
  <si>
    <t>Inschrijver speelt een informerende rol m.b.t. on premise updates / upgrades</t>
  </si>
  <si>
    <t>8.3</t>
  </si>
  <si>
    <t xml:space="preserve">Inschrijver informeert BVEB over storingen, incidenten en gebreken in het systeem zodra deze bij haar bekend zijn voor de servers, storage en back-up/uitwijk. Dit is onderdeel van de geïntegreerde incident-procedure conform vigerende ITIL normering. </t>
  </si>
  <si>
    <t>8.4</t>
  </si>
  <si>
    <t xml:space="preserve">Indien er een storingsmelding van de hoogste prioriteit (kritiek / P1) binnen komt bij Inschrijver, ook als het systeem deze automatisch genereert, moet dit binnen 30 minuten (ook) gemeld worden aan BVEB, inclusief werkdagen en weekenden. De doorlooptijd gaat in vanaf de elektronische aanlevering. Dit is van toepassing op de servers, storage en back-up/uitwijk. </t>
  </si>
  <si>
    <t>8.5</t>
  </si>
  <si>
    <t>De servicewindow voor alle geboden diensten vindt plaats op werkdagen van 08.00 - 19.00 uur (op werkdagen)</t>
  </si>
  <si>
    <t>8.6</t>
  </si>
  <si>
    <t xml:space="preserve">Medewerkers van de Inschrijver alsmede de door de inschrijver eventueel in te huren derden, die worden ingezet voor de uitvoering van de onderhavige opdracht, beschikken over een Verklaring Omtrent het Gedrag (VOG). Inschrijver legt de originele ondertekende VOG over aan de BVEB. </t>
  </si>
  <si>
    <t>8.7</t>
  </si>
  <si>
    <t>Inschrijver beschikt over een gedocumenteerde patch en vulnerability management procedure voor de voorgestelde IT-infrastructuur. Deze procedure wordt verder uitgevraagd in G2 in de aanbestedingsleidraad</t>
  </si>
  <si>
    <t>8.8</t>
  </si>
  <si>
    <t>Inschrijver dient het resultaat van elke audit dan wel her-certificering op ISO 27001 binnen 2 weken aan de BVEB te rapporteren (onderdeel van SLA gesprekken)</t>
  </si>
  <si>
    <t>8.9</t>
  </si>
  <si>
    <t>Inschrijver stelt BVEB zo spoedig mogelijk op de hoogte bij een zero day volgens een CVE-melding, inclusief (al dan niet nog te nemen) mitigerende maatregel en resterend risico. Dit proces gaat in nauw overleg met BVEB</t>
  </si>
  <si>
    <t>8.10</t>
  </si>
  <si>
    <t>Van de Inschrijver wordt vereist dat Opdrachtgever actief ondersteunt in het samenstellen van een disaster recovery plan voor de IT omgevingen. Dit is onderdeel van het ontwerp dat wordt voorgesteld aan BVEB</t>
  </si>
  <si>
    <t>8.11</t>
  </si>
  <si>
    <t>8.12</t>
  </si>
  <si>
    <t>8.13</t>
  </si>
  <si>
    <t xml:space="preserve">Inschrijver faciliteert BVEB met het maken van een koppeling tussen het CMDB en de Topdesk omgeving van BVEB. Hiertoe wenst BVEB dat Inschrijver een toegankelijk en koppelbare dataset van het CMDB levert (b.v. d.m.v. een API of vergelijkbaar) </t>
  </si>
  <si>
    <t>8.14</t>
  </si>
  <si>
    <t>Activiteiten op systeemcomponenten behoren te worden vastgelegd en de logbestanden behoren te worden beschermd tegen vervalsing en onbevoegde toegang</t>
  </si>
  <si>
    <t>Applicatie / omschrijving</t>
  </si>
  <si>
    <t>Beschrijving / aanvullende eisen</t>
  </si>
  <si>
    <t>9. Applicaties</t>
  </si>
  <si>
    <t>9.1</t>
  </si>
  <si>
    <t>De door Inschrijver geleverde on-premise omgeving werkt minimaal met de applicaties zoals in Bijlage 11 beschreven.</t>
  </si>
  <si>
    <t>9.2</t>
  </si>
  <si>
    <t xml:space="preserve">Het aangeboden besturingsssyteem voor de werkplek draait op basis van Windows 10 of Windows 11 </t>
  </si>
  <si>
    <t xml:space="preserve">
Beschrijving</t>
  </si>
  <si>
    <t xml:space="preserve">
Antwoord Inschrijver Ja/Nee</t>
  </si>
  <si>
    <t xml:space="preserve">
Aantal punten</t>
  </si>
  <si>
    <t>10. Beheer / rapportage</t>
  </si>
  <si>
    <t>10.1</t>
  </si>
  <si>
    <t>Inschrijver kan helpen bij het inrichten van de huidige monitoringstool (Zabbix) op de nieuwe aangeboden omgeving, d.m.v. SNMP</t>
  </si>
  <si>
    <t>10.2</t>
  </si>
  <si>
    <t>Indien nodig kan Inschrijver (deels) het beheer van de aangeboden oplossing overnemen van BVEB</t>
  </si>
  <si>
    <t>10.3</t>
  </si>
  <si>
    <t>De Inschrijver zorgt ervoor dat maandelijks inzicht wordt gegeven in kritische prestatie indicatoren, (security)incident statussen en prioriteringen, aantal (security)incidenten per prioriteit en hersteltijden, serviceverzoeken en/of afgeronde en lopende wijzigingen door middel van een schriftelijke rapportage.</t>
  </si>
  <si>
    <t>11. Helpdesk (2delijns bij leverancier)</t>
  </si>
  <si>
    <t>11.1</t>
  </si>
  <si>
    <t>Alle contactpersonen op uw helpdesk zijn Nederlandstalig.</t>
  </si>
  <si>
    <t>11.2</t>
  </si>
  <si>
    <t>Uw helpdesk is bereikbaar via diverse media, waarbij minimaal bereikbaarheid via telefoon, ticketingsysteem, mail vereist is, en optioneel via chat / Microsoft Teams</t>
  </si>
  <si>
    <t>11.3</t>
  </si>
  <si>
    <t>Uw helpdesk is minimaal bereikbaar van 08.30 uur tot 18.00 uur (op werkdagen)</t>
  </si>
  <si>
    <t>11.4</t>
  </si>
  <si>
    <t>Voor eventuele spoedgevallen (calamiteiten en/of storingen buiten de genoemde tijden) is een storingsnummer beschikbaar, inclusief escalatie naar Inschrijver voor het oplossen van incidenten</t>
  </si>
  <si>
    <t>11.5</t>
  </si>
  <si>
    <t>Inschrijver beschikt over een vaste poule (vast supportteam) aan support medewerkers die aan BVEB zijn toegewezen in het kader van kennisborging bij support over de specifieke organisatie en situatie bij BVEB</t>
  </si>
  <si>
    <t>11.6</t>
  </si>
  <si>
    <t>De helpdeskmedewerkers zijn in staat om storings- of incidentenmeldingen die door de ICT-beheerder(s) van de BVEB zelf niet kunnen worden opgelost, wel op te lossen, danwel verder te escaleren binnen de organisatie van Inschrijver</t>
  </si>
  <si>
    <t>12. Kubernetes</t>
  </si>
  <si>
    <t>12.1</t>
  </si>
  <si>
    <t>Inschrijver faciliteert het toekomstige gebruik van het hosten van applicaties via Common Ground (op basis van Kubernetes). Dit gebeurt in nauw overleg met BVEB wanneer en hoe dit plaats zal gaan vinden</t>
  </si>
  <si>
    <t>13. Migratie</t>
  </si>
  <si>
    <t>13.1</t>
  </si>
  <si>
    <t xml:space="preserve">Inschrijver biedt hardware aan die volledig compatibel is met VMware Horizon en VMware vSphere </t>
  </si>
  <si>
    <t>13.2</t>
  </si>
  <si>
    <t>Inschrijver zorgt voor een probleemloze overgang van de functioneel ingerichte software, waaronder:
- Vmware Horizon
- Alle aanwezige bestanden</t>
  </si>
  <si>
    <t>13.3</t>
  </si>
  <si>
    <t>Alle bestaande VM’s, inclusief de virtuele appliances werken op de nieuwe infrastructuur</t>
  </si>
  <si>
    <t>13.4</t>
  </si>
  <si>
    <t>Data-migratie vindt plaats zonder enig dataverlies</t>
  </si>
  <si>
    <t>13.5</t>
  </si>
  <si>
    <t>13.6</t>
  </si>
  <si>
    <t>Tijdens en na de data-migratie is de vertrouwelijkheid en de beveiliging van de door de BVEB gebruikte en opgeslagen informatie door de Inschrijver gegarandeerd</t>
  </si>
  <si>
    <t>13.7</t>
  </si>
  <si>
    <t>De continuïteit van de bedrijfsprocessen dient tijdens de voorbereiding op en tijdens de migratie naar de systemen van de Inschrijver te zijn gegarandeerd. De migratie dient zonder dataverlies en stilstand van processen te worden gerealiseerd. De huidige operationele ICT-omgeving van de BVEB ondervindt geen hinder van de migratiewerkzaamheden.</t>
  </si>
  <si>
    <t>13.8</t>
  </si>
  <si>
    <t>Inschrijver toont aan dat de migratie succesvol is verlopen. Hieronder wordt tenminste verstaan dat wordt aangetoond dat de gegevens vanuit de 'oude' naar de 'nieuwe' omgeving juist en volledig zijn gemigreerd</t>
  </si>
  <si>
    <t>13.9</t>
  </si>
  <si>
    <t>Implementatie van de aangeboden oplossing dient op een dusdanige manier plaats te vinden dat gebruikers hier geen hinder van ondervinden tijdens onderstaande werktijden:
• maandag, dinsdag, woensdag, donderdag en vrijdag van 8:30 tot 17:00 uur;
• Dinsdagavond is in Zaltbommel avondopenstelling waardoor de werktijd van 08:30 tot 20:00 uur is. 
• Donderdagavond is in Maasdriel avondopenstelling waardoor de werktijd van 08.30 tot 20.00 uur is.
Bovenstaande met uitzondering van feestdagen.
Kleine voorbereidende aanpassingen, welke de gebruikelijke huidige werking niet beïnvloeden, kunnen gedurende de week worden uitgevoerd. Wanneer gebruiker hier wel hinder van onder vinden moet dit in de avond uren of in het weekend.</t>
  </si>
  <si>
    <t>14. Duurzaamheidseisen</t>
  </si>
  <si>
    <t>14.1</t>
  </si>
  <si>
    <r>
      <rPr>
        <b/>
        <sz val="11"/>
        <color theme="1"/>
        <rFont val="Calibri"/>
        <family val="2"/>
        <scheme val="minor"/>
      </rPr>
      <t xml:space="preserve">Transparante herkomst van onderdelen in geleverde producten </t>
    </r>
    <r>
      <rPr>
        <sz val="11"/>
        <color theme="1"/>
        <rFont val="Calibri"/>
        <family val="2"/>
        <scheme val="minor"/>
      </rPr>
      <t xml:space="preserve">
De opdrachtnemer mag alleen producten leveren van leveranciers die zich committeren aan het bijhouden van een herkomstlijst waarin, voor op zijn minst de geleverde productgroep, transparant wordt vastgelegd in welke productie- en assemblagefabrieken de onderdelen worden geproduceerd/geassembleerd. Het gaat hierbij om de volgende gegevens, die betrekking hebben op de geleverde onderdelen: 
• de naam van het bedrijf (die eigenaar is van de fabriek);
 • locatie van de fabriek (adres). 
Opdrachtnemer dient na contractsluiting de herkomstlijst op verzoek van de opdrachtgever binnen 10 werkdagen na het verzoek, digitaal op te kunnen leveren.</t>
    </r>
  </si>
  <si>
    <t>14.2</t>
  </si>
  <si>
    <r>
      <rPr>
        <b/>
        <sz val="11"/>
        <color theme="1"/>
        <rFont val="Calibri"/>
        <family val="2"/>
        <scheme val="minor"/>
      </rPr>
      <t xml:space="preserve">Energiestar </t>
    </r>
    <r>
      <rPr>
        <sz val="11"/>
        <color theme="1"/>
        <rFont val="Calibri"/>
        <family val="2"/>
        <scheme val="minor"/>
      </rPr>
      <t xml:space="preserve">
De te leveren producten voldoen aan de meest recente Energy Star-criteria voor energieprestaties indien deze voor de betreffende productgroep zijn opgesteld. Bewijsstukken bij inschrijving toevoegen. 
Het is bekend dat de licentie voor het gebruik van het Energy Star certificaat door de EU in februari2018 is verlopen. In de US wordt het Energy Star systeem wel nog steeds toegepast. De onderliggende criteria van Energy Star worden nog regelmatig geüpdatet en zijn op dit moment het best beschikbare systeem om de energieprestatie van ICT producten aan te toetsen. Daarom is ervoor gekozen om deze criteria te blijven gebruiken. </t>
    </r>
  </si>
  <si>
    <t>14.3</t>
  </si>
  <si>
    <r>
      <rPr>
        <b/>
        <sz val="11"/>
        <color theme="1"/>
        <rFont val="Calibri"/>
        <family val="2"/>
        <scheme val="minor"/>
      </rPr>
      <t>Geen gevaarlijke stoffen in kunststofonderdelen</t>
    </r>
    <r>
      <rPr>
        <sz val="11"/>
        <color theme="1"/>
        <rFont val="Calibri"/>
        <family val="2"/>
        <scheme val="minor"/>
      </rPr>
      <t xml:space="preserve">
Kunststofonderdelen zwaarder dan 25g mogen geen vlamvertragende stoffen of preparaten bevatten waaraan één van de volgende H-zinnen in de zin van Verordening (EG) nr. 1272/2008 is toegekend: H350 (kan kanker veroorzaken);
H340 (kan erfelijke genetische schade veroorzaken); 
H360F (kan de vruchtbaarheid schaden); 
H360D (kan het ongeboren kind schaden)
Mogelijke bewijsmiddelen 
•	(Geldig) certificaat van een ISO type I milieukeurmerk, waarvan de eisen overeenkomen met de in dit criterium gestelde eisen, of een gelijkwaardig certificaat. Meer informatie over ISO type I milieukeurmerk is te vinden op de website van PIANOo. 
•	Technische productspecificaties of andere documentatie waaruit blijkt dat aan dit criterium is voldaan. Rapport, of andere documentatie van een onafhankelijk deskundige, waaruit blijkt dat aan dit criterium is voldaan. 
•	Of gelijkwaardig</t>
    </r>
  </si>
  <si>
    <t>14.4</t>
  </si>
  <si>
    <r>
      <rPr>
        <b/>
        <sz val="11"/>
        <color theme="1"/>
        <rFont val="Calibri"/>
        <family val="2"/>
        <scheme val="minor"/>
      </rPr>
      <t xml:space="preserve">Verpakking van gerecycled materiaal </t>
    </r>
    <r>
      <rPr>
        <sz val="11"/>
        <color theme="1"/>
        <rFont val="Calibri"/>
        <family val="2"/>
        <scheme val="minor"/>
      </rPr>
      <t xml:space="preserve">
Wanneer kartonnen dozen worden gebruikt voor secundaire en/of tertiaire verpakkingen, dienen deze voor minstens 80% uit post-consumer gerecycled karton te bestaan.
Wanneer niet-biobased kunststof folie of -vellen worden gebruikt voor secundaire en/of tertiaire verpakkingen, dienen deze voor minstens 75% uit gerecycled materiaal te bestaan.
Bij dit criterium gaat het om materiaal dat afkomstig is van producten die al een eerdere
gebruiksfunctie hebben vervuld, zoals consumentenafval (post-consumer fase).
</t>
    </r>
  </si>
  <si>
    <t>14.5</t>
  </si>
  <si>
    <r>
      <rPr>
        <b/>
        <sz val="11"/>
        <color theme="1"/>
        <rFont val="Calibri"/>
        <family val="2"/>
        <scheme val="minor"/>
      </rPr>
      <t xml:space="preserve">Naleven Internationale Sociale Voorwaarden </t>
    </r>
    <r>
      <rPr>
        <sz val="11"/>
        <color theme="1"/>
        <rFont val="Calibri"/>
        <family val="2"/>
        <scheme val="minor"/>
      </rPr>
      <t xml:space="preserve"> 
De Internationale Sociale Voorwaarden (ISV) dragen bij aan het uitbannen van sociale misstanden in de inkoopketen, zoals kinderarbeid, hongerlonen en onmenselijke werkomstandigheden. Via een proces van due diligence richten de ISV zich op het bevorderen van het naleven van de internationale arbeidsnormen en mensenrechten in de productieketens van leveranciers. 
Middels het inschrijven op onderhavige aanbesteding committeert inschrijver zich aan het naleven van de ISV en rapporteert gedurende de contractperiode  jaarlijks ten opzichte van de ingangsdatum van de overeenkomst over zijn inzet ten aanzien van het naleven van de ISV. Hieruit moet blijken dat de opdrachtnemer een ‘redelijke inspanning’ heeft geleverd om de ISV na te leven.  </t>
    </r>
  </si>
  <si>
    <t>14.6</t>
  </si>
  <si>
    <r>
      <rPr>
        <b/>
        <sz val="11"/>
        <color rgb="FF000000"/>
        <rFont val="Calibri"/>
        <family val="2"/>
      </rPr>
      <t xml:space="preserve">Verwerking na einde levensduur / inname bestaande hardware
</t>
    </r>
    <r>
      <rPr>
        <sz val="11"/>
        <color rgb="FF000000"/>
        <rFont val="Calibri"/>
        <family val="2"/>
      </rPr>
      <t>De opdrachtnemer draagt zorg (al dan niet via een onderaannemer) voor het inzamelen, data
wissen en recyclen van de te leveren producten en zorgt ervoor dat:
•	datadragende producten worden ingezameld in een beveiligde omgeving, zodat datalekken
worden voorkomen;
•	de data van alle ingezamelde datadragende producten wordt gewist;
•	de producten worden gerecycled conform de vigerende WEEE-Richtlijn.
In verband met herbruikbaarheid van het product is het belangrijk, dat na het resetten van het
toestel naar de fabrieksinstellingen (wissen/wipen), geen data achterblijft op het product. De
opdrachtnemer dient uiterlijk binnen 6 maanden na ingangsdatum aan te tonen door onderzoek -
uitgevoerd door een onafhankelijke, hierin gespecialiseerde partij- dat het aangeboden product
voldoet (bij voorkeur via een Baseline Security Product Assessment (BSPA), uitgevoerd samen met
het NBV (AIVD). Mogelijk zijn producten van de opdrachtnemer reeds eerder gevalideerd (door o.a.
het NBV), waarbij aantoonbaar geen data achterblijft.
Aan de eis voor juiste recycling wordt in elk geval voldaan als:
•	de producten voor recycling worden aangeboden bij een verwerker die werkt volgens de
vigerende norm voor passende verwerking conform de nationale implementatie van de
WEEE-richtlijn. Indien gebruik wordt gemaakt van een verwerker in Nederland betekent dit
dat de verwerker WEEELabEx/CENELEC gecertificeerd is (Regeling AEEA, artikel 11) en dat
•	de verwerker is ingeschreven in het nationaal WEEE-register; en
•	de leverancier zorgt, conform de WEEE-richtlijn en Regeling AEEA, dat de producten het
WEEE-keurmerk bevat; en
•	de leverancier als producent/importeur is ingeschreven in het nationaal WEEE-register; en
data is gewist conform een Baseline Security Product Assessment (BSPA), of gelijkwaardig.</t>
    </r>
  </si>
  <si>
    <t>15. Duurzaamheidseisen</t>
  </si>
  <si>
    <t>15.1</t>
  </si>
  <si>
    <t>Facturen worden verzonden aan facturen@bommelerwaard.nl onder vermelding van het inkoopnummer. Opdrachtnemer dient op de factuur minimaal alle wettelijke factuureisen op te nemen, inclusief specificatie van verleende dienstverlening. De doorlopende en projectmatige dienstverlening wordt maandelijks achteraf gefactureerd. 
Betaling vindt plaats binnen 30 dagen nadat een correcte factuur bij BVEB is ontvangen en goedgekeurd.
De vaste prijzen zoals uitgevraagd in het prijzenblad (migratie + aanschaf servers en storage-capaciteit) zal volgens het volgende betalings-schema worden verrekend:
a.	20% na definitieve gunning
b.	40% bij start levering servers en storage
c.	20% na start configuratie / migratie
d.	20% na constatering dat de aangeboden oplossing operationeel is en geaccepteerd</t>
  </si>
  <si>
    <t>Rechtsgeldige ondertekening</t>
  </si>
  <si>
    <t> </t>
  </si>
  <si>
    <t>Statutaire naam van Inschrijver:</t>
  </si>
  <si>
    <t>Naam rechtsgeldige vertegenwoordiger:</t>
  </si>
  <si>
    <t>Functie rechtsgeldige vertegenwoordiger:</t>
  </si>
  <si>
    <t>Datum:</t>
  </si>
  <si>
    <t>Plaats:</t>
  </si>
  <si>
    <t>Handtekening rechtsgeldige vertegenwoordiger:</t>
  </si>
  <si>
    <t>Inschrijver neemt migratie van alle Virtual Machines - inclusief fileservers - op zich tijdens de migratie</t>
  </si>
  <si>
    <t>BVEB verkrijgt eenmalig inzicht in de documentatie over de opbouw, configuratie, assets en (technische) werking van de nieuwe oplossing t.b.v. het CMDB van BVEB.</t>
  </si>
  <si>
    <t>Inschrijver faciliteert het bijhouden van oplossingen (aandragen oplossingen of workarounds naar BVEB) en statusupdates m.b.t. security incidenten in hun ticketingsysteem.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</si>
</sst>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31">
    <font>
      <sz val="11"/>
      <color theme="1"/>
      <name val="Calibri"/>
      <family val="2"/>
      <scheme val="minor"/>
    </font>
    <font>
      <sz val="10"/>
      <color theme="1"/>
      <name val="Calibri"/>
      <family val="2"/>
      <scheme val="minor"/>
    </font>
    <font>
      <b/>
      <sz val="10"/>
      <color theme="1"/>
      <name val="Calibri"/>
      <family val="2"/>
      <scheme val="minor"/>
    </font>
    <font>
      <sz val="12"/>
      <color theme="1"/>
      <name val="Calibri"/>
      <family val="2"/>
      <scheme val="minor"/>
    </font>
    <font>
      <sz val="12"/>
      <color rgb="FF9C5700"/>
      <name val="Calibri"/>
      <family val="2"/>
      <scheme val="minor"/>
    </font>
    <font>
      <sz val="8"/>
      <name val="Calibri"/>
      <family val="2"/>
      <scheme val="minor"/>
    </font>
    <font>
      <b/>
      <sz val="11"/>
      <color theme="1"/>
      <name val="Calibri"/>
      <family val="2"/>
      <scheme val="minor"/>
    </font>
    <font>
      <sz val="11"/>
      <color theme="1"/>
      <name val="Calibri"/>
      <family val="2"/>
    </font>
    <font>
      <sz val="11"/>
      <name val="Calibri"/>
      <family val="2"/>
      <scheme val="minor"/>
    </font>
    <font>
      <sz val="11"/>
      <color theme="1"/>
      <name val="Calibri (Hoofdtekst)"/>
    </font>
    <font>
      <sz val="11"/>
      <name val="Calibri (Hoofdtekst)"/>
    </font>
    <font>
      <b/>
      <sz val="11"/>
      <color theme="0"/>
      <name val="Calibri"/>
      <family val="2"/>
      <scheme val="minor"/>
    </font>
    <font>
      <b/>
      <sz val="11"/>
      <color theme="0"/>
      <name val="Calibri"/>
      <family val="2"/>
    </font>
    <font>
      <sz val="11"/>
      <color theme="1"/>
      <name val="Calibri"/>
      <family val="2"/>
    </font>
    <font>
      <b/>
      <sz val="11"/>
      <color rgb="FF000000"/>
      <name val="Calibri"/>
      <family val="2"/>
    </font>
    <font>
      <sz val="11"/>
      <color rgb="FF000000"/>
      <name val="Calibri"/>
      <family val="2"/>
    </font>
    <font>
      <b/>
      <sz val="11"/>
      <color theme="1"/>
      <name val="Calibri"/>
      <family val="2"/>
    </font>
    <font>
      <b/>
      <sz val="10"/>
      <color theme="1"/>
      <name val="Calibri"/>
      <family val="2"/>
    </font>
    <font>
      <sz val="10"/>
      <color theme="1"/>
      <name val="Calibri"/>
      <family val="2"/>
    </font>
    <font>
      <sz val="11"/>
      <name val="Calibri"/>
      <family val="2"/>
    </font>
    <font>
      <b/>
      <sz val="11"/>
      <name val="Calibri"/>
      <family val="2"/>
    </font>
    <font>
      <sz val="8"/>
      <name val="Calibri"/>
      <family val="2"/>
    </font>
    <font>
      <sz val="10"/>
      <name val="Arial"/>
      <family val="2"/>
    </font>
    <font>
      <sz val="8"/>
      <color theme="1"/>
      <name val="Arial"/>
      <family val="2"/>
    </font>
    <font>
      <b/>
      <sz val="11"/>
      <name val="Calibri"/>
      <family val="2"/>
      <scheme val="minor"/>
    </font>
    <font>
      <i/>
      <sz val="11"/>
      <color theme="1"/>
      <name val="Calibri"/>
      <family val="2"/>
      <scheme val="minor"/>
    </font>
    <font>
      <sz val="11"/>
      <name val="Arial"/>
      <family val="2"/>
    </font>
    <font>
      <b/>
      <sz val="10"/>
      <color rgb="FF000000"/>
      <name val="Calibri"/>
      <family val="2"/>
    </font>
    <font>
      <sz val="10"/>
      <name val="Calibri"/>
      <family val="2"/>
    </font>
    <font>
      <b/>
      <sz val="12"/>
      <color rgb="FF000000"/>
      <name val="Calibri"/>
      <family val="2"/>
    </font>
    <font>
      <sz val="12"/>
      <color rgb="FF000000"/>
      <name val="Calibri"/>
      <family val="2"/>
    </font>
  </fonts>
  <fills count="8">
    <fill>
      <patternFill patternType="none"/>
    </fill>
    <fill>
      <patternFill patternType="gray125"/>
    </fill>
    <fill>
      <patternFill patternType="solid">
        <fgColor rgb="FFFFEB9C"/>
      </patternFill>
    </fill>
    <fill>
      <patternFill patternType="solid">
        <fgColor theme="6" tint="-0.249977111117893"/>
        <bgColor theme="5"/>
      </patternFill>
    </fill>
    <fill>
      <patternFill patternType="solid">
        <fgColor theme="0"/>
        <bgColor indexed="64"/>
      </patternFill>
    </fill>
    <fill>
      <patternFill patternType="solid">
        <fgColor rgb="FF76933C"/>
        <bgColor theme="5"/>
      </patternFill>
    </fill>
    <fill>
      <patternFill patternType="solid">
        <fgColor rgb="FF76933C"/>
        <bgColor indexed="64"/>
      </patternFill>
    </fill>
    <fill>
      <patternFill patternType="solid">
        <fgColor rgb="FFE2EFDA"/>
        <bgColor rgb="FF000000"/>
      </patternFill>
    </fill>
  </fills>
  <borders count="32">
    <border>
      <left/>
      <right/>
      <top/>
      <bottom/>
      <diagonal/>
    </border>
    <border>
      <left/>
      <right/>
      <top style="thin">
        <color theme="5" tint="0.39997558519241921"/>
      </top>
      <bottom style="thin">
        <color theme="5" tint="0.3999755851924192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theme="5" tint="0.39997558519241921"/>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top style="thin">
        <color rgb="FF000000"/>
      </top>
      <bottom/>
      <diagonal/>
    </border>
    <border>
      <left style="thin">
        <color indexed="64"/>
      </left>
      <right/>
      <top style="thin">
        <color rgb="FF000000"/>
      </top>
      <bottom/>
      <diagonal/>
    </border>
    <border>
      <left/>
      <right style="thin">
        <color rgb="FF000000"/>
      </right>
      <top style="thin">
        <color rgb="FF000000"/>
      </top>
      <bottom/>
      <diagonal/>
    </border>
  </borders>
  <cellStyleXfs count="4">
    <xf numFmtId="0" fontId="0" fillId="0" borderId="0"/>
    <xf numFmtId="0" fontId="3" fillId="0" borderId="0"/>
    <xf numFmtId="0" fontId="4" fillId="2" borderId="0" applyNumberFormat="0" applyBorder="0" applyAlignment="0" applyProtection="0"/>
    <xf numFmtId="0" fontId="22" fillId="0" borderId="0"/>
  </cellStyleXfs>
  <cellXfs count="212">
    <xf numFmtId="0" fontId="0" fillId="0" borderId="0" xfId="0"/>
    <xf numFmtId="0" fontId="2" fillId="0" borderId="0" xfId="0" applyFont="1" applyAlignment="1">
      <alignment wrapText="1"/>
    </xf>
    <xf numFmtId="0" fontId="1" fillId="0" borderId="0" xfId="0" applyFont="1" applyAlignment="1">
      <alignment wrapText="1"/>
    </xf>
    <xf numFmtId="0" fontId="5" fillId="0" borderId="2" xfId="0" applyFont="1" applyBorder="1" applyAlignment="1">
      <alignment wrapText="1"/>
    </xf>
    <xf numFmtId="0" fontId="0" fillId="0" borderId="0" xfId="0" applyAlignment="1">
      <alignment wrapText="1"/>
    </xf>
    <xf numFmtId="0" fontId="0" fillId="0" borderId="0" xfId="0" applyAlignment="1">
      <alignment horizontal="center" vertical="center"/>
    </xf>
    <xf numFmtId="0" fontId="0" fillId="0" borderId="2" xfId="0" applyBorder="1"/>
    <xf numFmtId="0" fontId="0" fillId="0" borderId="2" xfId="0" applyBorder="1" applyAlignment="1">
      <alignment wrapText="1"/>
    </xf>
    <xf numFmtId="0" fontId="7" fillId="0" borderId="2" xfId="0" applyFont="1" applyBorder="1" applyAlignment="1">
      <alignment horizontal="center" vertical="center" wrapText="1"/>
    </xf>
    <xf numFmtId="0" fontId="0" fillId="0" borderId="2" xfId="0" applyBorder="1" applyAlignment="1">
      <alignment horizontal="center" vertical="center"/>
    </xf>
    <xf numFmtId="0" fontId="9" fillId="0" borderId="0" xfId="0" applyFont="1" applyAlignment="1">
      <alignment horizontal="center" vertical="center"/>
    </xf>
    <xf numFmtId="0" fontId="7" fillId="0" borderId="2" xfId="0" applyFont="1" applyBorder="1" applyAlignment="1">
      <alignment vertical="top" wrapText="1"/>
    </xf>
    <xf numFmtId="0" fontId="9" fillId="0" borderId="2" xfId="0" applyFont="1" applyBorder="1" applyAlignment="1">
      <alignment horizontal="center" vertical="center" wrapText="1"/>
    </xf>
    <xf numFmtId="0" fontId="9" fillId="0" borderId="2" xfId="0" applyFont="1" applyBorder="1" applyAlignment="1">
      <alignment horizontal="center" vertical="center"/>
    </xf>
    <xf numFmtId="0" fontId="10"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center" vertical="center" wrapText="1"/>
    </xf>
    <xf numFmtId="0" fontId="9" fillId="0" borderId="4" xfId="0" applyFont="1" applyBorder="1" applyAlignment="1">
      <alignment horizontal="center" vertical="center" wrapText="1"/>
    </xf>
    <xf numFmtId="0" fontId="0" fillId="0" borderId="2" xfId="0" applyBorder="1" applyAlignment="1">
      <alignment horizontal="left" vertical="center" wrapText="1"/>
    </xf>
    <xf numFmtId="0" fontId="8" fillId="4" borderId="2" xfId="0" applyFont="1" applyFill="1" applyBorder="1" applyAlignment="1">
      <alignment horizontal="left" vertical="center" wrapText="1"/>
    </xf>
    <xf numFmtId="0" fontId="7" fillId="0" borderId="2" xfId="0" applyFont="1" applyBorder="1" applyAlignment="1">
      <alignment horizontal="left" vertical="top" wrapText="1"/>
    </xf>
    <xf numFmtId="0" fontId="0" fillId="0" borderId="4" xfId="0" applyBorder="1" applyAlignment="1">
      <alignment horizontal="center" vertical="center"/>
    </xf>
    <xf numFmtId="0" fontId="0" fillId="0" borderId="11" xfId="0" applyBorder="1" applyAlignment="1">
      <alignment horizontal="center" vertical="center"/>
    </xf>
    <xf numFmtId="0" fontId="12" fillId="3" borderId="1" xfId="0" applyFont="1" applyFill="1" applyBorder="1" applyAlignment="1">
      <alignment horizontal="center" vertical="center" wrapText="1"/>
    </xf>
    <xf numFmtId="0" fontId="6" fillId="0" borderId="0" xfId="0" applyFont="1" applyAlignment="1">
      <alignment horizontal="center" vertical="center" wrapText="1"/>
    </xf>
    <xf numFmtId="0" fontId="0" fillId="0" borderId="2" xfId="0" applyBorder="1" applyAlignment="1">
      <alignment vertical="top" wrapText="1"/>
    </xf>
    <xf numFmtId="0" fontId="16" fillId="0" borderId="0" xfId="0" applyFont="1" applyAlignment="1">
      <alignment vertical="center" wrapText="1"/>
    </xf>
    <xf numFmtId="0" fontId="17" fillId="0" borderId="0" xfId="0" applyFont="1" applyAlignment="1">
      <alignment wrapText="1"/>
    </xf>
    <xf numFmtId="0" fontId="19" fillId="0" borderId="2" xfId="0" applyFont="1" applyBorder="1" applyAlignment="1">
      <alignment vertical="top" wrapText="1"/>
    </xf>
    <xf numFmtId="0" fontId="19" fillId="0" borderId="2" xfId="0" applyFont="1" applyBorder="1" applyAlignment="1">
      <alignment horizontal="center" vertical="center" wrapText="1"/>
    </xf>
    <xf numFmtId="0" fontId="13" fillId="0" borderId="0" xfId="0" applyFont="1" applyAlignment="1">
      <alignment vertical="center" wrapText="1"/>
    </xf>
    <xf numFmtId="0" fontId="13" fillId="0" borderId="0" xfId="0" applyFont="1"/>
    <xf numFmtId="0" fontId="13" fillId="0" borderId="0" xfId="0" applyFont="1" applyAlignment="1">
      <alignment horizontal="center" vertical="center"/>
    </xf>
    <xf numFmtId="0" fontId="13" fillId="0" borderId="0" xfId="0" applyFont="1" applyAlignment="1">
      <alignment wrapText="1"/>
    </xf>
    <xf numFmtId="0" fontId="17" fillId="0" borderId="0" xfId="0" applyFont="1" applyAlignment="1">
      <alignment horizontal="center" vertical="center" wrapText="1"/>
    </xf>
    <xf numFmtId="0" fontId="19" fillId="0" borderId="2" xfId="0" applyFont="1" applyBorder="1" applyAlignment="1">
      <alignment horizontal="left" vertical="top" wrapText="1"/>
    </xf>
    <xf numFmtId="0" fontId="13" fillId="0" borderId="0" xfId="0" applyFont="1" applyAlignment="1">
      <alignment horizontal="left" vertical="center" wrapText="1"/>
    </xf>
    <xf numFmtId="0" fontId="17" fillId="0" borderId="0" xfId="0" applyFont="1" applyAlignment="1">
      <alignment horizontal="center" wrapText="1"/>
    </xf>
    <xf numFmtId="0" fontId="18" fillId="0" borderId="0" xfId="0" applyFont="1" applyAlignment="1">
      <alignment wrapText="1"/>
    </xf>
    <xf numFmtId="0" fontId="19" fillId="0" borderId="3" xfId="0" applyFont="1" applyBorder="1" applyAlignment="1">
      <alignment horizontal="center" vertical="center" wrapText="1"/>
    </xf>
    <xf numFmtId="0" fontId="21" fillId="0" borderId="2" xfId="0" applyFont="1" applyBorder="1" applyAlignment="1">
      <alignment horizontal="center" vertical="center" wrapText="1"/>
    </xf>
    <xf numFmtId="0" fontId="19" fillId="0" borderId="2" xfId="0" applyFont="1" applyBorder="1" applyAlignment="1">
      <alignment horizontal="left" vertical="center" wrapText="1"/>
    </xf>
    <xf numFmtId="0" fontId="19" fillId="0" borderId="4" xfId="0" applyFont="1" applyBorder="1" applyAlignment="1">
      <alignment horizontal="center" vertical="center" wrapText="1"/>
    </xf>
    <xf numFmtId="0" fontId="19" fillId="0" borderId="0" xfId="0" applyFont="1" applyAlignment="1">
      <alignment vertical="center" wrapText="1"/>
    </xf>
    <xf numFmtId="0" fontId="19" fillId="0" borderId="2" xfId="0" applyFont="1" applyBorder="1" applyAlignment="1">
      <alignment vertical="center" wrapText="1"/>
    </xf>
    <xf numFmtId="0" fontId="21" fillId="0" borderId="2" xfId="0" applyFont="1" applyBorder="1" applyAlignment="1">
      <alignment wrapText="1"/>
    </xf>
    <xf numFmtId="0" fontId="21" fillId="0" borderId="3" xfId="0" applyFont="1" applyBorder="1" applyAlignment="1">
      <alignment wrapText="1"/>
    </xf>
    <xf numFmtId="0" fontId="19" fillId="0" borderId="3" xfId="0" applyFont="1" applyBorder="1" applyAlignment="1">
      <alignment vertical="center" wrapText="1"/>
    </xf>
    <xf numFmtId="0" fontId="20" fillId="0" borderId="2" xfId="0" applyFont="1" applyBorder="1" applyAlignment="1">
      <alignment horizontal="center" vertical="center" wrapText="1"/>
    </xf>
    <xf numFmtId="0" fontId="21" fillId="0" borderId="0" xfId="0" applyFont="1" applyAlignment="1">
      <alignment wrapText="1"/>
    </xf>
    <xf numFmtId="0" fontId="19" fillId="0" borderId="0" xfId="0" applyFont="1" applyAlignment="1">
      <alignment horizontal="center" vertical="center" wrapText="1"/>
    </xf>
    <xf numFmtId="0" fontId="13" fillId="0" borderId="0" xfId="0" applyFont="1" applyAlignment="1">
      <alignment horizontal="center" vertical="center" wrapText="1"/>
    </xf>
    <xf numFmtId="0" fontId="12" fillId="3" borderId="5" xfId="0" applyFont="1" applyFill="1" applyBorder="1" applyAlignment="1">
      <alignment horizontal="center" vertical="center" wrapText="1"/>
    </xf>
    <xf numFmtId="0" fontId="12" fillId="3" borderId="5" xfId="0" applyFont="1" applyFill="1" applyBorder="1" applyAlignment="1">
      <alignment vertical="center" wrapText="1"/>
    </xf>
    <xf numFmtId="0" fontId="6" fillId="0" borderId="0" xfId="0" applyFont="1" applyAlignment="1">
      <alignment vertical="center" wrapText="1"/>
    </xf>
    <xf numFmtId="0" fontId="19" fillId="0" borderId="3" xfId="0" applyFont="1" applyBorder="1" applyAlignment="1">
      <alignment vertical="top" wrapText="1"/>
    </xf>
    <xf numFmtId="0" fontId="7" fillId="0" borderId="2" xfId="0" applyFont="1" applyBorder="1" applyAlignment="1">
      <alignment horizontal="left" vertical="center" wrapText="1"/>
    </xf>
    <xf numFmtId="0" fontId="12" fillId="6" borderId="7" xfId="0" applyFont="1" applyFill="1" applyBorder="1" applyAlignment="1">
      <alignment horizontal="center" vertical="top" wrapText="1"/>
    </xf>
    <xf numFmtId="0" fontId="16" fillId="0" borderId="12" xfId="0" applyFont="1" applyBorder="1" applyAlignment="1">
      <alignment horizontal="left" vertical="center"/>
    </xf>
    <xf numFmtId="0" fontId="16" fillId="0" borderId="3" xfId="0" applyFont="1" applyBorder="1" applyAlignment="1">
      <alignment horizontal="left" vertical="center"/>
    </xf>
    <xf numFmtId="0" fontId="7" fillId="0" borderId="8" xfId="0" applyFont="1" applyBorder="1" applyAlignment="1">
      <alignment horizontal="center" vertical="center"/>
    </xf>
    <xf numFmtId="0" fontId="7" fillId="0" borderId="2" xfId="0" applyFont="1" applyBorder="1" applyAlignment="1">
      <alignment horizontal="center" vertical="center"/>
    </xf>
    <xf numFmtId="0" fontId="7" fillId="0" borderId="2" xfId="0" applyFont="1" applyBorder="1" applyAlignment="1">
      <alignment vertical="center" wrapText="1"/>
    </xf>
    <xf numFmtId="0" fontId="12" fillId="3" borderId="0" xfId="0" applyFont="1" applyFill="1" applyAlignment="1">
      <alignment horizontal="center" vertical="center" wrapText="1"/>
    </xf>
    <xf numFmtId="0" fontId="15" fillId="0" borderId="2" xfId="0" applyFont="1" applyBorder="1" applyAlignment="1">
      <alignment vertical="top" wrapText="1"/>
    </xf>
    <xf numFmtId="0" fontId="7" fillId="0" borderId="4" xfId="0" applyFont="1" applyBorder="1" applyAlignment="1">
      <alignment horizontal="center" vertical="center"/>
    </xf>
    <xf numFmtId="0" fontId="7" fillId="4" borderId="2" xfId="0" applyFont="1" applyFill="1" applyBorder="1" applyAlignment="1">
      <alignment horizontal="center" vertical="center"/>
    </xf>
    <xf numFmtId="0" fontId="0" fillId="4" borderId="2" xfId="0" applyFill="1" applyBorder="1" applyAlignment="1">
      <alignment wrapText="1"/>
    </xf>
    <xf numFmtId="0" fontId="23" fillId="0" borderId="0" xfId="0" applyFont="1" applyAlignment="1">
      <alignment wrapText="1"/>
    </xf>
    <xf numFmtId="0" fontId="7" fillId="0" borderId="2" xfId="0" quotePrefix="1" applyFont="1" applyBorder="1" applyAlignment="1">
      <alignment horizontal="left" vertical="center" wrapText="1"/>
    </xf>
    <xf numFmtId="0" fontId="7" fillId="0" borderId="3" xfId="0" applyFont="1" applyBorder="1" applyAlignment="1">
      <alignment horizontal="center" vertical="center"/>
    </xf>
    <xf numFmtId="0" fontId="12" fillId="6" borderId="0" xfId="0" applyFont="1" applyFill="1" applyAlignment="1">
      <alignment horizontal="center" vertical="center" wrapText="1"/>
    </xf>
    <xf numFmtId="0" fontId="8" fillId="4" borderId="2" xfId="0" applyFont="1" applyFill="1" applyBorder="1"/>
    <xf numFmtId="0" fontId="8" fillId="4" borderId="0" xfId="0" applyFont="1" applyFill="1"/>
    <xf numFmtId="0" fontId="8" fillId="0" borderId="2" xfId="0" applyFont="1" applyBorder="1" applyAlignment="1">
      <alignment horizontal="center" vertical="center" wrapText="1"/>
    </xf>
    <xf numFmtId="0" fontId="19" fillId="4" borderId="13" xfId="0" applyFont="1" applyFill="1" applyBorder="1" applyAlignment="1">
      <alignment horizontal="center" vertical="center"/>
    </xf>
    <xf numFmtId="0" fontId="7" fillId="0" borderId="0" xfId="0" applyFont="1" applyAlignment="1">
      <alignment horizontal="center" vertical="center"/>
    </xf>
    <xf numFmtId="0" fontId="25" fillId="0" borderId="0" xfId="0" applyFont="1" applyAlignment="1">
      <alignment wrapText="1"/>
    </xf>
    <xf numFmtId="0" fontId="16" fillId="0" borderId="0" xfId="0" applyFont="1"/>
    <xf numFmtId="0" fontId="7" fillId="0" borderId="2" xfId="0" applyFont="1" applyBorder="1"/>
    <xf numFmtId="0" fontId="7" fillId="0" borderId="0" xfId="0" applyFont="1"/>
    <xf numFmtId="0" fontId="7" fillId="0" borderId="2" xfId="0" applyFont="1" applyBorder="1" applyAlignment="1">
      <alignment wrapText="1"/>
    </xf>
    <xf numFmtId="0" fontId="12" fillId="4" borderId="3" xfId="0" applyFont="1" applyFill="1" applyBorder="1" applyAlignment="1">
      <alignment horizontal="center" vertical="center"/>
    </xf>
    <xf numFmtId="0" fontId="7" fillId="0" borderId="12" xfId="0" applyFont="1" applyBorder="1" applyAlignment="1">
      <alignment horizontal="center" vertical="center"/>
    </xf>
    <xf numFmtId="0" fontId="12" fillId="4" borderId="12" xfId="0" applyFont="1" applyFill="1" applyBorder="1" applyAlignment="1">
      <alignment horizontal="center" vertical="center"/>
    </xf>
    <xf numFmtId="0" fontId="7" fillId="0" borderId="4" xfId="0" applyFont="1" applyBorder="1" applyAlignment="1">
      <alignment horizontal="center" vertical="center" wrapText="1"/>
    </xf>
    <xf numFmtId="0" fontId="12" fillId="6" borderId="10" xfId="0" applyFont="1" applyFill="1" applyBorder="1" applyAlignment="1">
      <alignment horizontal="center" vertical="center"/>
    </xf>
    <xf numFmtId="0" fontId="7" fillId="4" borderId="2" xfId="0" applyFont="1" applyFill="1" applyBorder="1" applyAlignment="1">
      <alignment horizontal="left" vertical="center"/>
    </xf>
    <xf numFmtId="0" fontId="7" fillId="0" borderId="0" xfId="0" applyFont="1" applyAlignment="1">
      <alignment horizontal="left" vertical="center" wrapText="1"/>
    </xf>
    <xf numFmtId="0" fontId="7" fillId="0" borderId="3" xfId="0" applyFont="1" applyBorder="1" applyAlignment="1">
      <alignment vertical="center" wrapText="1"/>
    </xf>
    <xf numFmtId="0" fontId="7" fillId="0" borderId="11" xfId="0" applyFont="1" applyBorder="1" applyAlignment="1">
      <alignment horizontal="center" vertical="center"/>
    </xf>
    <xf numFmtId="164" fontId="8" fillId="0" borderId="2" xfId="0" applyNumberFormat="1" applyFont="1" applyBorder="1" applyAlignment="1">
      <alignment horizontal="left" vertical="top" wrapText="1"/>
    </xf>
    <xf numFmtId="0" fontId="26" fillId="0" borderId="2" xfId="0" applyFont="1" applyBorder="1" applyAlignment="1">
      <alignment horizontal="center" vertical="center"/>
    </xf>
    <xf numFmtId="0" fontId="7" fillId="4" borderId="12" xfId="0" applyFont="1" applyFill="1" applyBorder="1" applyAlignment="1">
      <alignment horizontal="center" vertical="center"/>
    </xf>
    <xf numFmtId="0" fontId="19" fillId="0" borderId="12" xfId="0" applyFont="1" applyBorder="1" applyAlignment="1">
      <alignment horizontal="left" vertical="top" wrapText="1"/>
    </xf>
    <xf numFmtId="0" fontId="0" fillId="0" borderId="0" xfId="0" applyAlignment="1">
      <alignment horizontal="center"/>
    </xf>
    <xf numFmtId="0" fontId="0" fillId="0" borderId="12" xfId="0" applyBorder="1" applyAlignment="1">
      <alignment horizontal="center" vertical="center" wrapText="1"/>
    </xf>
    <xf numFmtId="0" fontId="0" fillId="0" borderId="12" xfId="0" applyBorder="1" applyAlignment="1">
      <alignment wrapText="1"/>
    </xf>
    <xf numFmtId="0" fontId="0" fillId="0" borderId="12" xfId="0" applyBorder="1"/>
    <xf numFmtId="0" fontId="7" fillId="0" borderId="12" xfId="0" applyFont="1" applyBorder="1" applyAlignment="1">
      <alignment horizontal="center" vertical="center" wrapText="1"/>
    </xf>
    <xf numFmtId="0" fontId="0" fillId="0" borderId="12" xfId="0" applyBorder="1" applyAlignment="1">
      <alignment horizontal="center" vertical="center"/>
    </xf>
    <xf numFmtId="0" fontId="9" fillId="0" borderId="12" xfId="0" applyFont="1" applyBorder="1" applyAlignment="1">
      <alignment horizontal="center" vertical="center"/>
    </xf>
    <xf numFmtId="0" fontId="7" fillId="4" borderId="12" xfId="0" applyFont="1" applyFill="1" applyBorder="1" applyAlignment="1">
      <alignment horizontal="left" vertical="top" wrapText="1"/>
    </xf>
    <xf numFmtId="0" fontId="8" fillId="0" borderId="12" xfId="0" applyFont="1" applyBorder="1" applyAlignment="1">
      <alignment horizontal="left" vertical="top" wrapText="1"/>
    </xf>
    <xf numFmtId="0" fontId="8" fillId="0" borderId="12" xfId="0" applyFont="1" applyBorder="1" applyAlignment="1">
      <alignment horizontal="center" vertical="center" wrapText="1"/>
    </xf>
    <xf numFmtId="0" fontId="8" fillId="0" borderId="12" xfId="3" applyFont="1" applyBorder="1" applyAlignment="1" applyProtection="1">
      <alignment horizontal="center" wrapText="1"/>
      <protection locked="0"/>
    </xf>
    <xf numFmtId="0" fontId="0" fillId="0" borderId="12" xfId="0" applyBorder="1" applyAlignment="1">
      <alignment horizontal="left" vertical="center" wrapText="1"/>
    </xf>
    <xf numFmtId="0" fontId="0" fillId="0" borderId="12" xfId="0" applyBorder="1" applyAlignment="1">
      <alignment vertical="top" wrapText="1"/>
    </xf>
    <xf numFmtId="0" fontId="15" fillId="0" borderId="0" xfId="0" applyFont="1" applyAlignment="1">
      <alignment wrapText="1"/>
    </xf>
    <xf numFmtId="0" fontId="0" fillId="0" borderId="4" xfId="0" applyBorder="1" applyAlignment="1">
      <alignment horizontal="left" vertical="top" wrapText="1"/>
    </xf>
    <xf numFmtId="0" fontId="21" fillId="0" borderId="12" xfId="0" applyFont="1" applyBorder="1" applyAlignment="1">
      <alignment wrapText="1"/>
    </xf>
    <xf numFmtId="0" fontId="19" fillId="0" borderId="12" xfId="0" applyFont="1" applyBorder="1" applyAlignment="1">
      <alignment horizontal="center" vertical="center" wrapText="1"/>
    </xf>
    <xf numFmtId="0" fontId="8" fillId="4" borderId="2" xfId="0" applyFont="1" applyFill="1"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27" fillId="0" borderId="0" xfId="0" applyFont="1" applyAlignment="1">
      <alignment vertical="top"/>
    </xf>
    <xf numFmtId="0" fontId="19" fillId="4" borderId="8" xfId="0" applyFont="1" applyFill="1" applyBorder="1" applyAlignment="1">
      <alignment horizontal="center" vertical="center"/>
    </xf>
    <xf numFmtId="0" fontId="7" fillId="0" borderId="12" xfId="0" applyFont="1" applyBorder="1" applyAlignment="1">
      <alignment horizontal="left" vertical="center" wrapText="1"/>
    </xf>
    <xf numFmtId="0" fontId="15" fillId="0" borderId="2" xfId="0" applyFont="1" applyBorder="1" applyAlignment="1">
      <alignment horizontal="center" vertical="center" wrapText="1"/>
    </xf>
    <xf numFmtId="0" fontId="15" fillId="0" borderId="12" xfId="0" applyFont="1" applyBorder="1" applyAlignment="1">
      <alignment wrapText="1"/>
    </xf>
    <xf numFmtId="0" fontId="7" fillId="4" borderId="2" xfId="0" applyFont="1" applyFill="1" applyBorder="1" applyAlignment="1">
      <alignment horizontal="left" vertical="center" wrapText="1"/>
    </xf>
    <xf numFmtId="0" fontId="0" fillId="4" borderId="2" xfId="0" applyFill="1" applyBorder="1" applyAlignment="1">
      <alignment horizontal="left" vertical="center" wrapText="1"/>
    </xf>
    <xf numFmtId="0" fontId="15" fillId="0" borderId="2" xfId="0" applyFont="1" applyBorder="1" applyAlignment="1">
      <alignment horizontal="left" vertical="center" wrapText="1"/>
    </xf>
    <xf numFmtId="0" fontId="0" fillId="4" borderId="2" xfId="0" applyFill="1" applyBorder="1" applyAlignment="1">
      <alignment horizontal="center" vertical="center"/>
    </xf>
    <xf numFmtId="0" fontId="19" fillId="0" borderId="12" xfId="0" applyFont="1" applyBorder="1" applyAlignment="1">
      <alignment vertical="top" wrapText="1"/>
    </xf>
    <xf numFmtId="0" fontId="7" fillId="0" borderId="12" xfId="0" applyFont="1" applyBorder="1" applyAlignment="1">
      <alignment vertical="top"/>
    </xf>
    <xf numFmtId="0" fontId="7" fillId="0" borderId="12" xfId="0" applyFont="1" applyBorder="1" applyAlignment="1">
      <alignment horizontal="center" vertical="top"/>
    </xf>
    <xf numFmtId="0" fontId="7" fillId="0" borderId="3" xfId="0" applyFont="1" applyBorder="1" applyAlignment="1">
      <alignment horizontal="center" vertical="center" wrapText="1"/>
    </xf>
    <xf numFmtId="0" fontId="19" fillId="0" borderId="8" xfId="0" applyFont="1" applyBorder="1" applyAlignment="1">
      <alignment vertical="top" wrapText="1"/>
    </xf>
    <xf numFmtId="0" fontId="6" fillId="0" borderId="0" xfId="0" applyFont="1" applyAlignment="1">
      <alignment wrapText="1"/>
    </xf>
    <xf numFmtId="0" fontId="9" fillId="0" borderId="13" xfId="0" applyFont="1" applyBorder="1" applyAlignment="1">
      <alignment horizontal="center" vertical="center"/>
    </xf>
    <xf numFmtId="0" fontId="15" fillId="4" borderId="2" xfId="0" applyFont="1" applyFill="1" applyBorder="1" applyAlignment="1">
      <alignment vertical="center" wrapText="1"/>
    </xf>
    <xf numFmtId="0" fontId="21" fillId="0" borderId="15" xfId="0" applyFont="1" applyBorder="1" applyAlignment="1">
      <alignment wrapText="1"/>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28" fillId="0" borderId="2" xfId="0" applyFont="1" applyBorder="1" applyAlignment="1">
      <alignment wrapText="1"/>
    </xf>
    <xf numFmtId="0" fontId="7" fillId="0" borderId="3" xfId="0" applyFont="1" applyBorder="1" applyAlignment="1">
      <alignment horizontal="left" vertical="top" wrapText="1"/>
    </xf>
    <xf numFmtId="0" fontId="7" fillId="0" borderId="0" xfId="0" applyFont="1" applyAlignment="1">
      <alignment horizontal="center" vertical="center" wrapText="1"/>
    </xf>
    <xf numFmtId="0" fontId="29" fillId="7" borderId="17" xfId="0" applyFont="1" applyFill="1" applyBorder="1"/>
    <xf numFmtId="0" fontId="29" fillId="7" borderId="18" xfId="0" applyFont="1" applyFill="1" applyBorder="1"/>
    <xf numFmtId="0" fontId="30" fillId="7" borderId="19" xfId="0" applyFont="1" applyFill="1" applyBorder="1"/>
    <xf numFmtId="0" fontId="30" fillId="7" borderId="20" xfId="0" applyFont="1" applyFill="1" applyBorder="1"/>
    <xf numFmtId="0" fontId="30" fillId="7" borderId="0" xfId="0" applyFont="1" applyFill="1"/>
    <xf numFmtId="0" fontId="30" fillId="7" borderId="21" xfId="0" applyFont="1" applyFill="1" applyBorder="1"/>
    <xf numFmtId="0" fontId="30" fillId="7" borderId="22" xfId="0" applyFont="1" applyFill="1" applyBorder="1"/>
    <xf numFmtId="0" fontId="30" fillId="7" borderId="23" xfId="0" applyFont="1" applyFill="1" applyBorder="1"/>
    <xf numFmtId="0" fontId="30" fillId="7" borderId="24" xfId="0" applyFont="1" applyFill="1" applyBorder="1"/>
    <xf numFmtId="0" fontId="7" fillId="4" borderId="2"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5" fillId="0" borderId="2" xfId="0" applyFont="1" applyBorder="1" applyAlignment="1">
      <alignment vertical="center" wrapText="1"/>
    </xf>
    <xf numFmtId="0" fontId="19" fillId="0" borderId="2" xfId="0" applyFont="1" applyBorder="1" applyAlignment="1">
      <alignment horizontal="center" vertical="center"/>
    </xf>
    <xf numFmtId="0" fontId="19" fillId="0" borderId="2" xfId="3" applyFont="1" applyBorder="1" applyAlignment="1" applyProtection="1">
      <alignment horizontal="center" vertical="center" wrapText="1"/>
      <protection locked="0"/>
    </xf>
    <xf numFmtId="0" fontId="0" fillId="0" borderId="0" xfId="0" applyAlignment="1">
      <alignment vertical="top" wrapText="1"/>
    </xf>
    <xf numFmtId="0" fontId="7" fillId="4" borderId="3" xfId="0" applyFont="1" applyFill="1" applyBorder="1" applyAlignment="1">
      <alignment horizontal="center" vertical="center"/>
    </xf>
    <xf numFmtId="0" fontId="7" fillId="4" borderId="11" xfId="0" applyFont="1" applyFill="1" applyBorder="1" applyAlignment="1">
      <alignment horizontal="center" vertical="center"/>
    </xf>
    <xf numFmtId="0" fontId="26" fillId="0" borderId="3" xfId="0" applyFont="1" applyBorder="1" applyAlignment="1">
      <alignment horizontal="center" vertical="center"/>
    </xf>
    <xf numFmtId="0" fontId="19" fillId="0" borderId="25" xfId="0" applyFont="1" applyBorder="1" applyAlignment="1">
      <alignment horizontal="left" vertical="top" wrapText="1"/>
    </xf>
    <xf numFmtId="0" fontId="26" fillId="0" borderId="11" xfId="0" applyFont="1" applyBorder="1" applyAlignment="1">
      <alignment horizontal="center" vertical="center"/>
    </xf>
    <xf numFmtId="0" fontId="26" fillId="0" borderId="12" xfId="0" applyFont="1" applyBorder="1" applyAlignment="1">
      <alignment horizontal="center" vertical="center"/>
    </xf>
    <xf numFmtId="0" fontId="0" fillId="0" borderId="11" xfId="0" applyBorder="1" applyAlignment="1">
      <alignment horizontal="center" vertical="center" wrapText="1"/>
    </xf>
    <xf numFmtId="0" fontId="0" fillId="0" borderId="11" xfId="0" applyBorder="1" applyAlignment="1">
      <alignment vertical="top" wrapText="1"/>
    </xf>
    <xf numFmtId="0" fontId="7" fillId="0" borderId="11" xfId="0" applyFont="1" applyBorder="1" applyAlignment="1">
      <alignment horizontal="center" vertical="center" wrapText="1"/>
    </xf>
    <xf numFmtId="0" fontId="0" fillId="0" borderId="26" xfId="0" applyBorder="1" applyAlignment="1">
      <alignment horizontal="center" vertical="center"/>
    </xf>
    <xf numFmtId="0" fontId="7" fillId="4" borderId="11" xfId="0" applyFont="1" applyFill="1" applyBorder="1" applyAlignment="1">
      <alignment horizontal="center" vertical="center" wrapText="1"/>
    </xf>
    <xf numFmtId="0" fontId="12" fillId="4" borderId="25" xfId="0" applyFont="1" applyFill="1" applyBorder="1" applyAlignment="1">
      <alignment horizontal="center" vertical="center" wrapText="1"/>
    </xf>
    <xf numFmtId="0" fontId="12" fillId="5" borderId="0" xfId="0" applyFont="1" applyFill="1" applyAlignment="1">
      <alignment horizontal="center" vertical="center" wrapText="1"/>
    </xf>
    <xf numFmtId="0" fontId="12" fillId="6" borderId="0" xfId="0" applyFont="1" applyFill="1" applyAlignment="1">
      <alignment horizontal="center" vertical="top" wrapText="1"/>
    </xf>
    <xf numFmtId="0" fontId="7" fillId="0" borderId="15" xfId="0" applyFont="1" applyBorder="1" applyAlignment="1">
      <alignment horizontal="center" vertical="top"/>
    </xf>
    <xf numFmtId="0" fontId="19" fillId="4" borderId="2" xfId="0" applyFont="1" applyFill="1" applyBorder="1" applyAlignment="1">
      <alignment vertical="top" wrapText="1"/>
    </xf>
    <xf numFmtId="0" fontId="7" fillId="4" borderId="2" xfId="0" applyFont="1" applyFill="1" applyBorder="1" applyAlignment="1">
      <alignment vertical="center" wrapText="1"/>
    </xf>
    <xf numFmtId="0" fontId="7" fillId="0" borderId="13" xfId="0" applyFont="1" applyBorder="1" applyAlignment="1">
      <alignment horizontal="center" vertical="center"/>
    </xf>
    <xf numFmtId="0" fontId="0" fillId="0" borderId="13" xfId="0" applyBorder="1" applyAlignment="1">
      <alignment horizontal="center" vertical="center" wrapText="1"/>
    </xf>
    <xf numFmtId="0" fontId="0" fillId="0" borderId="13" xfId="0" applyBorder="1" applyAlignment="1">
      <alignment horizontal="center" vertical="center"/>
    </xf>
    <xf numFmtId="0" fontId="7" fillId="0" borderId="16" xfId="0" applyFont="1" applyBorder="1" applyAlignment="1">
      <alignment horizontal="center" vertical="center" wrapText="1"/>
    </xf>
    <xf numFmtId="0" fontId="15"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7" fillId="0" borderId="12" xfId="0" applyFont="1" applyBorder="1" applyAlignment="1">
      <alignment horizontal="left" vertical="top" wrapText="1"/>
    </xf>
    <xf numFmtId="0" fontId="24" fillId="4" borderId="2" xfId="0" applyFont="1" applyFill="1" applyBorder="1" applyAlignment="1">
      <alignment horizontal="center" vertical="center"/>
    </xf>
    <xf numFmtId="0" fontId="8" fillId="0" borderId="2" xfId="0" applyFont="1" applyBorder="1" applyAlignment="1">
      <alignment horizontal="left" vertical="top" wrapText="1"/>
    </xf>
    <xf numFmtId="0" fontId="7" fillId="0" borderId="11" xfId="0" applyFont="1" applyBorder="1" applyAlignment="1">
      <alignment horizontal="left" vertical="top" wrapText="1"/>
    </xf>
    <xf numFmtId="0" fontId="0" fillId="0" borderId="2" xfId="0" applyBorder="1" applyAlignment="1">
      <alignment horizontal="left" vertical="top" wrapText="1"/>
    </xf>
    <xf numFmtId="0" fontId="19" fillId="4" borderId="12" xfId="0" applyFont="1" applyFill="1" applyBorder="1" applyAlignment="1">
      <alignment vertical="top" wrapText="1"/>
    </xf>
    <xf numFmtId="0" fontId="7" fillId="0" borderId="0" xfId="0" applyFont="1" applyAlignment="1">
      <alignment vertical="center" wrapText="1"/>
    </xf>
    <xf numFmtId="0" fontId="15" fillId="4" borderId="12" xfId="0" applyFont="1" applyFill="1" applyBorder="1" applyAlignment="1">
      <alignment horizontal="left" vertical="top" wrapText="1"/>
    </xf>
    <xf numFmtId="0" fontId="0" fillId="0" borderId="2" xfId="0" applyBorder="1" applyAlignment="1">
      <alignment horizontal="center"/>
    </xf>
    <xf numFmtId="0" fontId="12" fillId="6" borderId="4" xfId="0" applyFont="1" applyFill="1" applyBorder="1" applyAlignment="1">
      <alignment horizontal="center" vertical="center"/>
    </xf>
    <xf numFmtId="0" fontId="12" fillId="6" borderId="6" xfId="0" applyFont="1" applyFill="1" applyBorder="1" applyAlignment="1">
      <alignment horizontal="center" vertical="center"/>
    </xf>
    <xf numFmtId="0" fontId="12" fillId="6" borderId="0" xfId="0" applyFont="1" applyFill="1" applyAlignment="1">
      <alignment horizontal="center" vertical="top" wrapText="1"/>
    </xf>
    <xf numFmtId="0" fontId="12" fillId="6" borderId="4" xfId="0" applyFont="1" applyFill="1" applyBorder="1" applyAlignment="1">
      <alignment horizontal="center" vertical="top" wrapText="1"/>
    </xf>
    <xf numFmtId="0" fontId="12" fillId="6" borderId="6" xfId="0" applyFont="1" applyFill="1" applyBorder="1" applyAlignment="1">
      <alignment horizontal="center" vertical="top" wrapText="1"/>
    </xf>
    <xf numFmtId="0" fontId="16" fillId="6" borderId="7" xfId="0" applyFont="1" applyFill="1" applyBorder="1" applyAlignment="1">
      <alignment horizontal="center" vertical="top" wrapText="1"/>
    </xf>
    <xf numFmtId="0" fontId="12" fillId="6" borderId="0" xfId="0" applyFont="1" applyFill="1" applyAlignment="1">
      <alignment horizontal="center" vertical="center" wrapText="1"/>
    </xf>
    <xf numFmtId="0" fontId="12" fillId="6" borderId="14" xfId="0" applyFont="1" applyFill="1" applyBorder="1" applyAlignment="1">
      <alignment horizontal="center" vertical="center" wrapText="1"/>
    </xf>
    <xf numFmtId="0" fontId="12" fillId="6" borderId="27" xfId="0" applyFont="1" applyFill="1" applyBorder="1" applyAlignment="1">
      <alignment horizontal="center" vertical="center" wrapText="1"/>
    </xf>
    <xf numFmtId="0" fontId="12" fillId="6" borderId="28" xfId="0" applyFont="1" applyFill="1" applyBorder="1" applyAlignment="1">
      <alignment horizontal="center" vertical="center" wrapText="1"/>
    </xf>
    <xf numFmtId="0" fontId="12" fillId="6" borderId="30" xfId="0" applyFont="1" applyFill="1" applyBorder="1" applyAlignment="1">
      <alignment horizontal="center" vertical="center" wrapText="1"/>
    </xf>
    <xf numFmtId="0" fontId="12" fillId="6" borderId="29" xfId="0" applyFont="1" applyFill="1" applyBorder="1" applyAlignment="1">
      <alignment horizontal="center" vertical="center" wrapText="1"/>
    </xf>
    <xf numFmtId="0" fontId="12" fillId="6" borderId="31" xfId="0" applyFont="1" applyFill="1" applyBorder="1" applyAlignment="1">
      <alignment horizontal="center" vertical="center" wrapText="1"/>
    </xf>
    <xf numFmtId="0" fontId="7" fillId="0" borderId="12" xfId="0" applyFont="1" applyBorder="1" applyAlignment="1">
      <alignment horizontal="center" vertical="center"/>
    </xf>
    <xf numFmtId="0" fontId="7" fillId="4" borderId="12" xfId="0" applyFont="1" applyFill="1" applyBorder="1" applyAlignment="1">
      <alignment horizontal="left" vertical="center" wrapText="1"/>
    </xf>
    <xf numFmtId="0" fontId="12" fillId="6" borderId="8" xfId="0" applyFont="1" applyFill="1" applyBorder="1" applyAlignment="1">
      <alignment horizontal="center" vertical="center" wrapText="1"/>
    </xf>
    <xf numFmtId="0" fontId="12" fillId="6" borderId="9" xfId="0" applyFont="1" applyFill="1" applyBorder="1" applyAlignment="1">
      <alignment horizontal="center" vertical="center" wrapText="1"/>
    </xf>
    <xf numFmtId="0" fontId="12" fillId="6" borderId="10" xfId="0" applyFont="1" applyFill="1" applyBorder="1" applyAlignment="1">
      <alignment horizontal="center" vertical="center"/>
    </xf>
    <xf numFmtId="0" fontId="12" fillId="6" borderId="7" xfId="0" applyFont="1" applyFill="1" applyBorder="1" applyAlignment="1">
      <alignment horizontal="center" vertical="top" wrapText="1"/>
    </xf>
    <xf numFmtId="0" fontId="11" fillId="6" borderId="4" xfId="0" applyFont="1" applyFill="1" applyBorder="1" applyAlignment="1">
      <alignment horizontal="center" vertical="center"/>
    </xf>
    <xf numFmtId="0" fontId="11" fillId="6" borderId="6" xfId="0" applyFont="1" applyFill="1" applyBorder="1" applyAlignment="1">
      <alignment horizontal="center" vertical="center"/>
    </xf>
    <xf numFmtId="0" fontId="11" fillId="6" borderId="7" xfId="0" applyFont="1" applyFill="1" applyBorder="1" applyAlignment="1">
      <alignment horizontal="center" vertical="center"/>
    </xf>
    <xf numFmtId="0" fontId="11" fillId="6" borderId="14" xfId="0" applyFont="1" applyFill="1" applyBorder="1" applyAlignment="1">
      <alignment horizontal="center"/>
    </xf>
    <xf numFmtId="0" fontId="11" fillId="6" borderId="0" xfId="0" applyFont="1" applyFill="1" applyAlignment="1">
      <alignment horizontal="center"/>
    </xf>
  </cellXfs>
  <cellStyles count="4">
    <cellStyle name="Neutraal 2" xfId="2" xr:uid="{00000000-0005-0000-0000-000001000000}"/>
    <cellStyle name="Normal 2" xfId="1" xr:uid="{00000000-0005-0000-0000-000002000000}"/>
    <cellStyle name="Standaard" xfId="0" builtinId="0"/>
    <cellStyle name="Standaard 2 2" xfId="3" xr:uid="{4DF480FB-BCA9-214D-982A-F31FC79C5576}"/>
  </cellStyles>
  <dxfs count="0"/>
  <tableStyles count="0" defaultTableStyle="TableStyleMedium2" defaultPivotStyle="PivotStyleLight16"/>
  <colors>
    <mruColors>
      <color rgb="FF76933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C8A90-D167-7847-B9A9-5E43D63F6309}">
  <dimension ref="A1:BJ233"/>
  <sheetViews>
    <sheetView zoomScale="140" zoomScaleNormal="140" workbookViewId="0">
      <pane ySplit="1" topLeftCell="A17" activePane="bottomLeft" state="frozen"/>
      <selection pane="bottomLeft" activeCell="B14" sqref="B14"/>
    </sheetView>
  </sheetViews>
  <sheetFormatPr defaultColWidth="11.453125" defaultRowHeight="14.5"/>
  <cols>
    <col min="1" max="1" width="9.6328125" style="16" customWidth="1"/>
    <col min="2" max="2" width="48.453125" style="4" customWidth="1"/>
    <col min="4" max="4" width="10.6328125" style="10"/>
    <col min="5" max="5" width="10.6328125" style="5"/>
    <col min="6" max="6" width="26.1796875" style="9" customWidth="1"/>
    <col min="7" max="7" width="11.453125" style="13" customWidth="1"/>
    <col min="8" max="8" width="11.453125" style="10" customWidth="1"/>
    <col min="9" max="9" width="37.36328125" customWidth="1"/>
  </cols>
  <sheetData>
    <row r="1" spans="1:62" s="24" customFormat="1" ht="43.5">
      <c r="A1" s="63" t="s">
        <v>0</v>
      </c>
      <c r="B1" s="168" t="s">
        <v>1</v>
      </c>
      <c r="C1" s="63" t="s">
        <v>2</v>
      </c>
      <c r="D1" s="63" t="s">
        <v>3</v>
      </c>
      <c r="E1" s="63" t="s">
        <v>4</v>
      </c>
      <c r="F1" s="63" t="s">
        <v>5</v>
      </c>
      <c r="G1" s="63" t="s">
        <v>6</v>
      </c>
      <c r="H1" s="63" t="s">
        <v>7</v>
      </c>
    </row>
    <row r="2" spans="1:62" s="1" customFormat="1" ht="15" customHeight="1">
      <c r="A2" s="190" t="s">
        <v>8</v>
      </c>
      <c r="B2" s="190"/>
      <c r="C2" s="190"/>
      <c r="D2" s="190"/>
      <c r="E2" s="190"/>
      <c r="F2" s="190"/>
      <c r="G2" s="190"/>
      <c r="H2" s="169"/>
    </row>
    <row r="3" spans="1:62" ht="82.25" customHeight="1">
      <c r="A3" s="162" t="s">
        <v>9</v>
      </c>
      <c r="B3" s="163" t="s">
        <v>10</v>
      </c>
      <c r="C3" s="22"/>
      <c r="D3" s="164" t="s">
        <v>11</v>
      </c>
      <c r="E3" s="165"/>
      <c r="F3" s="22"/>
      <c r="G3" s="166">
        <v>0</v>
      </c>
      <c r="H3" s="167"/>
    </row>
    <row r="4" spans="1:62" s="1" customFormat="1" ht="29">
      <c r="A4" s="15" t="s">
        <v>12</v>
      </c>
      <c r="B4" s="20" t="s">
        <v>13</v>
      </c>
      <c r="C4" s="149"/>
      <c r="D4" s="8" t="s">
        <v>11</v>
      </c>
      <c r="E4" s="150"/>
      <c r="F4" s="149"/>
      <c r="G4" s="8">
        <v>0</v>
      </c>
      <c r="H4" s="151"/>
    </row>
    <row r="5" spans="1:62" s="1" customFormat="1" ht="29">
      <c r="A5" s="15" t="s">
        <v>14</v>
      </c>
      <c r="B5" s="11" t="s">
        <v>15</v>
      </c>
      <c r="C5" s="149"/>
      <c r="D5" s="8" t="s">
        <v>11</v>
      </c>
      <c r="E5" s="150"/>
      <c r="F5" s="149"/>
      <c r="G5" s="147">
        <v>0</v>
      </c>
      <c r="H5" s="148"/>
    </row>
    <row r="6" spans="1:62" s="1" customFormat="1">
      <c r="A6" s="191" t="s">
        <v>16</v>
      </c>
      <c r="B6" s="192"/>
      <c r="C6" s="192"/>
      <c r="D6" s="192"/>
      <c r="E6" s="192"/>
      <c r="F6" s="192"/>
      <c r="G6" s="193"/>
      <c r="H6" s="57"/>
    </row>
    <row r="7" spans="1:62" ht="58">
      <c r="A7" s="15" t="s">
        <v>17</v>
      </c>
      <c r="B7" s="25" t="s">
        <v>18</v>
      </c>
      <c r="C7" s="113"/>
      <c r="D7" s="8" t="s">
        <v>11</v>
      </c>
      <c r="E7" s="21"/>
      <c r="G7" s="147">
        <v>0</v>
      </c>
      <c r="H7" s="152"/>
    </row>
    <row r="8" spans="1:62" ht="29">
      <c r="A8" s="15" t="s">
        <v>19</v>
      </c>
      <c r="B8" s="25" t="s">
        <v>20</v>
      </c>
      <c r="C8" s="113"/>
      <c r="D8" s="8" t="s">
        <v>11</v>
      </c>
      <c r="E8" s="21"/>
      <c r="G8" s="147">
        <v>0</v>
      </c>
      <c r="H8" s="148"/>
    </row>
    <row r="9" spans="1:62" s="1" customFormat="1" ht="31.5" customHeight="1">
      <c r="A9" s="15" t="s">
        <v>21</v>
      </c>
      <c r="B9" s="136" t="s">
        <v>22</v>
      </c>
      <c r="C9" s="149"/>
      <c r="D9" s="8" t="s">
        <v>11</v>
      </c>
      <c r="E9" s="85"/>
      <c r="F9" s="9"/>
      <c r="G9" s="147">
        <v>0</v>
      </c>
      <c r="H9" s="152"/>
    </row>
    <row r="10" spans="1:62" s="1" customFormat="1" ht="101.5">
      <c r="A10" s="15" t="s">
        <v>23</v>
      </c>
      <c r="B10" s="20" t="s">
        <v>24</v>
      </c>
      <c r="C10" s="149"/>
      <c r="D10" s="8" t="s">
        <v>11</v>
      </c>
      <c r="E10" s="150"/>
      <c r="F10" s="149"/>
      <c r="G10" s="8">
        <v>0</v>
      </c>
      <c r="H10" s="151"/>
    </row>
    <row r="11" spans="1:62" s="68" customFormat="1" ht="58">
      <c r="A11" s="15" t="s">
        <v>25</v>
      </c>
      <c r="B11" s="91" t="s">
        <v>26</v>
      </c>
      <c r="C11" s="153"/>
      <c r="D11" s="74" t="s">
        <v>11</v>
      </c>
      <c r="E11" s="29"/>
      <c r="F11" s="154"/>
      <c r="G11" s="8">
        <v>0</v>
      </c>
      <c r="H11" s="62"/>
    </row>
    <row r="12" spans="1:62" s="68" customFormat="1" ht="78.75" customHeight="1">
      <c r="A12" s="15" t="s">
        <v>27</v>
      </c>
      <c r="B12" s="91" t="s">
        <v>28</v>
      </c>
      <c r="C12" s="153"/>
      <c r="D12" s="74" t="s">
        <v>11</v>
      </c>
      <c r="E12" s="29"/>
      <c r="F12" s="154"/>
      <c r="G12" s="8">
        <v>0</v>
      </c>
      <c r="H12" s="62"/>
    </row>
    <row r="13" spans="1:62" s="68" customFormat="1" ht="48.75" customHeight="1">
      <c r="A13" s="15" t="s">
        <v>29</v>
      </c>
      <c r="B13" s="91" t="s">
        <v>30</v>
      </c>
      <c r="C13" s="153"/>
      <c r="D13" s="29" t="s">
        <v>11</v>
      </c>
      <c r="E13" s="29"/>
      <c r="F13" s="154"/>
      <c r="G13" s="8">
        <v>0</v>
      </c>
      <c r="H13" s="62"/>
    </row>
    <row r="14" spans="1:62" s="68" customFormat="1" ht="87">
      <c r="A14" s="15" t="s">
        <v>31</v>
      </c>
      <c r="B14" s="91" t="s">
        <v>32</v>
      </c>
      <c r="C14" s="153"/>
      <c r="D14" s="29" t="s">
        <v>11</v>
      </c>
      <c r="E14" s="29"/>
      <c r="F14" s="154"/>
      <c r="G14" s="8">
        <v>0</v>
      </c>
      <c r="H14" s="62"/>
    </row>
    <row r="15" spans="1:62" s="68" customFormat="1" ht="101.5">
      <c r="A15" s="15" t="s">
        <v>33</v>
      </c>
      <c r="B15" s="91" t="s">
        <v>34</v>
      </c>
      <c r="C15" s="153"/>
      <c r="D15" s="29" t="s">
        <v>11</v>
      </c>
      <c r="E15" s="29"/>
      <c r="F15" s="154"/>
      <c r="G15" s="8">
        <v>0</v>
      </c>
      <c r="H15" s="62"/>
    </row>
    <row r="16" spans="1:62" s="31" customFormat="1">
      <c r="A16" s="188" t="s">
        <v>35</v>
      </c>
      <c r="B16" s="189"/>
      <c r="C16" s="189"/>
      <c r="D16" s="189"/>
      <c r="E16" s="189"/>
      <c r="F16" s="189"/>
      <c r="G16" s="189"/>
      <c r="H16" s="86"/>
      <c r="I16" s="80"/>
      <c r="J16" s="80"/>
      <c r="K16" s="80"/>
      <c r="L16" s="80"/>
      <c r="M16" s="80"/>
      <c r="N16" s="80"/>
      <c r="O16" s="80"/>
      <c r="P16" s="80"/>
      <c r="Q16" s="80"/>
      <c r="R16" s="80"/>
      <c r="S16" s="80"/>
      <c r="T16" s="80"/>
      <c r="U16" s="80"/>
      <c r="V16" s="80"/>
      <c r="W16" s="80"/>
      <c r="X16" s="80"/>
      <c r="Y16" s="80"/>
      <c r="Z16" s="80"/>
      <c r="AA16" s="80"/>
      <c r="AB16" s="80"/>
      <c r="AC16" s="80"/>
      <c r="AD16" s="80"/>
      <c r="AE16" s="80"/>
      <c r="AF16" s="80"/>
      <c r="AG16" s="80"/>
      <c r="AH16" s="80"/>
      <c r="AI16" s="80"/>
      <c r="AJ16" s="80"/>
      <c r="AK16" s="80"/>
      <c r="AL16" s="80"/>
      <c r="AM16" s="80"/>
      <c r="AN16" s="80"/>
      <c r="AO16" s="80"/>
      <c r="AP16" s="80"/>
      <c r="AQ16" s="80"/>
      <c r="AR16" s="80"/>
      <c r="AS16" s="80"/>
      <c r="AT16" s="80"/>
      <c r="AU16" s="80"/>
      <c r="AV16" s="80"/>
      <c r="AW16" s="80"/>
      <c r="AX16" s="80"/>
      <c r="AY16" s="80"/>
      <c r="AZ16" s="80"/>
      <c r="BA16" s="80"/>
      <c r="BB16" s="80"/>
      <c r="BC16" s="80"/>
      <c r="BD16" s="80"/>
      <c r="BE16" s="80"/>
      <c r="BF16" s="80"/>
      <c r="BG16" s="80"/>
      <c r="BH16" s="80"/>
      <c r="BI16" s="80"/>
      <c r="BJ16" s="80"/>
    </row>
    <row r="17" spans="1:62" s="31" customFormat="1" ht="72.5">
      <c r="A17" s="66" t="s">
        <v>36</v>
      </c>
      <c r="B17" s="35" t="s">
        <v>37</v>
      </c>
      <c r="C17" s="92"/>
      <c r="D17" s="66" t="s">
        <v>11</v>
      </c>
      <c r="E17" s="61"/>
      <c r="F17" s="61"/>
      <c r="G17" s="66">
        <v>0</v>
      </c>
      <c r="H17" s="61"/>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row>
    <row r="18" spans="1:62" s="31" customFormat="1" ht="87">
      <c r="A18" s="66" t="s">
        <v>38</v>
      </c>
      <c r="B18" s="35" t="s">
        <v>39</v>
      </c>
      <c r="C18" s="92"/>
      <c r="D18" s="66" t="s">
        <v>11</v>
      </c>
      <c r="E18" s="61"/>
      <c r="F18" s="61"/>
      <c r="G18" s="66">
        <v>0</v>
      </c>
      <c r="H18" s="61"/>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80"/>
      <c r="BJ18" s="80"/>
    </row>
    <row r="19" spans="1:62" s="31" customFormat="1" ht="72.5">
      <c r="A19" s="66" t="s">
        <v>40</v>
      </c>
      <c r="B19" s="155" t="s">
        <v>41</v>
      </c>
      <c r="C19" s="92"/>
      <c r="D19" s="66" t="s">
        <v>11</v>
      </c>
      <c r="E19" s="61"/>
      <c r="F19" s="61"/>
      <c r="G19" s="66">
        <v>0</v>
      </c>
      <c r="H19" s="61"/>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row>
    <row r="20" spans="1:62" s="31" customFormat="1" ht="29">
      <c r="A20" s="66" t="s">
        <v>42</v>
      </c>
      <c r="B20" s="7" t="s">
        <v>43</v>
      </c>
      <c r="C20" s="92"/>
      <c r="D20" s="66" t="s">
        <v>11</v>
      </c>
      <c r="E20" s="61"/>
      <c r="F20" s="61"/>
      <c r="G20" s="66">
        <v>0</v>
      </c>
      <c r="H20" s="61"/>
      <c r="I20" s="80"/>
      <c r="J20" s="80"/>
      <c r="K20" s="80"/>
      <c r="L20" s="80"/>
      <c r="M20" s="80"/>
      <c r="N20" s="80"/>
      <c r="O20" s="80"/>
      <c r="P20" s="80"/>
      <c r="Q20" s="80"/>
      <c r="R20" s="80"/>
      <c r="S20" s="80"/>
      <c r="T20" s="80"/>
      <c r="U20" s="80"/>
      <c r="V20" s="80"/>
      <c r="W20" s="80"/>
      <c r="X20" s="80"/>
      <c r="Y20" s="80"/>
      <c r="Z20" s="80"/>
      <c r="AA20" s="80"/>
      <c r="AB20" s="80"/>
      <c r="AC20" s="80"/>
      <c r="AD20" s="80"/>
      <c r="AE20" s="80"/>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c r="BG20" s="80"/>
      <c r="BH20" s="80"/>
      <c r="BI20" s="80"/>
      <c r="BJ20" s="80"/>
    </row>
    <row r="21" spans="1:62" s="31" customFormat="1" ht="29">
      <c r="A21" s="66" t="s">
        <v>44</v>
      </c>
      <c r="B21" s="7" t="s">
        <v>45</v>
      </c>
      <c r="C21" s="92"/>
      <c r="D21" s="66"/>
      <c r="E21" s="61" t="s">
        <v>11</v>
      </c>
      <c r="F21" s="61"/>
      <c r="G21" s="66">
        <v>10</v>
      </c>
      <c r="H21" s="118">
        <f>IF(F21="JA",G21,0)</f>
        <v>0</v>
      </c>
      <c r="I21" s="80"/>
      <c r="J21" s="80"/>
      <c r="K21" s="80"/>
      <c r="L21" s="80"/>
      <c r="M21" s="80"/>
      <c r="N21" s="80"/>
      <c r="O21" s="80"/>
      <c r="P21" s="80"/>
      <c r="Q21" s="80"/>
      <c r="R21" s="80"/>
      <c r="S21" s="80"/>
      <c r="T21" s="80"/>
      <c r="U21" s="80"/>
      <c r="V21" s="80"/>
      <c r="W21" s="80"/>
      <c r="X21" s="80"/>
      <c r="Y21" s="80"/>
      <c r="Z21" s="80"/>
      <c r="AA21" s="80"/>
      <c r="AB21" s="80"/>
      <c r="AC21" s="80"/>
      <c r="AD21" s="80"/>
      <c r="AE21" s="80"/>
      <c r="AF21" s="80"/>
      <c r="AG21" s="80"/>
      <c r="AH21" s="80"/>
      <c r="AI21" s="80"/>
      <c r="AJ21" s="80"/>
      <c r="AK21" s="80"/>
      <c r="AL21" s="80"/>
      <c r="AM21" s="80"/>
      <c r="AN21" s="80"/>
      <c r="AO21" s="80"/>
      <c r="AP21" s="80"/>
      <c r="AQ21" s="80"/>
      <c r="AR21" s="80"/>
      <c r="AS21" s="80"/>
      <c r="AT21" s="80"/>
      <c r="AU21" s="80"/>
      <c r="AV21" s="80"/>
      <c r="AW21" s="80"/>
      <c r="AX21" s="80"/>
      <c r="AY21" s="80"/>
      <c r="AZ21" s="80"/>
      <c r="BA21" s="80"/>
      <c r="BB21" s="80"/>
      <c r="BC21" s="80"/>
      <c r="BD21" s="80"/>
      <c r="BE21" s="80"/>
      <c r="BF21" s="80"/>
      <c r="BG21" s="80"/>
      <c r="BH21" s="80"/>
      <c r="BI21" s="80"/>
      <c r="BJ21" s="80"/>
    </row>
    <row r="22" spans="1:62" s="31" customFormat="1" ht="29">
      <c r="A22" s="66" t="s">
        <v>46</v>
      </c>
      <c r="B22" s="7" t="s">
        <v>47</v>
      </c>
      <c r="C22" s="92"/>
      <c r="D22" s="66" t="s">
        <v>11</v>
      </c>
      <c r="E22" s="61"/>
      <c r="F22" s="92"/>
      <c r="G22" s="66">
        <v>0</v>
      </c>
      <c r="H22" s="118"/>
      <c r="I22" s="80"/>
      <c r="J22" s="80"/>
      <c r="K22" s="80"/>
      <c r="L22" s="80"/>
      <c r="M22" s="80"/>
      <c r="N22" s="80"/>
      <c r="O22" s="80"/>
      <c r="P22" s="80"/>
      <c r="Q22" s="80"/>
      <c r="R22" s="80"/>
      <c r="S22" s="80"/>
      <c r="T22" s="80"/>
      <c r="U22" s="80"/>
      <c r="V22" s="80"/>
      <c r="W22" s="80"/>
      <c r="X22" s="80"/>
      <c r="Y22" s="80"/>
      <c r="Z22" s="80"/>
      <c r="AA22" s="80"/>
      <c r="AB22" s="80"/>
      <c r="AC22" s="80"/>
      <c r="AD22" s="80"/>
      <c r="AE22" s="80"/>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c r="BG22" s="80"/>
      <c r="BH22" s="80"/>
      <c r="BI22" s="80"/>
      <c r="BJ22" s="80"/>
    </row>
    <row r="23" spans="1:62" s="31" customFormat="1" ht="58">
      <c r="A23" s="66" t="s">
        <v>48</v>
      </c>
      <c r="B23" s="25" t="s">
        <v>49</v>
      </c>
      <c r="C23" s="92"/>
      <c r="D23" s="66" t="s">
        <v>11</v>
      </c>
      <c r="E23" s="61"/>
      <c r="F23" s="61"/>
      <c r="G23" s="66">
        <v>0</v>
      </c>
      <c r="H23" s="61"/>
      <c r="I23" s="80"/>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row>
    <row r="24" spans="1:62" s="31" customFormat="1" ht="58">
      <c r="A24" s="66" t="s">
        <v>50</v>
      </c>
      <c r="B24" s="120" t="s">
        <v>51</v>
      </c>
      <c r="C24" s="92"/>
      <c r="D24" s="66" t="s">
        <v>11</v>
      </c>
      <c r="E24" s="66"/>
      <c r="F24" s="87"/>
      <c r="G24" s="66">
        <v>0</v>
      </c>
      <c r="H24" s="87"/>
      <c r="I24" s="78"/>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row>
    <row r="25" spans="1:62" s="31" customFormat="1" ht="29">
      <c r="A25" s="66" t="s">
        <v>52</v>
      </c>
      <c r="B25" s="108" t="s">
        <v>53</v>
      </c>
      <c r="C25" s="158"/>
      <c r="D25" s="156" t="s">
        <v>11</v>
      </c>
      <c r="E25" s="70"/>
      <c r="F25" s="70"/>
      <c r="G25" s="156">
        <v>0</v>
      </c>
      <c r="H25" s="7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row>
    <row r="26" spans="1:62" s="31" customFormat="1" ht="29">
      <c r="A26" s="66" t="s">
        <v>54</v>
      </c>
      <c r="B26" s="94" t="s">
        <v>55</v>
      </c>
      <c r="C26" s="161"/>
      <c r="D26" s="93" t="s">
        <v>11</v>
      </c>
      <c r="E26" s="83"/>
      <c r="F26" s="83"/>
      <c r="G26" s="93">
        <v>0</v>
      </c>
      <c r="H26" s="83"/>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80"/>
      <c r="BJ26" s="80"/>
    </row>
    <row r="27" spans="1:62" s="31" customFormat="1" ht="58">
      <c r="A27" s="66" t="s">
        <v>56</v>
      </c>
      <c r="B27" s="159" t="s">
        <v>57</v>
      </c>
      <c r="C27" s="160"/>
      <c r="D27" s="157" t="s">
        <v>11</v>
      </c>
      <c r="E27" s="90"/>
      <c r="F27" s="90"/>
      <c r="G27" s="157">
        <v>0</v>
      </c>
      <c r="H27" s="9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row>
    <row r="28" spans="1:62" s="31" customFormat="1" ht="72.5">
      <c r="A28" s="66" t="s">
        <v>58</v>
      </c>
      <c r="B28" s="35" t="s">
        <v>59</v>
      </c>
      <c r="C28" s="92"/>
      <c r="D28" s="66" t="s">
        <v>11</v>
      </c>
      <c r="E28" s="61"/>
      <c r="F28" s="61"/>
      <c r="G28" s="66">
        <v>0</v>
      </c>
      <c r="H28" s="61"/>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row>
    <row r="29" spans="1:62" s="31" customFormat="1" ht="87">
      <c r="A29" s="66" t="s">
        <v>60</v>
      </c>
      <c r="B29" s="56" t="s">
        <v>61</v>
      </c>
      <c r="C29" s="92"/>
      <c r="D29" s="66" t="s">
        <v>11</v>
      </c>
      <c r="E29" s="61"/>
      <c r="F29" s="61"/>
      <c r="G29" s="66">
        <v>0</v>
      </c>
      <c r="H29" s="61"/>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row>
    <row r="30" spans="1:62" s="31" customFormat="1" ht="89.25" customHeight="1">
      <c r="A30" s="66" t="s">
        <v>62</v>
      </c>
      <c r="B30" s="56" t="s">
        <v>63</v>
      </c>
      <c r="C30" s="92"/>
      <c r="D30" s="66" t="s">
        <v>11</v>
      </c>
      <c r="E30" s="61"/>
      <c r="F30" s="61"/>
      <c r="G30" s="66">
        <v>0</v>
      </c>
      <c r="H30" s="61"/>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row>
    <row r="31" spans="1:62" s="31" customFormat="1" ht="43.5">
      <c r="A31" s="66" t="s">
        <v>64</v>
      </c>
      <c r="B31" s="94" t="s">
        <v>65</v>
      </c>
      <c r="C31" s="92"/>
      <c r="D31" s="93" t="s">
        <v>11</v>
      </c>
      <c r="E31" s="83"/>
      <c r="F31" s="83"/>
      <c r="G31" s="93">
        <v>0</v>
      </c>
      <c r="H31" s="83"/>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row>
    <row r="32" spans="1:62" s="31" customFormat="1" ht="29">
      <c r="A32" s="66" t="s">
        <v>66</v>
      </c>
      <c r="B32" s="35" t="s">
        <v>67</v>
      </c>
      <c r="C32" s="92"/>
      <c r="D32" s="66" t="s">
        <v>11</v>
      </c>
      <c r="E32" s="61"/>
      <c r="F32" s="61"/>
      <c r="G32" s="66">
        <v>0</v>
      </c>
      <c r="H32" s="61"/>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row>
    <row r="33" spans="1:62" s="31" customFormat="1" ht="58">
      <c r="A33" s="66" t="s">
        <v>68</v>
      </c>
      <c r="B33" s="56" t="s">
        <v>69</v>
      </c>
      <c r="C33" s="92"/>
      <c r="D33" s="66" t="s">
        <v>11</v>
      </c>
      <c r="E33" s="61"/>
      <c r="F33" s="61"/>
      <c r="G33" s="66">
        <v>0</v>
      </c>
      <c r="H33" s="61"/>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row>
    <row r="34" spans="1:62" s="31" customFormat="1" ht="72.5">
      <c r="A34" s="66" t="s">
        <v>70</v>
      </c>
      <c r="B34" s="56" t="s">
        <v>71</v>
      </c>
      <c r="C34" s="92"/>
      <c r="D34" s="61" t="s">
        <v>11</v>
      </c>
      <c r="E34" s="61"/>
      <c r="F34" s="61"/>
      <c r="G34" s="66">
        <v>0</v>
      </c>
      <c r="H34" s="61"/>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row>
    <row r="35" spans="1:62" s="31" customFormat="1" ht="43.5">
      <c r="A35" s="66" t="s">
        <v>72</v>
      </c>
      <c r="B35" s="56" t="s">
        <v>73</v>
      </c>
      <c r="C35" s="92"/>
      <c r="D35" s="61" t="s">
        <v>11</v>
      </c>
      <c r="E35" s="61"/>
      <c r="F35" s="61"/>
      <c r="G35" s="66">
        <v>0</v>
      </c>
      <c r="H35" s="61"/>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row>
    <row r="36" spans="1:62" ht="43.5">
      <c r="B36" s="77" t="s">
        <v>74</v>
      </c>
      <c r="F36" s="9" t="s">
        <v>75</v>
      </c>
      <c r="G36" s="13">
        <f>SUM(G1:G35)</f>
        <v>10</v>
      </c>
    </row>
    <row r="37" spans="1:62">
      <c r="F37" s="5"/>
      <c r="G37" s="10"/>
    </row>
    <row r="38" spans="1:62">
      <c r="F38" s="5"/>
      <c r="G38" s="10"/>
    </row>
    <row r="39" spans="1:62">
      <c r="F39" s="5"/>
      <c r="G39" s="10"/>
    </row>
    <row r="40" spans="1:62">
      <c r="F40" s="5"/>
      <c r="G40" s="10"/>
    </row>
    <row r="41" spans="1:62">
      <c r="F41" s="5"/>
      <c r="G41" s="10"/>
    </row>
    <row r="42" spans="1:62">
      <c r="F42" s="5"/>
      <c r="G42" s="10"/>
    </row>
    <row r="43" spans="1:62">
      <c r="F43" s="5"/>
      <c r="G43" s="10"/>
    </row>
    <row r="44" spans="1:62">
      <c r="F44" s="5"/>
      <c r="G44" s="10"/>
    </row>
    <row r="45" spans="1:62">
      <c r="F45" s="5"/>
      <c r="G45" s="10"/>
    </row>
    <row r="46" spans="1:62">
      <c r="F46" s="5"/>
      <c r="G46" s="10"/>
    </row>
    <row r="47" spans="1:62">
      <c r="F47" s="5"/>
      <c r="G47" s="10"/>
    </row>
    <row r="48" spans="1:62">
      <c r="F48" s="5"/>
      <c r="G48" s="10"/>
    </row>
    <row r="49" spans="6:7">
      <c r="F49" s="5"/>
      <c r="G49" s="10"/>
    </row>
    <row r="50" spans="6:7">
      <c r="F50" s="5"/>
      <c r="G50" s="10"/>
    </row>
    <row r="51" spans="6:7">
      <c r="F51" s="5"/>
      <c r="G51" s="10"/>
    </row>
    <row r="52" spans="6:7">
      <c r="F52" s="5"/>
      <c r="G52" s="10"/>
    </row>
    <row r="53" spans="6:7">
      <c r="F53" s="5"/>
      <c r="G53" s="10"/>
    </row>
    <row r="54" spans="6:7">
      <c r="F54" s="5"/>
      <c r="G54" s="10"/>
    </row>
    <row r="55" spans="6:7">
      <c r="F55" s="5"/>
      <c r="G55" s="10"/>
    </row>
    <row r="56" spans="6:7">
      <c r="F56" s="5"/>
      <c r="G56" s="10"/>
    </row>
    <row r="57" spans="6:7">
      <c r="F57" s="5"/>
      <c r="G57" s="10"/>
    </row>
    <row r="58" spans="6:7">
      <c r="F58" s="5"/>
      <c r="G58" s="10"/>
    </row>
    <row r="59" spans="6:7">
      <c r="F59" s="5"/>
      <c r="G59" s="10"/>
    </row>
    <row r="60" spans="6:7">
      <c r="F60" s="5"/>
      <c r="G60" s="10"/>
    </row>
    <row r="61" spans="6:7">
      <c r="F61" s="5"/>
      <c r="G61" s="10"/>
    </row>
    <row r="62" spans="6:7">
      <c r="F62" s="5"/>
      <c r="G62" s="10"/>
    </row>
    <row r="63" spans="6:7">
      <c r="F63" s="5"/>
      <c r="G63" s="10"/>
    </row>
    <row r="64" spans="6:7">
      <c r="F64" s="5"/>
      <c r="G64" s="10"/>
    </row>
    <row r="65" spans="6:7">
      <c r="F65" s="5"/>
      <c r="G65" s="10"/>
    </row>
    <row r="66" spans="6:7">
      <c r="F66" s="5"/>
      <c r="G66" s="10"/>
    </row>
    <row r="67" spans="6:7">
      <c r="F67" s="5"/>
      <c r="G67" s="10"/>
    </row>
    <row r="68" spans="6:7">
      <c r="F68" s="5"/>
      <c r="G68" s="10"/>
    </row>
    <row r="69" spans="6:7">
      <c r="F69" s="5"/>
      <c r="G69" s="10"/>
    </row>
    <row r="70" spans="6:7">
      <c r="F70" s="5"/>
      <c r="G70" s="10"/>
    </row>
    <row r="71" spans="6:7">
      <c r="F71" s="5"/>
      <c r="G71" s="10"/>
    </row>
    <row r="72" spans="6:7">
      <c r="F72" s="5"/>
      <c r="G72" s="10"/>
    </row>
    <row r="73" spans="6:7">
      <c r="F73" s="5"/>
      <c r="G73" s="10"/>
    </row>
    <row r="74" spans="6:7">
      <c r="F74" s="5"/>
      <c r="G74" s="10"/>
    </row>
    <row r="75" spans="6:7">
      <c r="F75" s="5"/>
      <c r="G75" s="10"/>
    </row>
    <row r="76" spans="6:7">
      <c r="F76" s="5"/>
      <c r="G76" s="10"/>
    </row>
    <row r="77" spans="6:7">
      <c r="F77" s="5"/>
      <c r="G77" s="10"/>
    </row>
    <row r="78" spans="6:7">
      <c r="F78" s="5"/>
      <c r="G78" s="10"/>
    </row>
    <row r="79" spans="6:7">
      <c r="F79" s="5"/>
      <c r="G79" s="10"/>
    </row>
    <row r="80" spans="6:7">
      <c r="F80" s="5"/>
      <c r="G80" s="10"/>
    </row>
    <row r="81" spans="6:7">
      <c r="F81" s="5"/>
      <c r="G81" s="10"/>
    </row>
    <row r="82" spans="6:7">
      <c r="F82" s="5"/>
      <c r="G82" s="10"/>
    </row>
    <row r="83" spans="6:7">
      <c r="F83" s="5"/>
      <c r="G83" s="10"/>
    </row>
    <row r="84" spans="6:7">
      <c r="F84" s="5"/>
      <c r="G84" s="10"/>
    </row>
    <row r="85" spans="6:7">
      <c r="F85" s="5"/>
      <c r="G85" s="10"/>
    </row>
    <row r="86" spans="6:7">
      <c r="F86" s="5"/>
      <c r="G86" s="10"/>
    </row>
    <row r="87" spans="6:7">
      <c r="F87" s="5"/>
      <c r="G87" s="10"/>
    </row>
    <row r="88" spans="6:7">
      <c r="F88" s="5"/>
      <c r="G88" s="10"/>
    </row>
    <row r="89" spans="6:7">
      <c r="F89" s="5"/>
      <c r="G89" s="10"/>
    </row>
    <row r="90" spans="6:7">
      <c r="F90" s="5"/>
      <c r="G90" s="10"/>
    </row>
    <row r="91" spans="6:7">
      <c r="F91" s="5"/>
      <c r="G91" s="10"/>
    </row>
    <row r="92" spans="6:7">
      <c r="F92" s="5"/>
      <c r="G92" s="10"/>
    </row>
    <row r="93" spans="6:7">
      <c r="F93" s="5"/>
      <c r="G93" s="10"/>
    </row>
    <row r="94" spans="6:7">
      <c r="F94" s="5"/>
      <c r="G94" s="10"/>
    </row>
    <row r="95" spans="6:7">
      <c r="F95" s="5"/>
      <c r="G95" s="10"/>
    </row>
    <row r="96" spans="6:7">
      <c r="F96" s="5"/>
      <c r="G96" s="10"/>
    </row>
    <row r="97" spans="6:7">
      <c r="F97" s="5"/>
      <c r="G97" s="10"/>
    </row>
    <row r="98" spans="6:7">
      <c r="F98" s="5"/>
      <c r="G98" s="10"/>
    </row>
    <row r="99" spans="6:7">
      <c r="F99" s="5"/>
      <c r="G99" s="10"/>
    </row>
    <row r="100" spans="6:7">
      <c r="F100" s="5"/>
      <c r="G100" s="10"/>
    </row>
    <row r="101" spans="6:7">
      <c r="F101" s="5"/>
      <c r="G101" s="10"/>
    </row>
    <row r="102" spans="6:7">
      <c r="F102" s="5"/>
      <c r="G102" s="10"/>
    </row>
    <row r="103" spans="6:7">
      <c r="F103" s="5"/>
      <c r="G103" s="10"/>
    </row>
    <row r="104" spans="6:7">
      <c r="F104" s="5"/>
      <c r="G104" s="10"/>
    </row>
    <row r="105" spans="6:7">
      <c r="F105" s="5"/>
      <c r="G105" s="10"/>
    </row>
    <row r="106" spans="6:7">
      <c r="F106" s="5"/>
      <c r="G106" s="10"/>
    </row>
    <row r="107" spans="6:7">
      <c r="F107" s="5"/>
      <c r="G107" s="10"/>
    </row>
    <row r="108" spans="6:7">
      <c r="F108" s="5"/>
      <c r="G108" s="10"/>
    </row>
    <row r="109" spans="6:7">
      <c r="F109" s="5"/>
      <c r="G109" s="10"/>
    </row>
    <row r="110" spans="6:7">
      <c r="F110" s="5"/>
      <c r="G110" s="10"/>
    </row>
    <row r="111" spans="6:7">
      <c r="F111" s="5"/>
      <c r="G111" s="10"/>
    </row>
    <row r="112" spans="6:7">
      <c r="F112" s="5"/>
      <c r="G112" s="10"/>
    </row>
    <row r="113" spans="6:7">
      <c r="F113" s="5"/>
      <c r="G113" s="10"/>
    </row>
    <row r="114" spans="6:7">
      <c r="F114" s="5"/>
      <c r="G114" s="10"/>
    </row>
    <row r="115" spans="6:7">
      <c r="F115" s="5"/>
      <c r="G115" s="10"/>
    </row>
    <row r="116" spans="6:7">
      <c r="F116" s="5"/>
      <c r="G116" s="10"/>
    </row>
    <row r="117" spans="6:7">
      <c r="F117" s="5"/>
      <c r="G117" s="10"/>
    </row>
    <row r="118" spans="6:7">
      <c r="F118" s="5"/>
      <c r="G118" s="10"/>
    </row>
    <row r="119" spans="6:7">
      <c r="F119" s="5"/>
      <c r="G119" s="10"/>
    </row>
    <row r="120" spans="6:7">
      <c r="F120" s="5"/>
      <c r="G120" s="10"/>
    </row>
    <row r="121" spans="6:7">
      <c r="F121" s="5"/>
      <c r="G121" s="10"/>
    </row>
    <row r="122" spans="6:7">
      <c r="F122" s="5"/>
      <c r="G122" s="10"/>
    </row>
    <row r="123" spans="6:7">
      <c r="F123" s="5"/>
      <c r="G123" s="10"/>
    </row>
    <row r="124" spans="6:7">
      <c r="F124" s="5"/>
      <c r="G124" s="10"/>
    </row>
    <row r="125" spans="6:7">
      <c r="F125" s="5"/>
      <c r="G125" s="10"/>
    </row>
    <row r="126" spans="6:7">
      <c r="F126" s="5"/>
      <c r="G126" s="10"/>
    </row>
    <row r="127" spans="6:7">
      <c r="F127" s="5"/>
      <c r="G127" s="10"/>
    </row>
    <row r="128" spans="6:7">
      <c r="F128" s="5"/>
      <c r="G128" s="10"/>
    </row>
    <row r="129" spans="6:7">
      <c r="F129" s="5"/>
      <c r="G129" s="10"/>
    </row>
    <row r="130" spans="6:7">
      <c r="F130" s="5"/>
      <c r="G130" s="10"/>
    </row>
    <row r="131" spans="6:7">
      <c r="F131" s="5"/>
      <c r="G131" s="10"/>
    </row>
    <row r="132" spans="6:7">
      <c r="F132" s="5"/>
      <c r="G132" s="10"/>
    </row>
    <row r="133" spans="6:7">
      <c r="F133" s="5"/>
      <c r="G133" s="10"/>
    </row>
    <row r="134" spans="6:7">
      <c r="F134" s="5"/>
      <c r="G134" s="10"/>
    </row>
    <row r="135" spans="6:7">
      <c r="F135" s="5"/>
      <c r="G135" s="10"/>
    </row>
    <row r="136" spans="6:7">
      <c r="F136" s="5"/>
      <c r="G136" s="10"/>
    </row>
    <row r="137" spans="6:7">
      <c r="F137" s="5"/>
      <c r="G137" s="10"/>
    </row>
    <row r="138" spans="6:7">
      <c r="F138" s="5"/>
      <c r="G138" s="10"/>
    </row>
    <row r="139" spans="6:7">
      <c r="F139" s="5"/>
      <c r="G139" s="10"/>
    </row>
    <row r="140" spans="6:7">
      <c r="F140" s="5"/>
      <c r="G140" s="10"/>
    </row>
    <row r="141" spans="6:7">
      <c r="F141" s="5"/>
      <c r="G141" s="10"/>
    </row>
    <row r="142" spans="6:7">
      <c r="F142" s="5"/>
      <c r="G142" s="10"/>
    </row>
    <row r="143" spans="6:7">
      <c r="F143" s="5"/>
      <c r="G143" s="10"/>
    </row>
    <row r="144" spans="6:7">
      <c r="F144" s="5"/>
      <c r="G144" s="10"/>
    </row>
    <row r="145" spans="6:7">
      <c r="F145" s="5"/>
      <c r="G145" s="10"/>
    </row>
    <row r="146" spans="6:7">
      <c r="F146" s="5"/>
      <c r="G146" s="10"/>
    </row>
    <row r="147" spans="6:7">
      <c r="F147" s="5"/>
      <c r="G147" s="10"/>
    </row>
    <row r="148" spans="6:7">
      <c r="F148" s="5"/>
      <c r="G148" s="10"/>
    </row>
    <row r="149" spans="6:7">
      <c r="F149" s="5"/>
      <c r="G149" s="10"/>
    </row>
    <row r="150" spans="6:7">
      <c r="F150" s="5"/>
      <c r="G150" s="10"/>
    </row>
    <row r="151" spans="6:7">
      <c r="F151" s="5"/>
      <c r="G151" s="10"/>
    </row>
    <row r="152" spans="6:7">
      <c r="F152" s="5"/>
      <c r="G152" s="10"/>
    </row>
    <row r="153" spans="6:7">
      <c r="F153" s="5"/>
      <c r="G153" s="10"/>
    </row>
    <row r="154" spans="6:7">
      <c r="F154" s="5"/>
      <c r="G154" s="10"/>
    </row>
    <row r="155" spans="6:7">
      <c r="F155" s="5"/>
      <c r="G155" s="10"/>
    </row>
    <row r="156" spans="6:7">
      <c r="F156" s="5"/>
      <c r="G156" s="10"/>
    </row>
    <row r="157" spans="6:7">
      <c r="F157" s="5"/>
      <c r="G157" s="10"/>
    </row>
    <row r="158" spans="6:7">
      <c r="F158" s="5"/>
      <c r="G158" s="10"/>
    </row>
    <row r="159" spans="6:7">
      <c r="F159" s="5"/>
      <c r="G159" s="10"/>
    </row>
    <row r="160" spans="6:7">
      <c r="F160" s="5"/>
      <c r="G160" s="10"/>
    </row>
    <row r="161" spans="6:7">
      <c r="F161" s="5"/>
      <c r="G161" s="10"/>
    </row>
    <row r="162" spans="6:7">
      <c r="F162" s="5"/>
      <c r="G162" s="10"/>
    </row>
    <row r="163" spans="6:7">
      <c r="F163" s="5"/>
      <c r="G163" s="10"/>
    </row>
    <row r="164" spans="6:7">
      <c r="F164" s="5"/>
      <c r="G164" s="10"/>
    </row>
    <row r="165" spans="6:7">
      <c r="F165" s="5"/>
      <c r="G165" s="10"/>
    </row>
    <row r="166" spans="6:7">
      <c r="F166" s="5"/>
      <c r="G166" s="10"/>
    </row>
    <row r="167" spans="6:7">
      <c r="F167" s="5"/>
      <c r="G167" s="10"/>
    </row>
    <row r="168" spans="6:7">
      <c r="F168" s="5"/>
      <c r="G168" s="10"/>
    </row>
    <row r="169" spans="6:7">
      <c r="F169" s="5"/>
      <c r="G169" s="10"/>
    </row>
    <row r="170" spans="6:7">
      <c r="F170" s="5"/>
      <c r="G170" s="10"/>
    </row>
    <row r="171" spans="6:7">
      <c r="F171" s="5"/>
      <c r="G171" s="10"/>
    </row>
    <row r="172" spans="6:7">
      <c r="F172" s="5"/>
      <c r="G172" s="10"/>
    </row>
    <row r="173" spans="6:7">
      <c r="F173" s="5"/>
      <c r="G173" s="10"/>
    </row>
    <row r="174" spans="6:7">
      <c r="F174" s="5"/>
      <c r="G174" s="10"/>
    </row>
    <row r="175" spans="6:7">
      <c r="F175" s="5"/>
      <c r="G175" s="10"/>
    </row>
    <row r="176" spans="6:7">
      <c r="F176" s="5"/>
      <c r="G176" s="10"/>
    </row>
    <row r="177" spans="6:7">
      <c r="F177" s="5"/>
      <c r="G177" s="10"/>
    </row>
    <row r="178" spans="6:7">
      <c r="F178" s="5"/>
      <c r="G178" s="10"/>
    </row>
    <row r="179" spans="6:7">
      <c r="F179" s="5"/>
      <c r="G179" s="10"/>
    </row>
    <row r="180" spans="6:7">
      <c r="F180" s="5"/>
      <c r="G180" s="10"/>
    </row>
    <row r="181" spans="6:7">
      <c r="F181" s="5"/>
      <c r="G181" s="10"/>
    </row>
    <row r="182" spans="6:7">
      <c r="F182" s="5"/>
      <c r="G182" s="10"/>
    </row>
    <row r="183" spans="6:7">
      <c r="F183" s="5"/>
      <c r="G183" s="10"/>
    </row>
    <row r="184" spans="6:7">
      <c r="F184" s="5"/>
      <c r="G184" s="10"/>
    </row>
    <row r="185" spans="6:7">
      <c r="F185" s="5"/>
      <c r="G185" s="10"/>
    </row>
    <row r="186" spans="6:7">
      <c r="F186" s="5"/>
      <c r="G186" s="10"/>
    </row>
    <row r="187" spans="6:7">
      <c r="F187" s="5"/>
      <c r="G187" s="10"/>
    </row>
    <row r="188" spans="6:7">
      <c r="F188" s="5"/>
      <c r="G188" s="10"/>
    </row>
    <row r="189" spans="6:7">
      <c r="F189" s="5"/>
      <c r="G189" s="10"/>
    </row>
    <row r="190" spans="6:7">
      <c r="F190" s="5"/>
      <c r="G190" s="10"/>
    </row>
    <row r="191" spans="6:7">
      <c r="F191" s="5"/>
      <c r="G191" s="10"/>
    </row>
    <row r="192" spans="6:7">
      <c r="F192" s="5"/>
      <c r="G192" s="10"/>
    </row>
    <row r="193" spans="6:7">
      <c r="F193" s="5"/>
      <c r="G193" s="10"/>
    </row>
    <row r="194" spans="6:7">
      <c r="F194" s="5"/>
      <c r="G194" s="10"/>
    </row>
    <row r="195" spans="6:7">
      <c r="F195" s="5"/>
      <c r="G195" s="10"/>
    </row>
    <row r="196" spans="6:7">
      <c r="F196" s="5"/>
      <c r="G196" s="10"/>
    </row>
    <row r="197" spans="6:7">
      <c r="F197" s="5"/>
      <c r="G197" s="10"/>
    </row>
    <row r="198" spans="6:7">
      <c r="F198" s="5"/>
      <c r="G198" s="10"/>
    </row>
    <row r="199" spans="6:7">
      <c r="F199" s="5"/>
      <c r="G199" s="10"/>
    </row>
    <row r="200" spans="6:7">
      <c r="F200" s="5"/>
      <c r="G200" s="10"/>
    </row>
    <row r="201" spans="6:7">
      <c r="F201" s="5"/>
      <c r="G201" s="10"/>
    </row>
    <row r="202" spans="6:7">
      <c r="F202" s="5"/>
      <c r="G202" s="10"/>
    </row>
    <row r="203" spans="6:7">
      <c r="F203" s="5"/>
      <c r="G203" s="10"/>
    </row>
    <row r="204" spans="6:7">
      <c r="F204" s="5"/>
      <c r="G204" s="10"/>
    </row>
    <row r="205" spans="6:7">
      <c r="F205" s="5"/>
      <c r="G205" s="10"/>
    </row>
    <row r="206" spans="6:7">
      <c r="F206" s="5"/>
      <c r="G206" s="10"/>
    </row>
    <row r="207" spans="6:7">
      <c r="F207" s="5"/>
      <c r="G207" s="10"/>
    </row>
    <row r="208" spans="6:7">
      <c r="F208" s="5"/>
      <c r="G208" s="10"/>
    </row>
    <row r="209" spans="6:7">
      <c r="F209" s="5"/>
      <c r="G209" s="10"/>
    </row>
    <row r="210" spans="6:7">
      <c r="F210" s="5"/>
      <c r="G210" s="10"/>
    </row>
    <row r="211" spans="6:7">
      <c r="F211" s="5"/>
      <c r="G211" s="10"/>
    </row>
    <row r="212" spans="6:7">
      <c r="F212" s="5"/>
      <c r="G212" s="10"/>
    </row>
    <row r="213" spans="6:7">
      <c r="F213" s="5"/>
      <c r="G213" s="10"/>
    </row>
    <row r="214" spans="6:7">
      <c r="F214" s="5"/>
      <c r="G214" s="10"/>
    </row>
    <row r="215" spans="6:7">
      <c r="F215" s="5"/>
      <c r="G215" s="10"/>
    </row>
    <row r="216" spans="6:7">
      <c r="F216" s="5"/>
      <c r="G216" s="10"/>
    </row>
    <row r="217" spans="6:7">
      <c r="F217" s="5"/>
      <c r="G217" s="10"/>
    </row>
    <row r="218" spans="6:7">
      <c r="F218" s="5"/>
      <c r="G218" s="10"/>
    </row>
    <row r="219" spans="6:7">
      <c r="F219" s="5"/>
      <c r="G219" s="10"/>
    </row>
    <row r="220" spans="6:7">
      <c r="F220" s="5"/>
      <c r="G220" s="10"/>
    </row>
    <row r="221" spans="6:7">
      <c r="F221" s="5"/>
      <c r="G221" s="10"/>
    </row>
    <row r="222" spans="6:7">
      <c r="F222" s="5"/>
      <c r="G222" s="10"/>
    </row>
    <row r="223" spans="6:7">
      <c r="F223" s="5"/>
      <c r="G223" s="10"/>
    </row>
    <row r="224" spans="6:7">
      <c r="F224" s="5"/>
      <c r="G224" s="10"/>
    </row>
    <row r="225" spans="6:7">
      <c r="F225" s="5"/>
      <c r="G225" s="10"/>
    </row>
    <row r="226" spans="6:7">
      <c r="F226" s="5"/>
      <c r="G226" s="10"/>
    </row>
    <row r="227" spans="6:7">
      <c r="F227" s="5"/>
      <c r="G227" s="10"/>
    </row>
    <row r="228" spans="6:7">
      <c r="F228" s="5"/>
      <c r="G228" s="10"/>
    </row>
    <row r="229" spans="6:7">
      <c r="F229" s="5"/>
      <c r="G229" s="10"/>
    </row>
    <row r="230" spans="6:7">
      <c r="F230" s="5"/>
      <c r="G230" s="10"/>
    </row>
    <row r="231" spans="6:7">
      <c r="F231" s="5"/>
      <c r="G231" s="10"/>
    </row>
    <row r="232" spans="6:7">
      <c r="F232" s="5"/>
      <c r="G232" s="10"/>
    </row>
    <row r="233" spans="6:7">
      <c r="F233" s="5"/>
      <c r="G233" s="10"/>
    </row>
  </sheetData>
  <mergeCells count="3">
    <mergeCell ref="A16:G16"/>
    <mergeCell ref="A2:G2"/>
    <mergeCell ref="A6:G6"/>
  </mergeCells>
  <phoneticPr fontId="5" type="noConversion"/>
  <dataValidations count="3">
    <dataValidation type="list" allowBlank="1" showInputMessage="1" showErrorMessage="1" sqref="C3 F9 C17:C35 C7:C15 C4:C5" xr:uid="{DB3189C2-2A7E-6D4A-B845-CE8EBD1DE409}">
      <formula1>"Ja,Nee"</formula1>
    </dataValidation>
    <dataValidation type="list" allowBlank="1" showInputMessage="1" showErrorMessage="1" sqref="F11:F15" xr:uid="{CB827234-B931-1F41-B833-6A46964F12E8}">
      <formula1>"Ja,Derden,Nee,"</formula1>
    </dataValidation>
    <dataValidation type="list" allowBlank="1" showInputMessage="1" showErrorMessage="1" sqref="F22" xr:uid="{CE5572D6-B6D2-2B49-9ED1-C56144C896EA}">
      <formula1>"KO,Wens"</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5EDBC-4CE1-4F32-A991-0B5FEDE60D6F}">
  <dimension ref="A1:I29"/>
  <sheetViews>
    <sheetView zoomScale="144" zoomScaleNormal="100" workbookViewId="0">
      <pane ySplit="1" topLeftCell="A19" activePane="bottomLeft" state="frozen"/>
      <selection pane="bottomLeft" activeCell="B3" sqref="B3"/>
    </sheetView>
  </sheetViews>
  <sheetFormatPr defaultColWidth="11.453125" defaultRowHeight="14.5"/>
  <cols>
    <col min="1" max="1" width="11.453125" style="32"/>
    <col min="2" max="2" width="81.36328125" style="30" customWidth="1"/>
    <col min="3" max="3" width="10.1796875" style="31" customWidth="1"/>
    <col min="4" max="4" width="9.1796875" style="32"/>
    <col min="5" max="5" width="9.1796875" style="31"/>
    <col min="6" max="6" width="16" style="31" customWidth="1"/>
    <col min="7" max="8" width="11.453125" style="32" customWidth="1"/>
    <col min="9" max="16384" width="11.453125" style="31"/>
  </cols>
  <sheetData>
    <row r="1" spans="1:9" s="26" customFormat="1" ht="43.5">
      <c r="A1" s="23" t="s">
        <v>0</v>
      </c>
      <c r="B1" s="23" t="s">
        <v>76</v>
      </c>
      <c r="C1" s="23" t="s">
        <v>2</v>
      </c>
      <c r="D1" s="23" t="s">
        <v>3</v>
      </c>
      <c r="E1" s="23" t="s">
        <v>4</v>
      </c>
      <c r="F1" s="23" t="s">
        <v>77</v>
      </c>
      <c r="G1" s="23" t="s">
        <v>6</v>
      </c>
      <c r="H1" s="63" t="s">
        <v>7</v>
      </c>
    </row>
    <row r="2" spans="1:9" s="27" customFormat="1" ht="16.25" customHeight="1">
      <c r="A2" s="194" t="s">
        <v>78</v>
      </c>
      <c r="B2" s="194"/>
      <c r="C2" s="194"/>
      <c r="D2" s="194"/>
      <c r="E2" s="194"/>
      <c r="F2" s="194"/>
      <c r="G2" s="194"/>
      <c r="H2" s="194"/>
    </row>
    <row r="3" spans="1:9" s="27" customFormat="1" ht="29">
      <c r="A3" s="8" t="s">
        <v>79</v>
      </c>
      <c r="B3" s="28" t="s">
        <v>80</v>
      </c>
      <c r="C3" s="29"/>
      <c r="D3" s="29" t="s">
        <v>11</v>
      </c>
      <c r="E3" s="29"/>
      <c r="F3" s="29"/>
      <c r="G3" s="29">
        <v>0</v>
      </c>
      <c r="H3" s="29"/>
    </row>
    <row r="4" spans="1:9" s="27" customFormat="1">
      <c r="A4" s="15" t="s">
        <v>81</v>
      </c>
      <c r="B4" s="28" t="s">
        <v>82</v>
      </c>
      <c r="C4" s="29"/>
      <c r="D4" s="29" t="s">
        <v>11</v>
      </c>
      <c r="E4" s="29"/>
      <c r="F4" s="29"/>
      <c r="G4" s="29">
        <v>0</v>
      </c>
      <c r="H4" s="29"/>
    </row>
    <row r="5" spans="1:9" s="27" customFormat="1">
      <c r="A5" s="15" t="s">
        <v>83</v>
      </c>
      <c r="B5" s="171" t="s">
        <v>84</v>
      </c>
      <c r="C5" s="29"/>
      <c r="D5" s="29" t="s">
        <v>11</v>
      </c>
      <c r="E5" s="29"/>
      <c r="F5" s="29"/>
      <c r="G5" s="29">
        <v>0</v>
      </c>
      <c r="H5" s="29"/>
    </row>
    <row r="6" spans="1:9">
      <c r="A6" s="8" t="s">
        <v>85</v>
      </c>
      <c r="B6" s="172" t="s">
        <v>86</v>
      </c>
      <c r="C6" s="61"/>
      <c r="D6" s="61" t="s">
        <v>11</v>
      </c>
      <c r="E6" s="61"/>
      <c r="F6" s="61"/>
      <c r="G6" s="29">
        <v>0</v>
      </c>
      <c r="H6" s="61"/>
      <c r="I6" s="80"/>
    </row>
    <row r="7" spans="1:9" ht="29">
      <c r="A7" s="15" t="s">
        <v>87</v>
      </c>
      <c r="B7" s="124" t="s">
        <v>88</v>
      </c>
      <c r="C7" s="83"/>
      <c r="D7" s="61" t="s">
        <v>11</v>
      </c>
      <c r="E7" s="83"/>
      <c r="F7" s="83"/>
      <c r="G7" s="29">
        <v>0</v>
      </c>
      <c r="H7" s="83"/>
      <c r="I7" s="80"/>
    </row>
    <row r="8" spans="1:9">
      <c r="A8" s="8" t="s">
        <v>89</v>
      </c>
      <c r="B8" s="124" t="s">
        <v>90</v>
      </c>
      <c r="C8" s="83"/>
      <c r="D8" s="61" t="s">
        <v>11</v>
      </c>
      <c r="E8" s="83"/>
      <c r="F8" s="83"/>
      <c r="G8" s="29">
        <v>0</v>
      </c>
      <c r="H8" s="83"/>
      <c r="I8" s="80"/>
    </row>
    <row r="9" spans="1:9" ht="29">
      <c r="A9" s="15" t="s">
        <v>91</v>
      </c>
      <c r="B9" s="124" t="s">
        <v>92</v>
      </c>
      <c r="C9" s="83"/>
      <c r="D9" s="61" t="s">
        <v>11</v>
      </c>
      <c r="E9" s="83"/>
      <c r="F9" s="83"/>
      <c r="G9" s="29">
        <v>0</v>
      </c>
      <c r="H9" s="83"/>
      <c r="I9" s="80"/>
    </row>
    <row r="10" spans="1:9" ht="29">
      <c r="A10" s="8" t="s">
        <v>93</v>
      </c>
      <c r="B10" s="124" t="s">
        <v>94</v>
      </c>
      <c r="C10" s="83"/>
      <c r="D10" s="61" t="s">
        <v>11</v>
      </c>
      <c r="E10" s="83"/>
      <c r="F10" s="83"/>
      <c r="G10" s="29">
        <v>0</v>
      </c>
      <c r="H10" s="83"/>
      <c r="I10" s="80"/>
    </row>
    <row r="11" spans="1:9" ht="29">
      <c r="A11" s="15" t="s">
        <v>95</v>
      </c>
      <c r="B11" s="124" t="s">
        <v>96</v>
      </c>
      <c r="C11" s="83"/>
      <c r="D11" s="61" t="s">
        <v>11</v>
      </c>
      <c r="E11" s="83"/>
      <c r="F11" s="83"/>
      <c r="G11" s="29">
        <v>0</v>
      </c>
      <c r="H11" s="83"/>
      <c r="I11" s="80"/>
    </row>
    <row r="12" spans="1:9" ht="18.75" customHeight="1">
      <c r="A12" s="8" t="s">
        <v>97</v>
      </c>
      <c r="B12" s="94" t="s">
        <v>98</v>
      </c>
      <c r="C12" s="83"/>
      <c r="D12" s="61" t="s">
        <v>11</v>
      </c>
      <c r="E12" s="83"/>
      <c r="F12" s="83"/>
      <c r="G12" s="29">
        <v>0</v>
      </c>
      <c r="H12" s="83"/>
      <c r="I12" s="80"/>
    </row>
    <row r="13" spans="1:9" ht="110.25" customHeight="1">
      <c r="A13" s="15" t="s">
        <v>99</v>
      </c>
      <c r="B13" s="124" t="s">
        <v>100</v>
      </c>
      <c r="C13" s="83"/>
      <c r="D13" s="61" t="s">
        <v>11</v>
      </c>
      <c r="E13" s="83"/>
      <c r="F13" s="83"/>
      <c r="G13" s="29">
        <v>0</v>
      </c>
      <c r="H13" s="83"/>
      <c r="I13" s="80"/>
    </row>
    <row r="14" spans="1:9" ht="151.5" customHeight="1">
      <c r="A14" s="8" t="s">
        <v>101</v>
      </c>
      <c r="B14" s="184" t="s">
        <v>102</v>
      </c>
      <c r="C14" s="83"/>
      <c r="D14" s="61" t="s">
        <v>11</v>
      </c>
      <c r="E14" s="83"/>
      <c r="F14" s="83"/>
      <c r="G14" s="29">
        <v>0</v>
      </c>
      <c r="H14" s="83"/>
      <c r="I14" s="80"/>
    </row>
    <row r="15" spans="1:9" ht="141" customHeight="1">
      <c r="A15" s="15" t="s">
        <v>103</v>
      </c>
      <c r="B15" s="124" t="s">
        <v>104</v>
      </c>
      <c r="C15" s="83"/>
      <c r="D15" s="61" t="s">
        <v>11</v>
      </c>
      <c r="E15" s="83"/>
      <c r="F15" s="83"/>
      <c r="G15" s="29">
        <v>0</v>
      </c>
      <c r="H15" s="83"/>
      <c r="I15" s="80"/>
    </row>
    <row r="16" spans="1:9">
      <c r="A16" s="8" t="s">
        <v>105</v>
      </c>
      <c r="B16" s="124" t="s">
        <v>106</v>
      </c>
      <c r="C16" s="83"/>
      <c r="D16" s="61" t="s">
        <v>11</v>
      </c>
      <c r="E16" s="83"/>
      <c r="F16" s="83"/>
      <c r="G16" s="29">
        <v>0</v>
      </c>
      <c r="H16" s="83"/>
      <c r="I16" s="80"/>
    </row>
    <row r="17" spans="1:9" ht="29">
      <c r="A17" s="15" t="s">
        <v>107</v>
      </c>
      <c r="B17" s="124" t="s">
        <v>108</v>
      </c>
      <c r="C17" s="83"/>
      <c r="D17" s="61" t="s">
        <v>11</v>
      </c>
      <c r="E17" s="83"/>
      <c r="F17" s="83"/>
      <c r="G17" s="29">
        <v>0</v>
      </c>
      <c r="H17" s="83"/>
      <c r="I17" s="80"/>
    </row>
    <row r="18" spans="1:9" ht="29">
      <c r="A18" s="8" t="s">
        <v>109</v>
      </c>
      <c r="B18" s="124" t="s">
        <v>110</v>
      </c>
      <c r="C18" s="83"/>
      <c r="D18" s="61" t="s">
        <v>11</v>
      </c>
      <c r="E18" s="83"/>
      <c r="F18" s="83"/>
      <c r="G18" s="29">
        <v>0</v>
      </c>
      <c r="H18" s="83"/>
      <c r="I18" s="80"/>
    </row>
    <row r="19" spans="1:9" ht="29">
      <c r="A19" s="8" t="s">
        <v>111</v>
      </c>
      <c r="B19" s="124" t="s">
        <v>112</v>
      </c>
      <c r="C19" s="83"/>
      <c r="D19" s="61" t="s">
        <v>11</v>
      </c>
      <c r="E19" s="83"/>
      <c r="F19" s="83"/>
      <c r="G19" s="29">
        <v>0</v>
      </c>
      <c r="H19" s="83"/>
      <c r="I19" s="80"/>
    </row>
    <row r="20" spans="1:9" ht="25.5" customHeight="1">
      <c r="A20" s="15" t="s">
        <v>113</v>
      </c>
      <c r="B20" s="124" t="s">
        <v>114</v>
      </c>
      <c r="C20" s="83"/>
      <c r="D20" s="61" t="s">
        <v>11</v>
      </c>
      <c r="E20" s="83"/>
      <c r="F20" s="83"/>
      <c r="G20" s="29">
        <v>0</v>
      </c>
      <c r="H20" s="83"/>
      <c r="I20" s="80"/>
    </row>
    <row r="21" spans="1:9" ht="29">
      <c r="A21" s="8" t="s">
        <v>115</v>
      </c>
      <c r="B21" s="124" t="s">
        <v>116</v>
      </c>
      <c r="C21" s="83"/>
      <c r="D21" s="83"/>
      <c r="E21" s="83" t="s">
        <v>11</v>
      </c>
      <c r="F21" s="133"/>
      <c r="G21" s="133">
        <v>5</v>
      </c>
      <c r="H21" s="118">
        <f>IF(F21="JA",G21,0)</f>
        <v>0</v>
      </c>
      <c r="I21" s="80"/>
    </row>
    <row r="22" spans="1:9" s="27" customFormat="1" ht="48" customHeight="1">
      <c r="A22" s="195" t="s">
        <v>117</v>
      </c>
      <c r="B22" s="194"/>
      <c r="C22" s="194"/>
      <c r="D22" s="194"/>
      <c r="E22" s="194"/>
      <c r="F22" s="194"/>
      <c r="G22" s="194"/>
      <c r="H22" s="194"/>
    </row>
    <row r="23" spans="1:9" ht="43.5">
      <c r="A23" s="8" t="s">
        <v>118</v>
      </c>
      <c r="B23" s="124" t="s">
        <v>119</v>
      </c>
      <c r="C23" s="125"/>
      <c r="D23" s="83" t="s">
        <v>11</v>
      </c>
      <c r="E23" s="125"/>
      <c r="F23" s="125"/>
      <c r="G23" s="83">
        <v>0</v>
      </c>
      <c r="H23" s="126"/>
      <c r="I23" s="80"/>
    </row>
    <row r="24" spans="1:9">
      <c r="A24" s="8" t="s">
        <v>120</v>
      </c>
      <c r="B24" s="124" t="s">
        <v>121</v>
      </c>
      <c r="C24" s="125"/>
      <c r="D24" s="83" t="s">
        <v>11</v>
      </c>
      <c r="E24" s="125"/>
      <c r="F24" s="125"/>
      <c r="G24" s="83">
        <v>0</v>
      </c>
      <c r="H24" s="126"/>
      <c r="I24" s="80"/>
    </row>
    <row r="25" spans="1:9" ht="29">
      <c r="A25" s="8" t="s">
        <v>122</v>
      </c>
      <c r="B25" s="124" t="s">
        <v>123</v>
      </c>
      <c r="C25" s="125"/>
      <c r="D25" s="83" t="s">
        <v>11</v>
      </c>
      <c r="E25" s="125"/>
      <c r="F25" s="125"/>
      <c r="G25" s="83">
        <v>0</v>
      </c>
      <c r="H25" s="170"/>
      <c r="I25" s="80"/>
    </row>
    <row r="26" spans="1:9" s="38" customFormat="1" ht="84" customHeight="1">
      <c r="A26" s="8" t="s">
        <v>124</v>
      </c>
      <c r="B26" s="62" t="s">
        <v>125</v>
      </c>
      <c r="C26" s="45"/>
      <c r="D26" s="29" t="s">
        <v>11</v>
      </c>
      <c r="E26" s="29"/>
      <c r="F26" s="45"/>
      <c r="G26" s="85">
        <v>0</v>
      </c>
      <c r="H26" s="8"/>
    </row>
    <row r="27" spans="1:9" s="38" customFormat="1" ht="63" customHeight="1">
      <c r="A27" s="8" t="s">
        <v>126</v>
      </c>
      <c r="B27" s="131" t="s">
        <v>127</v>
      </c>
      <c r="C27" s="45"/>
      <c r="D27" s="29" t="s">
        <v>11</v>
      </c>
      <c r="E27" s="29"/>
      <c r="F27" s="45"/>
      <c r="G27" s="8">
        <v>0</v>
      </c>
      <c r="H27" s="8"/>
    </row>
    <row r="28" spans="1:9">
      <c r="A28" s="8" t="s">
        <v>128</v>
      </c>
      <c r="B28" s="69" t="s">
        <v>129</v>
      </c>
      <c r="C28" s="61"/>
      <c r="D28" s="61" t="s">
        <v>11</v>
      </c>
      <c r="E28" s="61"/>
      <c r="F28" s="61"/>
      <c r="G28" s="61">
        <v>0</v>
      </c>
      <c r="H28" s="61"/>
      <c r="I28" s="80"/>
    </row>
    <row r="29" spans="1:9">
      <c r="A29" s="76"/>
      <c r="B29" s="185"/>
      <c r="C29" s="80"/>
      <c r="D29" s="76"/>
      <c r="E29" s="80"/>
      <c r="F29" s="79" t="s">
        <v>75</v>
      </c>
      <c r="G29" s="61">
        <f>SUM(G3:G28)</f>
        <v>5</v>
      </c>
      <c r="H29" s="76"/>
      <c r="I29" s="80"/>
    </row>
  </sheetData>
  <mergeCells count="2">
    <mergeCell ref="A2:H2"/>
    <mergeCell ref="A22:H22"/>
  </mergeCells>
  <phoneticPr fontId="5" type="noConversion"/>
  <dataValidations count="1">
    <dataValidation type="list" allowBlank="1" showInputMessage="1" showErrorMessage="1" sqref="C23:C28 C3:C21" xr:uid="{59E5E958-5CCC-0D42-A8C2-2525894A8FCD}">
      <formula1>"Ja,Nee"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9AA8F-9D61-4F84-8A7F-E3D8B04E2FB2}">
  <dimension ref="A1:J33"/>
  <sheetViews>
    <sheetView zoomScale="159" zoomScaleNormal="130" workbookViewId="0">
      <pane ySplit="1" topLeftCell="A20" activePane="bottomLeft" state="frozen"/>
      <selection pane="bottomLeft" activeCell="B30" sqref="B30"/>
    </sheetView>
  </sheetViews>
  <sheetFormatPr defaultColWidth="11.453125" defaultRowHeight="14.5"/>
  <cols>
    <col min="1" max="1" width="11.453125" style="76"/>
    <col min="2" max="2" width="78.453125" style="88" customWidth="1"/>
    <col min="3" max="3" width="10.36328125" style="76" customWidth="1"/>
    <col min="4" max="5" width="9.1796875" style="76" bestFit="1" customWidth="1"/>
    <col min="6" max="6" width="22.453125" style="76" customWidth="1"/>
    <col min="7" max="8" width="11.453125" style="76" customWidth="1"/>
    <col min="9" max="10" width="32.6328125" style="80" customWidth="1"/>
    <col min="11" max="16384" width="11.453125" style="80"/>
  </cols>
  <sheetData>
    <row r="1" spans="1:10" s="34" customFormat="1" ht="43.5">
      <c r="A1" s="23" t="s">
        <v>0</v>
      </c>
      <c r="B1" s="23" t="s">
        <v>1</v>
      </c>
      <c r="C1" s="23" t="s">
        <v>2</v>
      </c>
      <c r="D1" s="23" t="s">
        <v>3</v>
      </c>
      <c r="E1" s="23" t="s">
        <v>4</v>
      </c>
      <c r="F1" s="23" t="s">
        <v>77</v>
      </c>
      <c r="G1" s="23" t="s">
        <v>6</v>
      </c>
      <c r="H1" s="63" t="s">
        <v>7</v>
      </c>
    </row>
    <row r="2" spans="1:10" ht="16.25" customHeight="1">
      <c r="A2" s="196" t="s">
        <v>130</v>
      </c>
      <c r="B2" s="197"/>
      <c r="C2" s="197"/>
      <c r="D2" s="197"/>
      <c r="E2" s="197"/>
      <c r="F2" s="197"/>
      <c r="G2" s="197"/>
      <c r="H2" s="197"/>
    </row>
    <row r="3" spans="1:10" ht="43.5">
      <c r="A3" s="96" t="s">
        <v>131</v>
      </c>
      <c r="B3" s="97" t="s">
        <v>132</v>
      </c>
      <c r="C3" s="100"/>
      <c r="D3" s="83" t="s">
        <v>11</v>
      </c>
      <c r="E3" s="100"/>
      <c r="F3" s="100"/>
      <c r="G3" s="130">
        <v>0</v>
      </c>
      <c r="H3" s="101"/>
      <c r="I3"/>
      <c r="J3"/>
    </row>
    <row r="4" spans="1:10" ht="29">
      <c r="A4" s="96" t="s">
        <v>133</v>
      </c>
      <c r="B4" s="97" t="s">
        <v>134</v>
      </c>
      <c r="C4" s="100"/>
      <c r="D4" s="83" t="s">
        <v>11</v>
      </c>
      <c r="E4" s="100"/>
      <c r="F4" s="100"/>
      <c r="G4" s="130">
        <v>0</v>
      </c>
      <c r="H4" s="101"/>
      <c r="I4"/>
      <c r="J4"/>
    </row>
    <row r="5" spans="1:10" ht="29">
      <c r="A5" s="96" t="s">
        <v>135</v>
      </c>
      <c r="B5" s="97" t="s">
        <v>136</v>
      </c>
      <c r="C5" s="100"/>
      <c r="D5" s="83" t="s">
        <v>11</v>
      </c>
      <c r="E5" s="100"/>
      <c r="F5" s="100"/>
      <c r="G5" s="130">
        <v>0</v>
      </c>
      <c r="H5" s="101"/>
      <c r="I5"/>
      <c r="J5"/>
    </row>
    <row r="6" spans="1:10" ht="30.75" customHeight="1">
      <c r="A6" s="96" t="s">
        <v>137</v>
      </c>
      <c r="B6" s="97" t="s">
        <v>138</v>
      </c>
      <c r="C6" s="100"/>
      <c r="D6" s="83" t="s">
        <v>11</v>
      </c>
      <c r="E6" s="100"/>
      <c r="F6" s="100"/>
      <c r="G6" s="130">
        <v>0</v>
      </c>
      <c r="H6" s="101"/>
      <c r="I6"/>
      <c r="J6"/>
    </row>
    <row r="7" spans="1:10" s="31" customFormat="1" ht="29">
      <c r="A7" s="96" t="s">
        <v>139</v>
      </c>
      <c r="B7" s="124" t="s">
        <v>140</v>
      </c>
      <c r="C7" s="83"/>
      <c r="D7" s="83" t="s">
        <v>11</v>
      </c>
      <c r="E7" s="83"/>
      <c r="F7" s="83"/>
      <c r="G7" s="130">
        <v>0</v>
      </c>
      <c r="H7" s="83"/>
      <c r="I7" s="80"/>
      <c r="J7" s="80"/>
    </row>
    <row r="8" spans="1:10" ht="64.5" customHeight="1">
      <c r="A8" s="96" t="s">
        <v>141</v>
      </c>
      <c r="B8" s="179" t="s">
        <v>142</v>
      </c>
      <c r="C8" s="100"/>
      <c r="D8" s="99" t="s">
        <v>11</v>
      </c>
      <c r="E8" s="100"/>
      <c r="F8" s="100"/>
      <c r="G8" s="130">
        <v>0</v>
      </c>
      <c r="H8" s="101"/>
      <c r="I8"/>
      <c r="J8"/>
    </row>
    <row r="9" spans="1:10" ht="125" customHeight="1">
      <c r="A9" s="96" t="s">
        <v>143</v>
      </c>
      <c r="B9" s="186" t="s">
        <v>144</v>
      </c>
      <c r="C9" s="100"/>
      <c r="D9" s="99" t="s">
        <v>11</v>
      </c>
      <c r="E9" s="100"/>
      <c r="F9" s="100"/>
      <c r="G9" s="130">
        <v>0</v>
      </c>
      <c r="H9" s="101"/>
      <c r="I9"/>
      <c r="J9"/>
    </row>
    <row r="10" spans="1:10" ht="29">
      <c r="A10" s="96" t="s">
        <v>145</v>
      </c>
      <c r="B10" s="97" t="s">
        <v>146</v>
      </c>
      <c r="C10" s="98"/>
      <c r="D10" s="99"/>
      <c r="E10" s="100" t="s">
        <v>11</v>
      </c>
      <c r="F10" s="100"/>
      <c r="G10" s="173">
        <v>10</v>
      </c>
      <c r="H10" s="177">
        <f>IF(F10="JA",G10,0)</f>
        <v>0</v>
      </c>
      <c r="I10"/>
      <c r="J10"/>
    </row>
    <row r="11" spans="1:10">
      <c r="A11" s="96" t="s">
        <v>147</v>
      </c>
      <c r="B11" s="98" t="s">
        <v>148</v>
      </c>
      <c r="C11" s="98"/>
      <c r="D11" s="99" t="s">
        <v>11</v>
      </c>
      <c r="E11" s="100"/>
      <c r="F11" s="100"/>
      <c r="G11" s="83">
        <v>0</v>
      </c>
      <c r="H11" s="101"/>
      <c r="I11"/>
      <c r="J11"/>
    </row>
    <row r="12" spans="1:10" ht="29">
      <c r="A12" s="96" t="s">
        <v>149</v>
      </c>
      <c r="B12" s="97" t="s">
        <v>150</v>
      </c>
      <c r="C12" s="98"/>
      <c r="D12" s="99" t="s">
        <v>11</v>
      </c>
      <c r="E12" s="100"/>
      <c r="F12" s="100"/>
      <c r="G12" s="173">
        <v>0</v>
      </c>
      <c r="H12" s="101"/>
      <c r="I12"/>
      <c r="J12"/>
    </row>
    <row r="13" spans="1:10" ht="63" customHeight="1">
      <c r="A13" s="96" t="s">
        <v>151</v>
      </c>
      <c r="B13" s="107" t="s">
        <v>152</v>
      </c>
      <c r="C13" s="98"/>
      <c r="D13" s="99" t="s">
        <v>11</v>
      </c>
      <c r="E13" s="100"/>
      <c r="F13" s="100"/>
      <c r="G13" s="173">
        <v>0</v>
      </c>
      <c r="H13" s="101"/>
      <c r="I13"/>
      <c r="J13"/>
    </row>
    <row r="14" spans="1:10">
      <c r="A14" s="96" t="s">
        <v>153</v>
      </c>
      <c r="B14" s="97" t="s">
        <v>154</v>
      </c>
      <c r="C14" s="98"/>
      <c r="D14" s="99" t="s">
        <v>11</v>
      </c>
      <c r="E14" s="100"/>
      <c r="F14" s="100"/>
      <c r="G14" s="173">
        <v>0</v>
      </c>
      <c r="H14" s="101"/>
      <c r="I14"/>
      <c r="J14"/>
    </row>
    <row r="15" spans="1:10" ht="29">
      <c r="A15" s="96" t="s">
        <v>155</v>
      </c>
      <c r="B15" s="97" t="s">
        <v>156</v>
      </c>
      <c r="C15" s="98"/>
      <c r="D15" s="99" t="s">
        <v>11</v>
      </c>
      <c r="E15" s="100"/>
      <c r="F15" s="100"/>
      <c r="G15" s="173">
        <v>0</v>
      </c>
      <c r="H15" s="101"/>
      <c r="I15"/>
      <c r="J15"/>
    </row>
    <row r="16" spans="1:10" ht="29">
      <c r="A16" s="96" t="s">
        <v>157</v>
      </c>
      <c r="B16" s="97" t="s">
        <v>158</v>
      </c>
      <c r="C16" s="98"/>
      <c r="D16" s="99" t="s">
        <v>11</v>
      </c>
      <c r="E16" s="100"/>
      <c r="F16" s="100"/>
      <c r="G16" s="173">
        <v>0</v>
      </c>
      <c r="H16" s="101"/>
      <c r="I16"/>
      <c r="J16"/>
    </row>
    <row r="17" spans="1:10" ht="43.5">
      <c r="A17" s="96" t="s">
        <v>159</v>
      </c>
      <c r="B17" s="97" t="s">
        <v>160</v>
      </c>
      <c r="C17" s="98"/>
      <c r="D17" s="99" t="s">
        <v>11</v>
      </c>
      <c r="E17" s="100"/>
      <c r="F17" s="100"/>
      <c r="G17" s="173">
        <v>0</v>
      </c>
      <c r="H17" s="83"/>
      <c r="I17"/>
      <c r="J17"/>
    </row>
    <row r="18" spans="1:10" ht="29">
      <c r="A18" s="96" t="s">
        <v>161</v>
      </c>
      <c r="B18" s="97" t="s">
        <v>162</v>
      </c>
      <c r="C18" s="98"/>
      <c r="D18" s="99" t="s">
        <v>11</v>
      </c>
      <c r="E18" s="100"/>
      <c r="F18" s="100"/>
      <c r="G18" s="173">
        <v>0</v>
      </c>
      <c r="H18" s="83"/>
      <c r="I18"/>
      <c r="J18"/>
    </row>
    <row r="19" spans="1:10" ht="43.5">
      <c r="A19" s="96" t="s">
        <v>163</v>
      </c>
      <c r="B19" s="97" t="s">
        <v>164</v>
      </c>
      <c r="C19" s="98"/>
      <c r="D19" s="99"/>
      <c r="E19" s="100" t="s">
        <v>11</v>
      </c>
      <c r="F19" s="100"/>
      <c r="G19" s="173">
        <v>10</v>
      </c>
      <c r="H19" s="177">
        <f>IF(F19="JA",G19,0)</f>
        <v>0</v>
      </c>
      <c r="I19"/>
      <c r="J19"/>
    </row>
    <row r="20" spans="1:10" ht="172.25" customHeight="1">
      <c r="A20" s="96" t="s">
        <v>165</v>
      </c>
      <c r="B20" s="119" t="s">
        <v>166</v>
      </c>
      <c r="C20" s="98"/>
      <c r="D20" s="83" t="s">
        <v>11</v>
      </c>
      <c r="E20" s="100"/>
      <c r="F20" s="100"/>
      <c r="G20" s="173">
        <v>0</v>
      </c>
      <c r="H20" s="83"/>
      <c r="I20"/>
      <c r="J20"/>
    </row>
    <row r="21" spans="1:10" ht="33" customHeight="1">
      <c r="A21" s="96" t="s">
        <v>167</v>
      </c>
      <c r="B21" s="102" t="s">
        <v>168</v>
      </c>
      <c r="C21" s="83"/>
      <c r="D21" s="83" t="s">
        <v>11</v>
      </c>
      <c r="E21" s="83"/>
      <c r="F21" s="83"/>
      <c r="G21" s="173">
        <v>0</v>
      </c>
      <c r="H21" s="83"/>
    </row>
    <row r="22" spans="1:10" ht="123" customHeight="1">
      <c r="A22" s="201" t="s">
        <v>169</v>
      </c>
      <c r="B22" s="202" t="s">
        <v>170</v>
      </c>
      <c r="C22" s="201"/>
      <c r="D22" s="201" t="s">
        <v>11</v>
      </c>
      <c r="E22" s="83" t="s">
        <v>11</v>
      </c>
      <c r="F22" s="83" t="s">
        <v>171</v>
      </c>
      <c r="G22" s="173">
        <v>15</v>
      </c>
      <c r="H22" s="177">
        <f>IF(F22="JA",G22,0)</f>
        <v>15</v>
      </c>
      <c r="I22" s="76"/>
    </row>
    <row r="23" spans="1:10" ht="99.75" customHeight="1">
      <c r="A23" s="201"/>
      <c r="B23" s="202"/>
      <c r="C23" s="201"/>
      <c r="D23" s="201"/>
      <c r="E23" s="83" t="s">
        <v>11</v>
      </c>
      <c r="F23" s="83" t="s">
        <v>171</v>
      </c>
      <c r="G23" s="173">
        <v>10</v>
      </c>
      <c r="H23" s="177">
        <f>IF(F23="JA",G23,0)</f>
        <v>10</v>
      </c>
    </row>
    <row r="24" spans="1:10" s="68" customFormat="1" ht="45.75" customHeight="1">
      <c r="A24" s="104" t="s">
        <v>172</v>
      </c>
      <c r="B24" s="103" t="s">
        <v>173</v>
      </c>
      <c r="C24" s="100"/>
      <c r="D24" s="104" t="s">
        <v>11</v>
      </c>
      <c r="E24" s="104"/>
      <c r="F24" s="105"/>
      <c r="G24" s="174">
        <v>0</v>
      </c>
      <c r="H24" s="97"/>
    </row>
    <row r="25" spans="1:10" ht="29">
      <c r="A25" s="83" t="s">
        <v>174</v>
      </c>
      <c r="B25" s="106" t="s">
        <v>175</v>
      </c>
      <c r="C25" s="100"/>
      <c r="D25" s="100" t="s">
        <v>11</v>
      </c>
      <c r="E25" s="100"/>
      <c r="F25" s="100"/>
      <c r="G25" s="175">
        <v>0</v>
      </c>
      <c r="H25" s="100"/>
      <c r="I25"/>
      <c r="J25"/>
    </row>
    <row r="26" spans="1:10">
      <c r="A26" s="83" t="s">
        <v>176</v>
      </c>
      <c r="B26" s="106" t="s">
        <v>177</v>
      </c>
      <c r="C26" s="100"/>
      <c r="D26" s="100" t="s">
        <v>11</v>
      </c>
      <c r="E26" s="100"/>
      <c r="F26" s="100"/>
      <c r="G26" s="175">
        <v>0</v>
      </c>
      <c r="H26" s="100"/>
      <c r="I26"/>
      <c r="J26"/>
    </row>
    <row r="27" spans="1:10" ht="48" customHeight="1">
      <c r="A27" s="198" t="s">
        <v>178</v>
      </c>
      <c r="B27" s="199"/>
      <c r="C27" s="199"/>
      <c r="D27" s="199"/>
      <c r="E27" s="199"/>
      <c r="F27" s="199"/>
      <c r="G27" s="199"/>
      <c r="H27" s="200"/>
    </row>
    <row r="28" spans="1:10" ht="43.5">
      <c r="A28" s="15" t="s">
        <v>179</v>
      </c>
      <c r="B28" s="121" t="s">
        <v>180</v>
      </c>
      <c r="C28" s="9"/>
      <c r="D28" s="9" t="s">
        <v>11</v>
      </c>
      <c r="E28" s="9"/>
      <c r="F28" s="9"/>
      <c r="G28" s="21">
        <v>0</v>
      </c>
      <c r="H28" s="100"/>
      <c r="I28" s="4"/>
      <c r="J28"/>
    </row>
    <row r="29" spans="1:10">
      <c r="A29" s="15" t="s">
        <v>181</v>
      </c>
      <c r="B29" s="18" t="s">
        <v>182</v>
      </c>
      <c r="C29" s="9"/>
      <c r="D29" s="9" t="s">
        <v>11</v>
      </c>
      <c r="E29" s="9"/>
      <c r="F29" s="9"/>
      <c r="G29" s="21">
        <v>0</v>
      </c>
      <c r="H29" s="100"/>
      <c r="I29"/>
      <c r="J29"/>
    </row>
    <row r="30" spans="1:10" ht="116">
      <c r="A30" s="15" t="s">
        <v>183</v>
      </c>
      <c r="B30" s="109" t="s">
        <v>184</v>
      </c>
      <c r="C30" s="58"/>
      <c r="D30" s="9" t="s">
        <v>11</v>
      </c>
      <c r="E30" s="83"/>
      <c r="F30" s="84"/>
      <c r="G30" s="75">
        <v>0</v>
      </c>
      <c r="H30" s="84"/>
    </row>
    <row r="31" spans="1:10" s="2" customFormat="1" ht="61.5" customHeight="1">
      <c r="A31" s="15" t="s">
        <v>185</v>
      </c>
      <c r="B31" s="62" t="s">
        <v>186</v>
      </c>
      <c r="C31" s="3"/>
      <c r="D31" s="9" t="s">
        <v>11</v>
      </c>
      <c r="E31" s="14"/>
      <c r="F31" s="3"/>
      <c r="G31" s="17">
        <v>0</v>
      </c>
      <c r="H31" s="178"/>
    </row>
    <row r="32" spans="1:10" s="38" customFormat="1" ht="47.25" customHeight="1">
      <c r="A32" s="15" t="s">
        <v>187</v>
      </c>
      <c r="B32" s="97" t="s">
        <v>188</v>
      </c>
      <c r="C32" s="110"/>
      <c r="D32" s="9" t="s">
        <v>11</v>
      </c>
      <c r="E32" s="111"/>
      <c r="F32" s="132"/>
      <c r="G32" s="176">
        <v>0</v>
      </c>
      <c r="H32" s="99"/>
    </row>
    <row r="33" spans="6:7">
      <c r="F33" s="61" t="s">
        <v>75</v>
      </c>
      <c r="G33" s="61">
        <f>SUM(G2:G32)</f>
        <v>45</v>
      </c>
    </row>
  </sheetData>
  <mergeCells count="6">
    <mergeCell ref="A2:H2"/>
    <mergeCell ref="A27:H27"/>
    <mergeCell ref="A22:A23"/>
    <mergeCell ref="B22:B23"/>
    <mergeCell ref="C22:C23"/>
    <mergeCell ref="D22:D23"/>
  </mergeCells>
  <phoneticPr fontId="5" type="noConversion"/>
  <dataValidations count="2">
    <dataValidation type="list" allowBlank="1" showInputMessage="1" showErrorMessage="1" sqref="F24:F26 F28:F29" xr:uid="{83FB338D-1381-4474-802D-FABEDA09DBBC}">
      <formula1>"Ja,Derden,Nee,"</formula1>
    </dataValidation>
    <dataValidation type="list" allowBlank="1" showInputMessage="1" showErrorMessage="1" sqref="F22:F23 C3:C26 C28:C32" xr:uid="{C3888103-E78D-4198-8406-CB957A4765F5}">
      <formula1>"Ja,Nee"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3E667-45CA-E04E-B5DF-C327BE5639DA}">
  <dimension ref="A1:J35"/>
  <sheetViews>
    <sheetView tabSelected="1" zoomScaleNormal="100" workbookViewId="0">
      <pane ySplit="1" topLeftCell="A8" activePane="bottomLeft" state="frozen"/>
      <selection pane="bottomLeft" activeCell="D12" sqref="D12"/>
    </sheetView>
  </sheetViews>
  <sheetFormatPr defaultColWidth="11.453125" defaultRowHeight="14.5"/>
  <cols>
    <col min="1" max="1" width="11.453125" style="32"/>
    <col min="2" max="2" width="62.36328125" style="36" customWidth="1"/>
    <col min="3" max="5" width="11.453125" style="32"/>
    <col min="6" max="6" width="13.6328125" style="32" customWidth="1"/>
    <col min="7" max="8" width="11.453125" style="32" customWidth="1"/>
    <col min="9" max="10" width="32.6328125" style="31" customWidth="1"/>
    <col min="11" max="16384" width="11.453125" style="31"/>
  </cols>
  <sheetData>
    <row r="1" spans="1:10" s="34" customFormat="1" ht="48" customHeight="1">
      <c r="A1" s="23" t="s">
        <v>0</v>
      </c>
      <c r="B1" s="23" t="s">
        <v>1</v>
      </c>
      <c r="C1" s="23" t="s">
        <v>2</v>
      </c>
      <c r="D1" s="23" t="s">
        <v>3</v>
      </c>
      <c r="E1" s="23" t="s">
        <v>4</v>
      </c>
      <c r="F1" s="23" t="s">
        <v>189</v>
      </c>
      <c r="G1" s="23" t="s">
        <v>6</v>
      </c>
      <c r="H1" s="63" t="s">
        <v>7</v>
      </c>
    </row>
    <row r="2" spans="1:10" s="80" customFormat="1">
      <c r="A2" s="188" t="s">
        <v>190</v>
      </c>
      <c r="B2" s="189"/>
      <c r="C2" s="189"/>
      <c r="D2" s="189"/>
      <c r="E2" s="189"/>
      <c r="F2" s="189"/>
      <c r="G2" s="189"/>
      <c r="H2" s="189"/>
    </row>
    <row r="3" spans="1:10" ht="51.75" customHeight="1">
      <c r="A3" s="65" t="s">
        <v>191</v>
      </c>
      <c r="B3" s="56" t="s">
        <v>192</v>
      </c>
      <c r="C3" s="59"/>
      <c r="D3" s="59"/>
      <c r="E3" s="70" t="s">
        <v>11</v>
      </c>
      <c r="F3" s="82"/>
      <c r="G3" s="116">
        <v>10</v>
      </c>
      <c r="H3" s="118">
        <f>IF(F3="JA",G3,0)</f>
        <v>0</v>
      </c>
      <c r="I3" s="80"/>
      <c r="J3" s="80"/>
    </row>
    <row r="4" spans="1:10" s="2" customFormat="1" ht="58">
      <c r="A4" s="65" t="s">
        <v>193</v>
      </c>
      <c r="B4" s="152" t="s">
        <v>194</v>
      </c>
      <c r="C4" s="3"/>
      <c r="D4" s="29" t="s">
        <v>11</v>
      </c>
      <c r="E4" s="14"/>
      <c r="F4" s="3"/>
      <c r="G4" s="17">
        <v>0</v>
      </c>
      <c r="H4" s="12"/>
    </row>
    <row r="5" spans="1:10" s="38" customFormat="1" ht="96" customHeight="1">
      <c r="A5" s="65" t="s">
        <v>195</v>
      </c>
      <c r="B5" s="152" t="s">
        <v>196</v>
      </c>
      <c r="C5" s="45"/>
      <c r="D5" s="29" t="s">
        <v>11</v>
      </c>
      <c r="E5" s="29"/>
      <c r="F5" s="45"/>
      <c r="G5" s="85">
        <v>0</v>
      </c>
      <c r="H5" s="8"/>
    </row>
    <row r="6" spans="1:10" s="2" customFormat="1" ht="29.25" customHeight="1">
      <c r="A6" s="65" t="s">
        <v>197</v>
      </c>
      <c r="B6" s="62" t="s">
        <v>198</v>
      </c>
      <c r="C6" s="3"/>
      <c r="D6" s="29" t="s">
        <v>11</v>
      </c>
      <c r="E6" s="14"/>
      <c r="F6" s="3"/>
      <c r="G6" s="17">
        <v>0</v>
      </c>
      <c r="H6" s="12"/>
    </row>
    <row r="7" spans="1:10" customFormat="1" ht="86.25" customHeight="1">
      <c r="A7" s="65" t="s">
        <v>199</v>
      </c>
      <c r="B7" s="19" t="s">
        <v>200</v>
      </c>
      <c r="C7" s="9"/>
      <c r="D7" s="9" t="s">
        <v>11</v>
      </c>
      <c r="E7" s="9"/>
      <c r="F7" s="9"/>
      <c r="G7" s="21">
        <v>0</v>
      </c>
      <c r="H7" s="9"/>
    </row>
    <row r="8" spans="1:10" s="38" customFormat="1" ht="43.5">
      <c r="A8" s="65" t="s">
        <v>201</v>
      </c>
      <c r="B8" s="41" t="s">
        <v>202</v>
      </c>
      <c r="C8" s="40"/>
      <c r="D8" s="29" t="s">
        <v>11</v>
      </c>
      <c r="E8" s="29"/>
      <c r="F8" s="40"/>
      <c r="G8" s="85">
        <v>0</v>
      </c>
      <c r="H8" s="8"/>
    </row>
    <row r="9" spans="1:10" s="38" customFormat="1" ht="43.5">
      <c r="A9" s="65" t="s">
        <v>203</v>
      </c>
      <c r="B9" s="62" t="s">
        <v>204</v>
      </c>
      <c r="C9" s="40"/>
      <c r="D9" s="29" t="s">
        <v>11</v>
      </c>
      <c r="E9" s="29"/>
      <c r="F9" s="40"/>
      <c r="G9" s="42">
        <v>0</v>
      </c>
      <c r="H9" s="29"/>
    </row>
    <row r="10" spans="1:10" s="38" customFormat="1" ht="76.5" customHeight="1">
      <c r="A10" s="65" t="s">
        <v>205</v>
      </c>
      <c r="B10" s="62" t="s">
        <v>206</v>
      </c>
      <c r="C10" s="40"/>
      <c r="D10" s="29" t="s">
        <v>11</v>
      </c>
      <c r="E10" s="29"/>
      <c r="F10" s="40"/>
      <c r="G10" s="85">
        <v>0</v>
      </c>
      <c r="H10" s="8"/>
    </row>
    <row r="11" spans="1:10" s="38" customFormat="1" ht="48.75" customHeight="1">
      <c r="A11" s="65" t="s">
        <v>207</v>
      </c>
      <c r="B11" s="28" t="s">
        <v>208</v>
      </c>
      <c r="C11" s="40"/>
      <c r="D11" s="29" t="s">
        <v>11</v>
      </c>
      <c r="E11" s="8"/>
      <c r="F11" s="40"/>
      <c r="G11" s="85">
        <v>0</v>
      </c>
      <c r="H11" s="8"/>
    </row>
    <row r="12" spans="1:10" s="38" customFormat="1" ht="84" customHeight="1">
      <c r="A12" s="65" t="s">
        <v>209</v>
      </c>
      <c r="B12" s="171" t="s">
        <v>292</v>
      </c>
      <c r="C12" s="40"/>
      <c r="D12" s="29" t="s">
        <v>11</v>
      </c>
      <c r="E12" s="8"/>
      <c r="F12" s="40"/>
      <c r="G12" s="85">
        <v>0</v>
      </c>
      <c r="H12" s="8"/>
    </row>
    <row r="13" spans="1:10" s="38" customFormat="1" ht="45" customHeight="1">
      <c r="A13" s="65" t="s">
        <v>210</v>
      </c>
      <c r="B13" s="44" t="s">
        <v>291</v>
      </c>
      <c r="C13" s="40"/>
      <c r="D13" s="29" t="s">
        <v>11</v>
      </c>
      <c r="E13" s="8"/>
      <c r="F13" s="40"/>
      <c r="G13" s="85">
        <v>0</v>
      </c>
      <c r="H13" s="8"/>
    </row>
    <row r="14" spans="1:10" s="38" customFormat="1" ht="58">
      <c r="A14" s="65" t="s">
        <v>211</v>
      </c>
      <c r="B14" s="44" t="s">
        <v>212</v>
      </c>
      <c r="C14" s="40"/>
      <c r="D14" s="29"/>
      <c r="E14" s="8" t="s">
        <v>11</v>
      </c>
      <c r="F14" s="40"/>
      <c r="G14" s="85">
        <v>5</v>
      </c>
      <c r="H14" s="118">
        <f>IF(F14="JA",G14,0)</f>
        <v>0</v>
      </c>
    </row>
    <row r="15" spans="1:10" ht="43.5">
      <c r="A15" s="65" t="s">
        <v>213</v>
      </c>
      <c r="B15" s="117" t="s">
        <v>214</v>
      </c>
      <c r="C15" s="83"/>
      <c r="D15" s="83" t="s">
        <v>11</v>
      </c>
      <c r="E15" s="83"/>
      <c r="F15" s="133"/>
      <c r="G15" s="134">
        <v>0</v>
      </c>
      <c r="H15" s="61"/>
      <c r="I15" s="80"/>
      <c r="J15" s="80"/>
    </row>
    <row r="16" spans="1:10">
      <c r="A16" s="60"/>
      <c r="B16" s="88"/>
      <c r="C16" s="76"/>
      <c r="D16" s="76"/>
      <c r="E16" s="76"/>
      <c r="F16" s="61" t="s">
        <v>75</v>
      </c>
      <c r="G16" s="61">
        <f>SUM(G2:G15)</f>
        <v>15</v>
      </c>
      <c r="H16" s="76"/>
      <c r="I16" s="80"/>
    </row>
    <row r="35" spans="1:8">
      <c r="A35" s="76"/>
      <c r="B35" s="88"/>
      <c r="C35" s="76"/>
      <c r="D35" s="76"/>
      <c r="E35" s="76"/>
      <c r="F35" s="76"/>
      <c r="G35" s="76"/>
      <c r="H35" s="76"/>
    </row>
  </sheetData>
  <mergeCells count="1">
    <mergeCell ref="A2:H2"/>
  </mergeCells>
  <phoneticPr fontId="5" type="noConversion"/>
  <dataValidations count="1">
    <dataValidation type="list" allowBlank="1" showInputMessage="1" showErrorMessage="1" sqref="C3:C15" xr:uid="{BE47F9A5-AE0B-4549-8C0C-0EF41ADA9513}">
      <formula1>"Ja,Nee"</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EDB39-1ACB-E647-B214-E471ECBB0C19}">
  <dimension ref="A1:I4"/>
  <sheetViews>
    <sheetView zoomScale="150" zoomScaleNormal="220" workbookViewId="0">
      <pane ySplit="1" topLeftCell="A2" activePane="bottomLeft" state="frozen"/>
      <selection pane="bottomLeft" activeCell="B7" sqref="B7"/>
    </sheetView>
  </sheetViews>
  <sheetFormatPr defaultColWidth="11.453125" defaultRowHeight="14.5"/>
  <cols>
    <col min="1" max="1" width="11.453125" style="32"/>
    <col min="2" max="2" width="47.6328125" style="30" customWidth="1"/>
    <col min="3" max="3" width="42" style="33" customWidth="1"/>
    <col min="4" max="4" width="11.453125" style="31"/>
    <col min="5" max="5" width="10.6328125" style="32"/>
    <col min="6" max="6" width="11.453125" style="31"/>
    <col min="7" max="7" width="16" style="31" customWidth="1"/>
    <col min="8" max="9" width="11.453125" style="32" customWidth="1"/>
    <col min="10" max="16384" width="11.453125" style="31"/>
  </cols>
  <sheetData>
    <row r="1" spans="1:9" s="26" customFormat="1" ht="48" customHeight="1">
      <c r="A1" s="23" t="s">
        <v>0</v>
      </c>
      <c r="B1" s="23" t="s">
        <v>215</v>
      </c>
      <c r="C1" s="23" t="s">
        <v>216</v>
      </c>
      <c r="D1" s="23" t="s">
        <v>2</v>
      </c>
      <c r="E1" s="23" t="s">
        <v>3</v>
      </c>
      <c r="F1" s="23" t="s">
        <v>4</v>
      </c>
      <c r="G1" s="23" t="s">
        <v>77</v>
      </c>
      <c r="H1" s="23" t="s">
        <v>6</v>
      </c>
      <c r="I1" s="63" t="s">
        <v>7</v>
      </c>
    </row>
    <row r="2" spans="1:9" s="27" customFormat="1">
      <c r="A2" s="203" t="s">
        <v>217</v>
      </c>
      <c r="B2" s="204"/>
      <c r="C2" s="204"/>
      <c r="D2" s="204"/>
      <c r="E2" s="204"/>
      <c r="F2" s="204"/>
      <c r="G2" s="204"/>
      <c r="H2" s="204"/>
      <c r="I2" s="71"/>
    </row>
    <row r="3" spans="1:9" s="27" customFormat="1" ht="43.5">
      <c r="A3" s="127" t="s">
        <v>218</v>
      </c>
      <c r="B3" s="55" t="s">
        <v>219</v>
      </c>
      <c r="C3" s="55"/>
      <c r="D3" s="55"/>
      <c r="E3" s="39" t="s">
        <v>11</v>
      </c>
      <c r="F3" s="55"/>
      <c r="G3" s="55"/>
      <c r="H3" s="128"/>
      <c r="I3" s="55"/>
    </row>
    <row r="4" spans="1:9" ht="29">
      <c r="A4" s="61" t="s">
        <v>220</v>
      </c>
      <c r="B4" s="62" t="s">
        <v>221</v>
      </c>
      <c r="C4" s="81"/>
      <c r="D4" s="79"/>
      <c r="E4" s="61" t="s">
        <v>11</v>
      </c>
      <c r="F4" s="79"/>
      <c r="G4" s="79"/>
      <c r="H4" s="61"/>
      <c r="I4" s="61"/>
    </row>
  </sheetData>
  <mergeCells count="1">
    <mergeCell ref="A2:H2"/>
  </mergeCells>
  <phoneticPr fontId="5" type="noConversion"/>
  <dataValidations count="1">
    <dataValidation type="list" allowBlank="1" showInputMessage="1" showErrorMessage="1" sqref="D3:D4" xr:uid="{AA9EE16F-BAB7-3049-BE28-2073BA493F00}">
      <formula1>"Ja,Nee"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zoomScale="173" zoomScaleNormal="140" workbookViewId="0">
      <pane ySplit="1" topLeftCell="A2" activePane="bottomLeft" state="frozen"/>
      <selection activeCell="B1" sqref="B1"/>
      <selection pane="bottomLeft" activeCell="B8" sqref="B8"/>
    </sheetView>
  </sheetViews>
  <sheetFormatPr defaultColWidth="8.6328125" defaultRowHeight="14.5"/>
  <cols>
    <col min="1" max="1" width="8.1796875" style="43" customWidth="1"/>
    <col min="2" max="2" width="67.6328125" style="43" customWidth="1"/>
    <col min="3" max="3" width="15.6328125" style="49" customWidth="1"/>
    <col min="4" max="4" width="15.6328125" style="50" customWidth="1"/>
    <col min="5" max="5" width="25.1796875" style="50" customWidth="1"/>
    <col min="6" max="6" width="18.6328125" style="49" customWidth="1"/>
    <col min="7" max="8" width="11.36328125" style="51" customWidth="1"/>
    <col min="9" max="9" width="17.6328125" style="38" customWidth="1"/>
    <col min="10" max="16384" width="8.6328125" style="38"/>
  </cols>
  <sheetData>
    <row r="1" spans="1:9" s="37" customFormat="1" ht="58">
      <c r="A1" s="23" t="s">
        <v>0</v>
      </c>
      <c r="B1" s="23" t="s">
        <v>222</v>
      </c>
      <c r="C1" s="23" t="s">
        <v>223</v>
      </c>
      <c r="D1" s="23" t="s">
        <v>3</v>
      </c>
      <c r="E1" s="23" t="s">
        <v>4</v>
      </c>
      <c r="F1" s="23" t="s">
        <v>77</v>
      </c>
      <c r="G1" s="23" t="s">
        <v>224</v>
      </c>
      <c r="H1" s="63" t="s">
        <v>7</v>
      </c>
    </row>
    <row r="2" spans="1:9" ht="17.25" customHeight="1">
      <c r="A2" s="205" t="s">
        <v>225</v>
      </c>
      <c r="B2" s="205"/>
      <c r="C2" s="205"/>
      <c r="D2" s="205"/>
      <c r="E2" s="205"/>
      <c r="F2" s="205"/>
      <c r="G2" s="205"/>
      <c r="H2" s="205"/>
    </row>
    <row r="3" spans="1:9" s="31" customFormat="1" ht="29">
      <c r="A3" s="8" t="s">
        <v>226</v>
      </c>
      <c r="B3" s="122" t="s">
        <v>227</v>
      </c>
      <c r="C3" s="61"/>
      <c r="D3" s="61"/>
      <c r="E3" s="61" t="s">
        <v>11</v>
      </c>
      <c r="F3" s="61"/>
      <c r="G3" s="65">
        <v>10</v>
      </c>
      <c r="H3" s="118">
        <f>IF(F3="JA",G3,0)</f>
        <v>0</v>
      </c>
      <c r="I3" s="80"/>
    </row>
    <row r="4" spans="1:9" s="31" customFormat="1" ht="29">
      <c r="A4" s="8" t="s">
        <v>228</v>
      </c>
      <c r="B4" s="69" t="s">
        <v>229</v>
      </c>
      <c r="C4" s="61"/>
      <c r="D4" s="61"/>
      <c r="E4" s="61" t="s">
        <v>11</v>
      </c>
      <c r="F4" s="61"/>
      <c r="G4" s="65">
        <v>20</v>
      </c>
      <c r="H4" s="118">
        <f>IF(F4="JA",G4,0)</f>
        <v>0</v>
      </c>
      <c r="I4" s="80"/>
    </row>
    <row r="5" spans="1:9" ht="72.5">
      <c r="A5" s="8" t="s">
        <v>230</v>
      </c>
      <c r="B5" s="62" t="s">
        <v>231</v>
      </c>
      <c r="C5" s="45"/>
      <c r="D5" s="29" t="s">
        <v>11</v>
      </c>
      <c r="E5" s="29"/>
      <c r="F5" s="45"/>
      <c r="G5" s="85">
        <v>0</v>
      </c>
      <c r="H5" s="8"/>
    </row>
    <row r="6" spans="1:9" ht="22.25" customHeight="1">
      <c r="A6" s="192" t="s">
        <v>232</v>
      </c>
      <c r="B6" s="192"/>
      <c r="C6" s="192"/>
      <c r="D6" s="192"/>
      <c r="E6" s="192"/>
      <c r="F6" s="192"/>
      <c r="G6" s="192"/>
      <c r="H6" s="206"/>
    </row>
    <row r="7" spans="1:9">
      <c r="A7" s="29" t="s">
        <v>233</v>
      </c>
      <c r="B7" s="62" t="s">
        <v>234</v>
      </c>
      <c r="C7" s="45"/>
      <c r="D7" s="29" t="s">
        <v>11</v>
      </c>
      <c r="E7" s="29"/>
      <c r="F7" s="45"/>
      <c r="G7" s="85">
        <v>0</v>
      </c>
      <c r="H7" s="8"/>
    </row>
    <row r="8" spans="1:9" ht="99.75" customHeight="1">
      <c r="A8" s="29" t="s">
        <v>235</v>
      </c>
      <c r="B8" s="62" t="s">
        <v>236</v>
      </c>
      <c r="C8" s="45"/>
      <c r="D8" s="29" t="s">
        <v>11</v>
      </c>
      <c r="E8" s="29"/>
      <c r="F8" s="45"/>
      <c r="G8" s="85">
        <v>0</v>
      </c>
      <c r="H8" s="8"/>
    </row>
    <row r="9" spans="1:9" ht="53.25" customHeight="1">
      <c r="A9" s="29" t="s">
        <v>237</v>
      </c>
      <c r="B9" s="62" t="s">
        <v>238</v>
      </c>
      <c r="C9" s="45"/>
      <c r="D9" s="29" t="s">
        <v>11</v>
      </c>
      <c r="E9" s="29"/>
      <c r="F9" s="45"/>
      <c r="G9" s="85">
        <v>0</v>
      </c>
      <c r="H9" s="8"/>
    </row>
    <row r="10" spans="1:9" ht="43.5">
      <c r="A10" s="29" t="s">
        <v>239</v>
      </c>
      <c r="B10" s="89" t="s">
        <v>240</v>
      </c>
      <c r="C10" s="46"/>
      <c r="D10" s="39" t="s">
        <v>11</v>
      </c>
      <c r="E10" s="29"/>
      <c r="F10" s="45"/>
      <c r="G10" s="85">
        <v>0</v>
      </c>
      <c r="H10" s="8"/>
    </row>
    <row r="11" spans="1:9" ht="43.5">
      <c r="A11" s="29" t="s">
        <v>241</v>
      </c>
      <c r="B11" s="47" t="s">
        <v>242</v>
      </c>
      <c r="C11" s="46"/>
      <c r="D11" s="29" t="s">
        <v>11</v>
      </c>
      <c r="E11" s="29"/>
      <c r="F11" s="45"/>
      <c r="G11" s="85">
        <v>0</v>
      </c>
      <c r="H11" s="8"/>
    </row>
    <row r="12" spans="1:9" ht="48" customHeight="1">
      <c r="A12" s="29" t="s">
        <v>243</v>
      </c>
      <c r="B12" s="28" t="s">
        <v>244</v>
      </c>
      <c r="C12" s="45"/>
      <c r="D12" s="29" t="s">
        <v>11</v>
      </c>
      <c r="E12" s="48"/>
      <c r="F12" s="45"/>
      <c r="G12" s="85">
        <v>0</v>
      </c>
      <c r="H12" s="8"/>
    </row>
    <row r="13" spans="1:9" customFormat="1">
      <c r="A13" s="207" t="s">
        <v>245</v>
      </c>
      <c r="B13" s="208"/>
      <c r="C13" s="208"/>
      <c r="D13" s="208"/>
      <c r="E13" s="208"/>
      <c r="F13" s="208"/>
      <c r="G13" s="208"/>
      <c r="H13" s="209"/>
    </row>
    <row r="14" spans="1:9" customFormat="1" ht="43.5">
      <c r="A14" s="123" t="s">
        <v>246</v>
      </c>
      <c r="B14" s="18" t="s">
        <v>247</v>
      </c>
      <c r="C14" s="45"/>
      <c r="D14" s="9" t="s">
        <v>11</v>
      </c>
      <c r="E14" s="9"/>
      <c r="F14" s="9"/>
      <c r="G14" s="21">
        <v>0</v>
      </c>
      <c r="H14" s="9"/>
    </row>
    <row r="15" spans="1:9">
      <c r="F15" s="135" t="s">
        <v>75</v>
      </c>
      <c r="G15" s="8">
        <f>SUM(G3:G14)</f>
        <v>30</v>
      </c>
      <c r="H15" s="137"/>
    </row>
  </sheetData>
  <mergeCells count="3">
    <mergeCell ref="A2:H2"/>
    <mergeCell ref="A6:H6"/>
    <mergeCell ref="A13:H13"/>
  </mergeCells>
  <phoneticPr fontId="5" type="noConversion"/>
  <dataValidations count="1">
    <dataValidation type="list" allowBlank="1" showInputMessage="1" showErrorMessage="1" sqref="C7:C12 C3:C5 C14" xr:uid="{59E5E958-5CCC-0D42-A8C2-2525894A8FCD}">
      <formula1>"Ja,Nee"</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C3FA9-3D6B-664C-B580-3CCA25C7D01A}">
  <dimension ref="A1:BK12"/>
  <sheetViews>
    <sheetView zoomScale="164" zoomScaleNormal="200" workbookViewId="0">
      <pane ySplit="1" topLeftCell="A2" activePane="bottomLeft" state="frozen"/>
      <selection pane="bottomLeft" activeCell="B9" sqref="B9"/>
    </sheetView>
  </sheetViews>
  <sheetFormatPr defaultColWidth="11.453125" defaultRowHeight="14.5"/>
  <cols>
    <col min="1" max="1" width="12.6328125" style="5" customWidth="1"/>
    <col min="2" max="2" width="50.453125" customWidth="1"/>
    <col min="4" max="4" width="10.6328125" style="10"/>
    <col min="6" max="6" width="16.6328125" customWidth="1"/>
    <col min="7" max="7" width="11.453125" style="5" customWidth="1"/>
    <col min="8" max="8" width="11.453125" style="5"/>
    <col min="9" max="9" width="32.36328125" customWidth="1"/>
  </cols>
  <sheetData>
    <row r="1" spans="1:63" s="54" customFormat="1" ht="48" customHeight="1">
      <c r="A1" s="52" t="s">
        <v>0</v>
      </c>
      <c r="B1" s="52" t="s">
        <v>1</v>
      </c>
      <c r="C1" s="52" t="s">
        <v>2</v>
      </c>
      <c r="D1" s="52" t="s">
        <v>3</v>
      </c>
      <c r="E1" s="52" t="s">
        <v>4</v>
      </c>
      <c r="F1" s="52" t="s">
        <v>77</v>
      </c>
      <c r="G1" s="52" t="s">
        <v>6</v>
      </c>
      <c r="H1" s="52" t="s">
        <v>7</v>
      </c>
    </row>
    <row r="2" spans="1:63">
      <c r="A2" s="210" t="s">
        <v>248</v>
      </c>
      <c r="B2" s="211"/>
      <c r="C2" s="211"/>
      <c r="D2" s="211"/>
      <c r="E2" s="211"/>
      <c r="F2" s="211"/>
      <c r="G2" s="211"/>
      <c r="H2" s="211"/>
    </row>
    <row r="3" spans="1:63" s="72" customFormat="1" ht="29">
      <c r="A3" s="112" t="s">
        <v>249</v>
      </c>
      <c r="B3" s="181" t="s">
        <v>250</v>
      </c>
      <c r="C3" s="180"/>
      <c r="D3" s="112" t="s">
        <v>11</v>
      </c>
      <c r="E3" s="180"/>
      <c r="F3" s="180"/>
      <c r="G3" s="112">
        <v>0</v>
      </c>
      <c r="H3" s="112"/>
      <c r="I3" s="73"/>
      <c r="J3" s="73"/>
      <c r="K3" s="73"/>
      <c r="L3" s="73"/>
      <c r="M3" s="73"/>
      <c r="N3" s="73"/>
      <c r="O3" s="73"/>
      <c r="P3" s="73"/>
      <c r="Q3" s="73"/>
      <c r="R3" s="73"/>
      <c r="S3" s="73"/>
      <c r="T3" s="73"/>
      <c r="U3" s="73"/>
      <c r="V3" s="73"/>
      <c r="W3" s="73"/>
      <c r="X3" s="73"/>
      <c r="Y3" s="73"/>
      <c r="Z3" s="73"/>
      <c r="AA3" s="73"/>
      <c r="AB3" s="73"/>
      <c r="AC3" s="73"/>
      <c r="AD3" s="73"/>
      <c r="AE3" s="73"/>
      <c r="AF3" s="73"/>
      <c r="AG3" s="73"/>
      <c r="AH3" s="73"/>
    </row>
    <row r="4" spans="1:63" ht="58">
      <c r="A4" s="22" t="s">
        <v>251</v>
      </c>
      <c r="B4" s="182" t="s">
        <v>252</v>
      </c>
      <c r="C4" s="22"/>
      <c r="D4" s="90" t="s">
        <v>11</v>
      </c>
      <c r="E4" s="22"/>
      <c r="F4" s="22"/>
      <c r="G4" s="22">
        <v>0</v>
      </c>
      <c r="H4" s="22"/>
      <c r="I4" s="129"/>
    </row>
    <row r="5" spans="1:63" s="31" customFormat="1" ht="29">
      <c r="A5" s="112" t="s">
        <v>253</v>
      </c>
      <c r="B5" s="183" t="s">
        <v>254</v>
      </c>
      <c r="C5" s="153"/>
      <c r="D5" s="66" t="s">
        <v>11</v>
      </c>
      <c r="E5" s="61"/>
      <c r="F5" s="61"/>
      <c r="G5" s="66">
        <v>0</v>
      </c>
      <c r="H5" s="61"/>
      <c r="I5" s="115"/>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row>
    <row r="6" spans="1:63">
      <c r="A6" s="22" t="s">
        <v>255</v>
      </c>
      <c r="B6" s="183" t="s">
        <v>256</v>
      </c>
      <c r="C6" s="9"/>
      <c r="D6" s="61" t="s">
        <v>11</v>
      </c>
      <c r="E6" s="9"/>
      <c r="F6" s="9"/>
      <c r="G6" s="9">
        <v>0</v>
      </c>
      <c r="H6" s="9"/>
    </row>
    <row r="7" spans="1:63" ht="50.25" customHeight="1">
      <c r="A7" s="112" t="s">
        <v>257</v>
      </c>
      <c r="B7" s="183" t="s">
        <v>290</v>
      </c>
      <c r="C7" s="9"/>
      <c r="D7" s="61" t="s">
        <v>11</v>
      </c>
      <c r="E7" s="9"/>
      <c r="F7" s="9"/>
      <c r="G7" s="9">
        <v>0</v>
      </c>
      <c r="H7" s="9"/>
    </row>
    <row r="8" spans="1:63" ht="43.5">
      <c r="A8" s="22" t="s">
        <v>258</v>
      </c>
      <c r="B8" s="183" t="s">
        <v>259</v>
      </c>
      <c r="C8" s="9"/>
      <c r="D8" s="61" t="s">
        <v>11</v>
      </c>
      <c r="E8" s="9"/>
      <c r="F8" s="9"/>
      <c r="G8" s="9">
        <v>0</v>
      </c>
      <c r="H8" s="9"/>
    </row>
    <row r="9" spans="1:63" ht="101.5">
      <c r="A9" s="112" t="s">
        <v>260</v>
      </c>
      <c r="B9" s="183" t="s">
        <v>261</v>
      </c>
      <c r="C9" s="9"/>
      <c r="D9" s="61" t="s">
        <v>11</v>
      </c>
      <c r="E9" s="9"/>
      <c r="F9" s="9"/>
      <c r="G9" s="9">
        <v>0</v>
      </c>
      <c r="H9" s="9"/>
    </row>
    <row r="10" spans="1:63" ht="102" customHeight="1">
      <c r="A10" s="22" t="s">
        <v>262</v>
      </c>
      <c r="B10" s="7" t="s">
        <v>263</v>
      </c>
      <c r="C10" s="6"/>
      <c r="D10" s="61" t="s">
        <v>11</v>
      </c>
      <c r="E10" s="6"/>
      <c r="F10" s="6"/>
      <c r="G10" s="9">
        <v>0</v>
      </c>
      <c r="H10" s="9"/>
    </row>
    <row r="11" spans="1:63" ht="232">
      <c r="A11" s="112" t="s">
        <v>264</v>
      </c>
      <c r="B11" s="67" t="s">
        <v>265</v>
      </c>
      <c r="C11" s="6"/>
      <c r="D11" s="61" t="s">
        <v>11</v>
      </c>
      <c r="E11" s="6"/>
      <c r="F11" s="6"/>
      <c r="G11" s="9">
        <v>0</v>
      </c>
      <c r="H11" s="9"/>
    </row>
    <row r="12" spans="1:63">
      <c r="F12" s="6" t="s">
        <v>75</v>
      </c>
      <c r="G12" s="9">
        <f>SUM(G3:G11)</f>
        <v>0</v>
      </c>
    </row>
  </sheetData>
  <mergeCells count="1">
    <mergeCell ref="A2:H2"/>
  </mergeCells>
  <phoneticPr fontId="5" type="noConversion"/>
  <dataValidations count="1">
    <dataValidation type="list" allowBlank="1" showInputMessage="1" showErrorMessage="1" sqref="C3:C11" xr:uid="{29AF8958-ED3E-2C4E-9EAA-9FA177F7F3FF}">
      <formula1>"Ja,Nee"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C2125-02C6-D448-8C2A-9E871192D15E}">
  <dimension ref="A1:H9"/>
  <sheetViews>
    <sheetView zoomScale="125" workbookViewId="0">
      <pane ySplit="1" topLeftCell="A3" activePane="bottomLeft" state="frozen"/>
      <selection pane="bottomLeft" activeCell="A3" sqref="A3"/>
    </sheetView>
  </sheetViews>
  <sheetFormatPr defaultColWidth="11.453125" defaultRowHeight="14.5"/>
  <cols>
    <col min="2" max="2" width="76.6328125" customWidth="1"/>
    <col min="4" max="4" width="10.6328125" style="95"/>
    <col min="6" max="6" width="29.453125" customWidth="1"/>
    <col min="7" max="7" width="17.1796875" style="95" customWidth="1"/>
    <col min="8" max="8" width="24.36328125" style="5" customWidth="1"/>
  </cols>
  <sheetData>
    <row r="1" spans="1:8" s="54" customFormat="1" ht="48" customHeight="1">
      <c r="A1" s="52" t="s">
        <v>0</v>
      </c>
      <c r="B1" s="52" t="s">
        <v>1</v>
      </c>
      <c r="C1" s="52" t="s">
        <v>2</v>
      </c>
      <c r="D1" s="52" t="s">
        <v>3</v>
      </c>
      <c r="E1" s="52" t="s">
        <v>4</v>
      </c>
      <c r="F1" s="52" t="s">
        <v>77</v>
      </c>
      <c r="G1" s="52" t="s">
        <v>6</v>
      </c>
      <c r="H1" s="52" t="s">
        <v>7</v>
      </c>
    </row>
    <row r="2" spans="1:8">
      <c r="A2" s="210" t="s">
        <v>266</v>
      </c>
      <c r="B2" s="211"/>
      <c r="C2" s="211"/>
      <c r="D2" s="211"/>
      <c r="E2" s="211"/>
      <c r="F2" s="211"/>
      <c r="G2" s="211"/>
      <c r="H2" s="211"/>
    </row>
    <row r="3" spans="1:8" ht="186.75" customHeight="1">
      <c r="A3" s="9" t="s">
        <v>267</v>
      </c>
      <c r="B3" s="25" t="s">
        <v>268</v>
      </c>
      <c r="C3" s="113"/>
      <c r="D3" s="9" t="s">
        <v>11</v>
      </c>
      <c r="E3" s="113"/>
      <c r="F3" s="113"/>
      <c r="G3" s="9">
        <v>0</v>
      </c>
      <c r="H3" s="9"/>
    </row>
    <row r="4" spans="1:8" ht="145">
      <c r="A4" s="9" t="s">
        <v>269</v>
      </c>
      <c r="B4" s="114" t="s">
        <v>270</v>
      </c>
      <c r="C4" s="113"/>
      <c r="D4" s="9" t="s">
        <v>11</v>
      </c>
      <c r="E4" s="113"/>
      <c r="F4" s="113"/>
      <c r="G4" s="9">
        <v>0</v>
      </c>
      <c r="H4" s="9"/>
    </row>
    <row r="5" spans="1:8" ht="217.5">
      <c r="A5" s="9" t="s">
        <v>271</v>
      </c>
      <c r="B5" s="114" t="s">
        <v>272</v>
      </c>
      <c r="C5" s="113"/>
      <c r="D5" s="9" t="s">
        <v>11</v>
      </c>
      <c r="E5" s="113"/>
      <c r="F5" s="113"/>
      <c r="G5" s="9">
        <v>0</v>
      </c>
      <c r="H5" s="9"/>
    </row>
    <row r="6" spans="1:8" ht="157.5" customHeight="1">
      <c r="A6" s="9" t="s">
        <v>273</v>
      </c>
      <c r="B6" s="183" t="s">
        <v>274</v>
      </c>
      <c r="C6" s="113"/>
      <c r="D6" s="9" t="s">
        <v>11</v>
      </c>
      <c r="E6" s="113"/>
      <c r="F6" s="113"/>
      <c r="G6" s="9">
        <v>0</v>
      </c>
      <c r="H6" s="9"/>
    </row>
    <row r="7" spans="1:8" ht="159.5">
      <c r="A7" s="9" t="s">
        <v>275</v>
      </c>
      <c r="B7" s="114" t="s">
        <v>276</v>
      </c>
      <c r="C7" s="113"/>
      <c r="D7" s="9" t="s">
        <v>11</v>
      </c>
      <c r="E7" s="113"/>
      <c r="F7" s="113"/>
      <c r="G7" s="9">
        <v>0</v>
      </c>
      <c r="H7" s="9"/>
    </row>
    <row r="8" spans="1:8" ht="409.5">
      <c r="A8" s="9" t="s">
        <v>277</v>
      </c>
      <c r="B8" s="64" t="s">
        <v>278</v>
      </c>
      <c r="C8" s="113"/>
      <c r="D8" s="9" t="s">
        <v>11</v>
      </c>
      <c r="E8" s="113"/>
      <c r="F8" s="113"/>
      <c r="G8" s="9">
        <v>0</v>
      </c>
      <c r="H8" s="9"/>
    </row>
    <row r="9" spans="1:8">
      <c r="F9" s="6" t="s">
        <v>75</v>
      </c>
      <c r="G9" s="187">
        <f>SUM(G3:G8)</f>
        <v>0</v>
      </c>
    </row>
  </sheetData>
  <mergeCells count="1">
    <mergeCell ref="A2:H2"/>
  </mergeCells>
  <dataValidations count="1">
    <dataValidation type="list" allowBlank="1" showInputMessage="1" showErrorMessage="1" sqref="C3:C8" xr:uid="{0B32EB97-882C-D440-B5CD-07BAC91C5024}">
      <formula1>"Ja,Nee"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654B6-6A11-A144-9980-9EB71DB80804}">
  <dimension ref="A1:H18"/>
  <sheetViews>
    <sheetView zoomScale="150" zoomScaleNormal="150" workbookViewId="0">
      <selection activeCell="F4" sqref="F4"/>
    </sheetView>
  </sheetViews>
  <sheetFormatPr defaultColWidth="11.453125" defaultRowHeight="14.5"/>
  <cols>
    <col min="2" max="2" width="62.36328125" customWidth="1"/>
    <col min="3" max="3" width="11.6328125" customWidth="1"/>
    <col min="5" max="5" width="11.36328125" customWidth="1"/>
    <col min="6" max="6" width="12.453125" customWidth="1"/>
    <col min="7" max="7" width="11.1796875" customWidth="1"/>
    <col min="8" max="8" width="13.1796875" customWidth="1"/>
  </cols>
  <sheetData>
    <row r="1" spans="1:8" s="54" customFormat="1" ht="43.5">
      <c r="A1" s="52" t="s">
        <v>0</v>
      </c>
      <c r="B1" s="53" t="s">
        <v>1</v>
      </c>
      <c r="C1" s="53" t="s">
        <v>2</v>
      </c>
      <c r="D1" s="52" t="s">
        <v>3</v>
      </c>
      <c r="E1" s="53" t="s">
        <v>4</v>
      </c>
      <c r="F1" s="53" t="s">
        <v>77</v>
      </c>
      <c r="G1" s="52" t="s">
        <v>6</v>
      </c>
      <c r="H1" s="52" t="s">
        <v>7</v>
      </c>
    </row>
    <row r="2" spans="1:8">
      <c r="A2" s="210" t="s">
        <v>279</v>
      </c>
      <c r="B2" s="211"/>
      <c r="C2" s="211"/>
      <c r="D2" s="211"/>
      <c r="E2" s="211"/>
      <c r="F2" s="211"/>
      <c r="G2" s="211"/>
      <c r="H2" s="211"/>
    </row>
    <row r="3" spans="1:8" ht="232">
      <c r="A3" s="9" t="s">
        <v>280</v>
      </c>
      <c r="B3" s="183" t="s">
        <v>281</v>
      </c>
      <c r="C3" s="9"/>
      <c r="D3" s="9" t="s">
        <v>11</v>
      </c>
      <c r="E3" s="9"/>
      <c r="F3" s="9"/>
      <c r="G3" s="9">
        <v>0</v>
      </c>
      <c r="H3" s="9"/>
    </row>
    <row r="4" spans="1:8" ht="15" thickBot="1"/>
    <row r="5" spans="1:8" ht="15.5">
      <c r="B5" s="138" t="s">
        <v>282</v>
      </c>
      <c r="C5" s="139"/>
      <c r="D5" s="140" t="s">
        <v>283</v>
      </c>
    </row>
    <row r="6" spans="1:8" ht="15.5">
      <c r="B6" s="141" t="s">
        <v>283</v>
      </c>
      <c r="C6" s="142"/>
      <c r="D6" s="143" t="s">
        <v>283</v>
      </c>
    </row>
    <row r="7" spans="1:8" ht="15.5">
      <c r="B7" s="141" t="s">
        <v>284</v>
      </c>
      <c r="C7" s="142"/>
      <c r="D7" s="143" t="s">
        <v>283</v>
      </c>
    </row>
    <row r="8" spans="1:8" ht="15.5">
      <c r="B8" s="141" t="s">
        <v>283</v>
      </c>
      <c r="C8" s="142"/>
      <c r="D8" s="143" t="s">
        <v>283</v>
      </c>
    </row>
    <row r="9" spans="1:8" ht="15.5">
      <c r="B9" s="141" t="s">
        <v>285</v>
      </c>
      <c r="C9" s="142"/>
      <c r="D9" s="143" t="s">
        <v>283</v>
      </c>
    </row>
    <row r="10" spans="1:8" ht="15.5">
      <c r="B10" s="141" t="s">
        <v>286</v>
      </c>
      <c r="C10" s="142"/>
      <c r="D10" s="143" t="s">
        <v>283</v>
      </c>
    </row>
    <row r="11" spans="1:8" ht="15.5">
      <c r="B11" s="141" t="s">
        <v>283</v>
      </c>
      <c r="C11" s="142"/>
      <c r="D11" s="143" t="s">
        <v>283</v>
      </c>
    </row>
    <row r="12" spans="1:8" ht="15.5">
      <c r="B12" s="141" t="s">
        <v>287</v>
      </c>
      <c r="C12" s="142"/>
      <c r="D12" s="143" t="s">
        <v>283</v>
      </c>
    </row>
    <row r="13" spans="1:8" ht="15.5">
      <c r="B13" s="141" t="s">
        <v>288</v>
      </c>
      <c r="C13" s="142"/>
      <c r="D13" s="143" t="s">
        <v>283</v>
      </c>
    </row>
    <row r="14" spans="1:8" ht="15.5">
      <c r="B14" s="141" t="s">
        <v>283</v>
      </c>
      <c r="C14" s="142"/>
      <c r="D14" s="143" t="s">
        <v>283</v>
      </c>
    </row>
    <row r="15" spans="1:8" ht="15.5">
      <c r="B15" s="141" t="s">
        <v>289</v>
      </c>
      <c r="C15" s="142"/>
      <c r="D15" s="143" t="s">
        <v>283</v>
      </c>
    </row>
    <row r="16" spans="1:8" ht="15.5">
      <c r="B16" s="141" t="s">
        <v>283</v>
      </c>
      <c r="C16" s="142"/>
      <c r="D16" s="143" t="s">
        <v>283</v>
      </c>
    </row>
    <row r="17" spans="2:4" ht="15.5">
      <c r="B17" s="141" t="s">
        <v>283</v>
      </c>
      <c r="C17" s="142"/>
      <c r="D17" s="143" t="s">
        <v>283</v>
      </c>
    </row>
    <row r="18" spans="2:4" ht="16" thickBot="1">
      <c r="B18" s="144" t="s">
        <v>283</v>
      </c>
      <c r="C18" s="145"/>
      <c r="D18" s="146" t="s">
        <v>283</v>
      </c>
    </row>
  </sheetData>
  <mergeCells count="1">
    <mergeCell ref="A2:H2"/>
  </mergeCells>
  <dataValidations count="1">
    <dataValidation type="list" allowBlank="1" showInputMessage="1" showErrorMessage="1" sqref="C3" xr:uid="{3F66DA08-A32D-D241-A8AB-BA450DA31C40}">
      <formula1>"Ja,Nee"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049E3FF9533EC47B656C0F0EBF84B04" ma:contentTypeVersion="4" ma:contentTypeDescription="Create a new document." ma:contentTypeScope="" ma:versionID="b626b92ef461c7537be56e3dd360e23f">
  <xsd:schema xmlns:xsd="http://www.w3.org/2001/XMLSchema" xmlns:xs="http://www.w3.org/2001/XMLSchema" xmlns:p="http://schemas.microsoft.com/office/2006/metadata/properties" xmlns:ns2="94c26f28-24eb-4f94-8196-9f156e4f3ef9" targetNamespace="http://schemas.microsoft.com/office/2006/metadata/properties" ma:root="true" ma:fieldsID="3206101d8cd243f115e2f95549c757e0" ns2:_="">
    <xsd:import namespace="94c26f28-24eb-4f94-8196-9f156e4f3e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c26f28-24eb-4f94-8196-9f156e4f3e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DE087D-F40E-451F-8B2E-253B3AED8485}">
  <ds:schemaRefs>
    <ds:schemaRef ds:uri="94c26f28-24eb-4f94-8196-9f156e4f3ef9"/>
    <ds:schemaRef ds:uri="http://purl.org/dc/terms/"/>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purl.org/dc/dcmitype/"/>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0988DF1D-3381-4EC1-94F0-A19B3014BE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c26f28-24eb-4f94-8196-9f156e4f3e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4FAF8F-FE42-404D-971D-9982E0393F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Servers</vt:lpstr>
      <vt:lpstr>Storage</vt:lpstr>
      <vt:lpstr>Backup en Uitwijk</vt:lpstr>
      <vt:lpstr>Beveiliging</vt:lpstr>
      <vt:lpstr>Applicaties</vt:lpstr>
      <vt:lpstr>Beheer</vt:lpstr>
      <vt:lpstr>Migratie</vt:lpstr>
      <vt:lpstr>Duurzaamheidseisen</vt:lpstr>
      <vt:lpstr>Facturatie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Mitopics</dc:creator>
  <cp:keywords/>
  <dc:description/>
  <cp:lastModifiedBy>Charles Hartgers</cp:lastModifiedBy>
  <cp:revision/>
  <dcterms:created xsi:type="dcterms:W3CDTF">2019-05-27T11:33:31Z</dcterms:created>
  <dcterms:modified xsi:type="dcterms:W3CDTF">2023-09-25T18:52:36Z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0x0101005049E3FF9533EC47B656C0F0EBF84B04</vt:lpwstr>
  </property>
</Properties>
</file>