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marc_neele_noord-holland_nl/Documents/EU Aanbestedingen ICT CID/6. Monumentenmonitor/02. Aanbestedingsleidraad/"/>
    </mc:Choice>
  </mc:AlternateContent>
  <xr:revisionPtr revIDLastSave="451" documentId="11_924858E5C0DEB8026F15A6DB943E8C1851038383" xr6:coauthVersionLast="47" xr6:coauthVersionMax="47" xr10:uidLastSave="{A7FDB99A-587C-4AF7-ABEA-A32BC8693578}"/>
  <bookViews>
    <workbookView xWindow="-110" yWindow="-110" windowWidth="19420" windowHeight="10420" activeTab="1" xr2:uid="{00000000-000D-0000-FFFF-FFFF00000000}"/>
  </bookViews>
  <sheets>
    <sheet name="Invulinstructies" sheetId="1" r:id="rId1"/>
    <sheet name="Prijzenblad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15" i="2"/>
  <c r="E16" i="2"/>
  <c r="E18" i="2"/>
  <c r="E7" i="2"/>
  <c r="E17" i="2"/>
  <c r="E20" i="2"/>
  <c r="E9" i="2"/>
  <c r="E8" i="2"/>
  <c r="E6" i="2"/>
  <c r="E5" i="2"/>
  <c r="E10" i="2" l="1"/>
  <c r="E21" i="2"/>
</calcChain>
</file>

<file path=xl/sharedStrings.xml><?xml version="1.0" encoding="utf-8"?>
<sst xmlns="http://schemas.openxmlformats.org/spreadsheetml/2006/main" count="48" uniqueCount="35">
  <si>
    <t>Invulinstructies Prijzenblad</t>
  </si>
  <si>
    <t xml:space="preserve">Inschrijver dient in de gele velden zijn tarieven/kosten in te vullen. </t>
  </si>
  <si>
    <t xml:space="preserve">Het is enkel toegestaan positieve bedragen in te vullen. </t>
  </si>
  <si>
    <t>Vul slechts één bedrag in per cel. Gebruik geen speciale tekens zoals komma's of punten voor duizendtallen.</t>
  </si>
  <si>
    <t>De prijsopgave dient in Euro’s (€) (op 2 decimalen) en exclusief BTW te geschieden.</t>
  </si>
  <si>
    <t>De door Inschrijver ingevulde tarieven/kosten zijn all-in kosten. Niet gespecificeerde tarieven/kosten zijn niet facturabel.</t>
  </si>
  <si>
    <t>Totale kosten Monumentenmonitor</t>
  </si>
  <si>
    <t>Kosten</t>
  </si>
  <si>
    <t>Omschrijving</t>
  </si>
  <si>
    <t>Kosten per eenheid</t>
  </si>
  <si>
    <t>Aantal</t>
  </si>
  <si>
    <t>Eenheid</t>
  </si>
  <si>
    <t>Subtotaal kosten</t>
  </si>
  <si>
    <t>SaaS-oplossing monumentenmonitor (ICT) licentie</t>
  </si>
  <si>
    <t>Jaar</t>
  </si>
  <si>
    <t>Actualiseren data in de monumentenmonitor</t>
  </si>
  <si>
    <t>Uitvoeren schouw</t>
  </si>
  <si>
    <t>Object</t>
  </si>
  <si>
    <t>Migratie van data naar nieuwe monitor</t>
  </si>
  <si>
    <t>Eenmalig</t>
  </si>
  <si>
    <t>Implementatie o.a. maatwerkfunctionaliteit</t>
  </si>
  <si>
    <t>Totale inschrijfprijs</t>
  </si>
  <si>
    <t>Kosten optionele scope</t>
  </si>
  <si>
    <t>Subtotaal optionele kosten</t>
  </si>
  <si>
    <t>Functionaliteit ontwikkelen: Groen</t>
  </si>
  <si>
    <t>Actualisering: Groen</t>
  </si>
  <si>
    <t>Functionaliteit ontwikkelen: Interieurs en interieuronderdelen</t>
  </si>
  <si>
    <t>Actualisering: Interieurs en interieuronderdelen</t>
  </si>
  <si>
    <t>Functionaliteit ontwikkelen: Energieverbruik en energieopwekking</t>
  </si>
  <si>
    <t>Actualisering: Energieverbruik en energieopwekking</t>
  </si>
  <si>
    <t>Totale optionele kosten</t>
  </si>
  <si>
    <t>Voor de optionele scope geldt geen afnameverplichting vanuit Opdrachtgever</t>
  </si>
  <si>
    <t>Kosten Meerwerk</t>
  </si>
  <si>
    <t>Uurtarief</t>
  </si>
  <si>
    <t>Meerwerk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</si>
</sst>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 Light"/>
      <family val="2"/>
      <scheme val="major"/>
    </font>
    <font>
      <b/>
      <sz val="18"/>
      <color theme="0"/>
      <name val="Corbel"/>
    </font>
    <font>
      <sz val="11"/>
      <color theme="1"/>
      <name val="Corbel"/>
    </font>
    <font>
      <b/>
      <sz val="11"/>
      <name val="Corbel"/>
    </font>
    <font>
      <sz val="11"/>
      <name val="Corbel"/>
    </font>
    <font>
      <b/>
      <sz val="11"/>
      <color theme="1"/>
      <name val="Corbel"/>
    </font>
    <font>
      <sz val="11"/>
      <color rgb="FF000000"/>
      <name val="Corbel"/>
    </font>
    <font>
      <b/>
      <sz val="14"/>
      <color theme="0"/>
      <name val="Calibri"/>
      <family val="2"/>
      <scheme val="minor"/>
    </font>
    <font>
      <b/>
      <sz val="14"/>
      <color theme="0"/>
      <name val="Corbel"/>
    </font>
    <font>
      <i/>
      <sz val="10"/>
      <color theme="1"/>
      <name val="Corbel"/>
    </font>
    <font>
      <sz val="11"/>
      <color rgb="FF000000"/>
      <name val="Corbel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6" xfId="0" applyFont="1" applyBorder="1" applyAlignment="1">
      <alignment horizontal="left" vertical="center" wrapText="1"/>
    </xf>
    <xf numFmtId="44" fontId="6" fillId="4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4" fillId="0" borderId="0" xfId="0" applyFont="1"/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44" fontId="6" fillId="3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 wrapText="1"/>
    </xf>
    <xf numFmtId="44" fontId="5" fillId="6" borderId="6" xfId="0" applyNumberFormat="1" applyFont="1" applyFill="1" applyBorder="1" applyAlignment="1">
      <alignment horizontal="center" vertical="center"/>
    </xf>
    <xf numFmtId="0" fontId="9" fillId="5" borderId="0" xfId="0" applyFont="1" applyFill="1"/>
    <xf numFmtId="0" fontId="0" fillId="0" borderId="0" xfId="0" applyAlignment="1">
      <alignment horizontal="left" wrapText="1"/>
    </xf>
    <xf numFmtId="164" fontId="10" fillId="5" borderId="6" xfId="0" applyNumberFormat="1" applyFont="1" applyFill="1" applyBorder="1" applyAlignment="1">
      <alignment horizontal="right" vertical="center"/>
    </xf>
    <xf numFmtId="0" fontId="10" fillId="5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44" fontId="10" fillId="7" borderId="6" xfId="0" applyNumberFormat="1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justify" vertical="center" wrapText="1"/>
    </xf>
    <xf numFmtId="0" fontId="5" fillId="6" borderId="4" xfId="0" applyFont="1" applyFill="1" applyBorder="1" applyAlignment="1">
      <alignment horizontal="justify" vertical="center" wrapText="1"/>
    </xf>
    <xf numFmtId="0" fontId="5" fillId="6" borderId="5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1"/>
  <sheetViews>
    <sheetView workbookViewId="0">
      <selection activeCell="B7" sqref="B7"/>
    </sheetView>
  </sheetViews>
  <sheetFormatPr defaultRowHeight="14.5" x14ac:dyDescent="0.35"/>
  <cols>
    <col min="1" max="1" width="5.81640625" customWidth="1"/>
    <col min="2" max="2" width="83" customWidth="1"/>
  </cols>
  <sheetData>
    <row r="1" spans="2:2" x14ac:dyDescent="0.35">
      <c r="B1" s="8"/>
    </row>
    <row r="2" spans="2:2" ht="18.5" x14ac:dyDescent="0.45">
      <c r="B2" s="18" t="s">
        <v>0</v>
      </c>
    </row>
    <row r="3" spans="2:2" x14ac:dyDescent="0.35">
      <c r="B3" s="19" t="s">
        <v>1</v>
      </c>
    </row>
    <row r="4" spans="2:2" x14ac:dyDescent="0.35">
      <c r="B4" s="19" t="s">
        <v>2</v>
      </c>
    </row>
    <row r="5" spans="2:2" ht="29" x14ac:dyDescent="0.35">
      <c r="B5" s="19" t="s">
        <v>3</v>
      </c>
    </row>
    <row r="6" spans="2:2" x14ac:dyDescent="0.35">
      <c r="B6" s="19" t="s">
        <v>4</v>
      </c>
    </row>
    <row r="7" spans="2:2" ht="29" x14ac:dyDescent="0.35">
      <c r="B7" s="19" t="s">
        <v>5</v>
      </c>
    </row>
    <row r="8" spans="2:2" x14ac:dyDescent="0.35">
      <c r="B8" s="8"/>
    </row>
    <row r="9" spans="2:2" x14ac:dyDescent="0.35">
      <c r="B9" s="8"/>
    </row>
    <row r="10" spans="2:2" x14ac:dyDescent="0.35">
      <c r="B10" s="8"/>
    </row>
    <row r="11" spans="2:2" x14ac:dyDescent="0.35">
      <c r="B11" s="8"/>
    </row>
    <row r="12" spans="2:2" x14ac:dyDescent="0.35">
      <c r="B12" s="8"/>
    </row>
    <row r="13" spans="2:2" x14ac:dyDescent="0.35">
      <c r="B13" s="8"/>
    </row>
    <row r="14" spans="2:2" x14ac:dyDescent="0.35">
      <c r="B14" s="8"/>
    </row>
    <row r="15" spans="2:2" x14ac:dyDescent="0.35">
      <c r="B15" s="8"/>
    </row>
    <row r="16" spans="2:2" x14ac:dyDescent="0.35">
      <c r="B16" s="8"/>
    </row>
    <row r="17" spans="2:2" x14ac:dyDescent="0.35">
      <c r="B17" s="8"/>
    </row>
    <row r="18" spans="2:2" x14ac:dyDescent="0.35">
      <c r="B18" s="8"/>
    </row>
    <row r="19" spans="2:2" x14ac:dyDescent="0.35">
      <c r="B19" s="8"/>
    </row>
    <row r="20" spans="2:2" x14ac:dyDescent="0.35">
      <c r="B20" s="8"/>
    </row>
    <row r="21" spans="2:2" x14ac:dyDescent="0.35">
      <c r="B21" s="8"/>
    </row>
  </sheetData>
  <sheetProtection algorithmName="SHA-512" hashValue="LiUWHDaok7ClaXXuuTqIyUoHRUa6KtLX1OKvzv5dJ2Ej0tD6vfoNBhKxHki90OGrIRlT3MzLO5Npwqt6UFbRBw==" saltValue="tGSIlb0wXouyWRprxgjj6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87D9-F1A0-46C0-A9A3-DD40B193DFB6}">
  <dimension ref="A1:E31"/>
  <sheetViews>
    <sheetView tabSelected="1" workbookViewId="0">
      <selection activeCell="B12" sqref="B12"/>
    </sheetView>
  </sheetViews>
  <sheetFormatPr defaultRowHeight="14.5" x14ac:dyDescent="0.35"/>
  <cols>
    <col min="1" max="1" width="56.26953125" style="2" customWidth="1"/>
    <col min="2" max="2" width="25" style="2" customWidth="1"/>
    <col min="3" max="4" width="15" style="2" customWidth="1"/>
    <col min="5" max="5" width="28.26953125" style="2" customWidth="1"/>
  </cols>
  <sheetData>
    <row r="1" spans="1:5" ht="23.25" customHeight="1" x14ac:dyDescent="0.35">
      <c r="A1" s="33" t="s">
        <v>6</v>
      </c>
      <c r="B1" s="34"/>
      <c r="C1" s="34"/>
      <c r="D1" s="34"/>
      <c r="E1" s="34"/>
    </row>
    <row r="2" spans="1:5" ht="18.75" customHeight="1" x14ac:dyDescent="0.35">
      <c r="A2" s="35"/>
      <c r="B2" s="36"/>
      <c r="C2" s="36"/>
      <c r="D2" s="36"/>
      <c r="E2" s="36"/>
    </row>
    <row r="3" spans="1:5" ht="18.5" x14ac:dyDescent="0.35">
      <c r="A3" s="43" t="s">
        <v>7</v>
      </c>
      <c r="B3" s="44"/>
      <c r="C3" s="44"/>
      <c r="D3" s="44"/>
      <c r="E3" s="45"/>
    </row>
    <row r="4" spans="1:5" x14ac:dyDescent="0.35">
      <c r="A4" s="12" t="s">
        <v>8</v>
      </c>
      <c r="B4" s="13" t="s">
        <v>9</v>
      </c>
      <c r="C4" s="13" t="s">
        <v>10</v>
      </c>
      <c r="D4" s="13" t="s">
        <v>11</v>
      </c>
      <c r="E4" s="14" t="s">
        <v>12</v>
      </c>
    </row>
    <row r="5" spans="1:5" x14ac:dyDescent="0.35">
      <c r="A5" s="3" t="s">
        <v>13</v>
      </c>
      <c r="B5" s="4">
        <v>0</v>
      </c>
      <c r="C5" s="5">
        <v>4</v>
      </c>
      <c r="D5" s="5" t="s">
        <v>14</v>
      </c>
      <c r="E5" s="6">
        <f t="shared" ref="E5:E9" si="0">B5*C5</f>
        <v>0</v>
      </c>
    </row>
    <row r="6" spans="1:5" x14ac:dyDescent="0.35">
      <c r="A6" s="11" t="s">
        <v>15</v>
      </c>
      <c r="B6" s="4">
        <v>0</v>
      </c>
      <c r="C6" s="5">
        <v>4</v>
      </c>
      <c r="D6" s="5" t="s">
        <v>14</v>
      </c>
      <c r="E6" s="6">
        <f t="shared" si="0"/>
        <v>0</v>
      </c>
    </row>
    <row r="7" spans="1:5" x14ac:dyDescent="0.35">
      <c r="A7" s="27" t="s">
        <v>16</v>
      </c>
      <c r="B7" s="4">
        <v>0</v>
      </c>
      <c r="C7" s="5">
        <v>6500</v>
      </c>
      <c r="D7" s="5" t="s">
        <v>17</v>
      </c>
      <c r="E7" s="6">
        <f t="shared" si="0"/>
        <v>0</v>
      </c>
    </row>
    <row r="8" spans="1:5" x14ac:dyDescent="0.35">
      <c r="A8" s="3" t="s">
        <v>18</v>
      </c>
      <c r="B8" s="4">
        <v>0</v>
      </c>
      <c r="C8" s="5">
        <v>1</v>
      </c>
      <c r="D8" s="5" t="s">
        <v>19</v>
      </c>
      <c r="E8" s="6">
        <f t="shared" si="0"/>
        <v>0</v>
      </c>
    </row>
    <row r="9" spans="1:5" x14ac:dyDescent="0.35">
      <c r="A9" s="7" t="s">
        <v>20</v>
      </c>
      <c r="B9" s="4">
        <v>0</v>
      </c>
      <c r="C9" s="5">
        <v>1</v>
      </c>
      <c r="D9" s="5" t="s">
        <v>19</v>
      </c>
      <c r="E9" s="6">
        <f t="shared" si="0"/>
        <v>0</v>
      </c>
    </row>
    <row r="10" spans="1:5" ht="18.5" x14ac:dyDescent="0.35">
      <c r="A10" s="40" t="s">
        <v>21</v>
      </c>
      <c r="B10" s="41"/>
      <c r="C10" s="42"/>
      <c r="D10" s="21"/>
      <c r="E10" s="20">
        <f>SUM(E5:E9)</f>
        <v>0</v>
      </c>
    </row>
    <row r="11" spans="1:5" x14ac:dyDescent="0.35">
      <c r="A11" s="8"/>
      <c r="B11" s="8"/>
      <c r="C11" s="8"/>
      <c r="D11" s="8"/>
      <c r="E11" s="8"/>
    </row>
    <row r="12" spans="1:5" x14ac:dyDescent="0.35">
      <c r="A12" s="8"/>
      <c r="B12" s="8"/>
      <c r="C12" s="8"/>
      <c r="D12" s="8"/>
      <c r="E12" s="8"/>
    </row>
    <row r="13" spans="1:5" ht="18.5" x14ac:dyDescent="0.35">
      <c r="A13" s="28" t="s">
        <v>22</v>
      </c>
      <c r="B13" s="29"/>
      <c r="C13" s="29"/>
      <c r="D13" s="29"/>
      <c r="E13" s="29"/>
    </row>
    <row r="14" spans="1:5" x14ac:dyDescent="0.35">
      <c r="A14" s="12" t="s">
        <v>8</v>
      </c>
      <c r="B14" s="13" t="s">
        <v>9</v>
      </c>
      <c r="C14" s="13" t="s">
        <v>10</v>
      </c>
      <c r="D14" s="15" t="s">
        <v>11</v>
      </c>
      <c r="E14" s="14" t="s">
        <v>23</v>
      </c>
    </row>
    <row r="15" spans="1:5" x14ac:dyDescent="0.35">
      <c r="A15" s="3" t="s">
        <v>24</v>
      </c>
      <c r="B15" s="4">
        <v>0</v>
      </c>
      <c r="C15" s="5">
        <v>1</v>
      </c>
      <c r="D15" s="9" t="s">
        <v>19</v>
      </c>
      <c r="E15" s="10">
        <f>B15*C15</f>
        <v>0</v>
      </c>
    </row>
    <row r="16" spans="1:5" x14ac:dyDescent="0.35">
      <c r="A16" s="3" t="s">
        <v>25</v>
      </c>
      <c r="B16" s="4">
        <v>0</v>
      </c>
      <c r="C16" s="5">
        <v>1</v>
      </c>
      <c r="D16" s="9" t="s">
        <v>14</v>
      </c>
      <c r="E16" s="10">
        <f>B16*C16</f>
        <v>0</v>
      </c>
    </row>
    <row r="17" spans="1:5" x14ac:dyDescent="0.35">
      <c r="A17" s="3" t="s">
        <v>26</v>
      </c>
      <c r="B17" s="4">
        <v>0</v>
      </c>
      <c r="C17" s="5">
        <v>1</v>
      </c>
      <c r="D17" s="9" t="s">
        <v>19</v>
      </c>
      <c r="E17" s="10">
        <f t="shared" ref="E17:E20" si="1">B17*C17</f>
        <v>0</v>
      </c>
    </row>
    <row r="18" spans="1:5" x14ac:dyDescent="0.35">
      <c r="A18" s="7" t="s">
        <v>27</v>
      </c>
      <c r="B18" s="4">
        <v>0</v>
      </c>
      <c r="C18" s="5">
        <v>1</v>
      </c>
      <c r="D18" s="9" t="s">
        <v>14</v>
      </c>
      <c r="E18" s="10">
        <f t="shared" si="1"/>
        <v>0</v>
      </c>
    </row>
    <row r="19" spans="1:5" ht="29" x14ac:dyDescent="0.35">
      <c r="A19" s="3" t="s">
        <v>28</v>
      </c>
      <c r="B19" s="4">
        <v>0</v>
      </c>
      <c r="C19" s="5">
        <v>1</v>
      </c>
      <c r="D19" s="5" t="s">
        <v>19</v>
      </c>
      <c r="E19" s="10">
        <f t="shared" si="1"/>
        <v>0</v>
      </c>
    </row>
    <row r="20" spans="1:5" x14ac:dyDescent="0.35">
      <c r="A20" s="11" t="s">
        <v>29</v>
      </c>
      <c r="B20" s="4">
        <v>0</v>
      </c>
      <c r="C20" s="5">
        <v>1</v>
      </c>
      <c r="D20" s="5" t="s">
        <v>14</v>
      </c>
      <c r="E20" s="10">
        <f t="shared" si="1"/>
        <v>0</v>
      </c>
    </row>
    <row r="21" spans="1:5" x14ac:dyDescent="0.35">
      <c r="A21" s="37" t="s">
        <v>30</v>
      </c>
      <c r="B21" s="38"/>
      <c r="C21" s="39"/>
      <c r="D21" s="16"/>
      <c r="E21" s="17">
        <f>SUM(E15:E20)</f>
        <v>0</v>
      </c>
    </row>
    <row r="22" spans="1:5" x14ac:dyDescent="0.35">
      <c r="A22" s="26" t="s">
        <v>31</v>
      </c>
      <c r="B22" s="8"/>
      <c r="C22" s="8"/>
      <c r="D22" s="8"/>
      <c r="E22" s="8"/>
    </row>
    <row r="23" spans="1:5" x14ac:dyDescent="0.35">
      <c r="A23" s="8"/>
      <c r="B23" s="8"/>
      <c r="C23" s="8"/>
      <c r="D23" s="8"/>
      <c r="E23" s="8"/>
    </row>
    <row r="24" spans="1:5" ht="18.5" x14ac:dyDescent="0.35">
      <c r="A24" s="28" t="s">
        <v>32</v>
      </c>
      <c r="B24" s="29"/>
      <c r="C24" s="29"/>
      <c r="D24" s="29"/>
      <c r="E24" s="29"/>
    </row>
    <row r="25" spans="1:5" x14ac:dyDescent="0.35">
      <c r="A25" s="22" t="s">
        <v>8</v>
      </c>
      <c r="B25" s="13" t="s">
        <v>33</v>
      </c>
      <c r="C25" s="23"/>
      <c r="D25" s="23"/>
      <c r="E25" s="23"/>
    </row>
    <row r="26" spans="1:5" x14ac:dyDescent="0.35">
      <c r="A26" s="24" t="s">
        <v>34</v>
      </c>
      <c r="B26" s="4">
        <v>0</v>
      </c>
      <c r="C26" s="25"/>
      <c r="D26" s="25"/>
      <c r="E26" s="25"/>
    </row>
    <row r="27" spans="1:5" x14ac:dyDescent="0.35">
      <c r="A27" s="30"/>
      <c r="B27" s="31"/>
      <c r="C27" s="31"/>
      <c r="D27" s="31"/>
      <c r="E27" s="32"/>
    </row>
    <row r="28" spans="1:5" x14ac:dyDescent="0.35">
      <c r="A28" s="8"/>
      <c r="B28" s="8"/>
      <c r="C28" s="8"/>
      <c r="D28" s="8"/>
      <c r="E28" s="8"/>
    </row>
    <row r="29" spans="1:5" x14ac:dyDescent="0.35">
      <c r="A29" s="8"/>
      <c r="B29" s="8"/>
      <c r="C29" s="8"/>
      <c r="D29" s="8"/>
      <c r="E29" s="8"/>
    </row>
    <row r="31" spans="1:5" x14ac:dyDescent="0.35">
      <c r="A31" s="1"/>
      <c r="B31" s="1"/>
      <c r="C31" s="1"/>
      <c r="D31" s="1"/>
      <c r="E31" s="1"/>
    </row>
  </sheetData>
  <sheetProtection algorithmName="SHA-512" hashValue="qVSt0EbzA6U1+MREHd5kK4ewSrRdExj1SbXbO8Gc02bxrZ9SzDuLrzDlAPRY/Gu217vphWghXnaZnjXtcXGD5w==" saltValue="G6DeEmUYY6GotJaTrd0d/A==" spinCount="100000" sheet="1"/>
  <protectedRanges>
    <protectedRange sqref="B5:B9 B15:B20 B26" name="Bereik1"/>
  </protectedRanges>
  <mergeCells count="7">
    <mergeCell ref="A24:E24"/>
    <mergeCell ref="A27:E27"/>
    <mergeCell ref="A1:E2"/>
    <mergeCell ref="A21:C21"/>
    <mergeCell ref="A10:C10"/>
    <mergeCell ref="A3:E3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Lucas de Jong</cp:lastModifiedBy>
  <cp:revision/>
  <dcterms:created xsi:type="dcterms:W3CDTF">2023-06-22T11:22:57Z</dcterms:created>
  <dcterms:modified xsi:type="dcterms:W3CDTF">2023-09-01T13:12:31Z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2023-06-22T11:23:01Z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1cef1967-0e7e-4a7c-92da-42f5400ec82b</vt:lpwstr>
  </property>
  <property fmtid="{D5CDD505-2E9C-101B-9397-08002B2CF9AE}" pid="8" name="MSIP_Label_5b4b5705-b4ff-46b5-8261-fc5f5f46f4b9_ContentBits">
    <vt:lpwstr>0</vt:lpwstr>
  </property>
</Properties>
</file>