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\Aanbestedingen 2023\Waterschap Vechtstromen\Brand\03) Concept aanbestedingsstukken\"/>
    </mc:Choice>
  </mc:AlternateContent>
  <bookViews>
    <workbookView xWindow="0" yWindow="0" windowWidth="20430" windowHeight="756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" l="1"/>
  <c r="G33" i="1" s="1"/>
  <c r="I35" i="1"/>
  <c r="H35" i="1"/>
  <c r="F35" i="1"/>
  <c r="E35" i="1"/>
  <c r="D35" i="1"/>
  <c r="J34" i="1"/>
  <c r="J33" i="1" l="1"/>
  <c r="J35" i="1" s="1"/>
  <c r="G35" i="1"/>
</calcChain>
</file>

<file path=xl/sharedStrings.xml><?xml version="1.0" encoding="utf-8"?>
<sst xmlns="http://schemas.openxmlformats.org/spreadsheetml/2006/main" count="141" uniqueCount="27">
  <si>
    <t>Datum</t>
  </si>
  <si>
    <t>Schadenr</t>
  </si>
  <si>
    <t>Omschrijving</t>
  </si>
  <si>
    <t>Schade</t>
  </si>
  <si>
    <t>Eigen risico</t>
  </si>
  <si>
    <t xml:space="preserve">Kosten </t>
  </si>
  <si>
    <t>Betaald</t>
  </si>
  <si>
    <t>Verhaald</t>
  </si>
  <si>
    <t xml:space="preserve">Reserve </t>
  </si>
  <si>
    <t>Totaal</t>
  </si>
  <si>
    <t>Brandschade Ravenhorsterweg 12-14 Losser</t>
  </si>
  <si>
    <t>BIJLAGE C.3</t>
  </si>
  <si>
    <t>WATERSCHAP VECHTSTROMEN</t>
  </si>
  <si>
    <t>D.D. 19-09-2023</t>
  </si>
  <si>
    <t xml:space="preserve"> </t>
  </si>
  <si>
    <t>SCHADE-UITKERINGEN T.L.V. DE BRANDVERZEKERING</t>
  </si>
  <si>
    <t>Brand ontstaan in een compressor.</t>
  </si>
  <si>
    <t xml:space="preserve">Door verzekerde - in aanwezigheid van o.a. de leverancier en de schadeexpert - is de compressor stap voor stap gedemonteerd, waarbij het meest aannemelijke </t>
  </si>
  <si>
    <t>(maar niet onomstotelijk vastgelegd) scenario is geweest, dat de brand is ontstaan door een defecte lager, met oververhitting tot gevolg.</t>
  </si>
  <si>
    <t>De betreffende compressor is hieraan voorafgaand periodiek onderhouden en geïnspecteerd.</t>
  </si>
  <si>
    <t>De schade wordt gezien als een incident en een ongelukkige samenloop van omstandigheden.</t>
  </si>
  <si>
    <t xml:space="preserve">Er hebben zich in het verleden ook niet eerder soortgelijke schades voorgedaan en dat wel dat bij regulier onderhoud naar voren is gekomen dat </t>
  </si>
  <si>
    <t>er bijvoorbeeld problemen zouden zijn met de lagers.</t>
  </si>
  <si>
    <t xml:space="preserve">Vanuit T&amp;O is verzekerde wel altijd aan het kijken - en hier streven relatie ook altijd naar - om waar mogelijk verbeteringen in de </t>
  </si>
  <si>
    <t>onderhoudssystemen door te voeren. In de kern staat dit los van de voorgevallen schade, maar uiteraard wordt dit wel meegenomen.</t>
  </si>
  <si>
    <t>Toelichting voorgevallen schade</t>
  </si>
  <si>
    <t>Verzekerde heeft hierbij aangegeven dat de andere vergelijkbare installaties ook onderzoeken om zo mogelijke risico's te verlagen.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</si>
</sst>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3" fontId="0" fillId="0" borderId="0" xfId="0" applyNumberFormat="1"/>
    <xf numFmtId="0" fontId="2" fillId="0" borderId="0" xfId="0" applyFont="1" applyAlignment="1"/>
    <xf numFmtId="0" fontId="0" fillId="0" borderId="0" xfId="0" applyAlignment="1"/>
    <xf numFmtId="0" fontId="2" fillId="0" borderId="1" xfId="0" applyFont="1" applyBorder="1"/>
    <xf numFmtId="0" fontId="2" fillId="0" borderId="2" xfId="0" applyFont="1" applyBorder="1"/>
    <xf numFmtId="3" fontId="2" fillId="0" borderId="2" xfId="0" applyNumberFormat="1" applyFont="1" applyBorder="1"/>
    <xf numFmtId="3" fontId="2" fillId="0" borderId="2" xfId="0" applyNumberFormat="1" applyFont="1" applyFill="1" applyBorder="1"/>
    <xf numFmtId="3" fontId="2" fillId="0" borderId="2" xfId="1" applyNumberFormat="1" applyFont="1" applyBorder="1"/>
    <xf numFmtId="3" fontId="2" fillId="0" borderId="3" xfId="1" applyNumberFormat="1" applyFont="1" applyBorder="1"/>
    <xf numFmtId="14" fontId="0" fillId="0" borderId="4" xfId="0" applyNumberFormat="1" applyBorder="1"/>
    <xf numFmtId="0" fontId="0" fillId="0" borderId="5" xfId="0" applyBorder="1"/>
    <xf numFmtId="0" fontId="3" fillId="0" borderId="5" xfId="0" applyFont="1" applyBorder="1"/>
    <xf numFmtId="44" fontId="0" fillId="0" borderId="5" xfId="1" applyFont="1" applyBorder="1"/>
    <xf numFmtId="44" fontId="0" fillId="0" borderId="6" xfId="1" applyFont="1" applyBorder="1"/>
    <xf numFmtId="14" fontId="0" fillId="0" borderId="7" xfId="0" applyNumberFormat="1" applyBorder="1"/>
    <xf numFmtId="0" fontId="0" fillId="0" borderId="8" xfId="0" applyFill="1" applyBorder="1"/>
    <xf numFmtId="0" fontId="3" fillId="0" borderId="8" xfId="0" applyFont="1" applyFill="1" applyBorder="1"/>
    <xf numFmtId="44" fontId="0" fillId="0" borderId="8" xfId="1" applyFont="1" applyBorder="1"/>
    <xf numFmtId="44" fontId="0" fillId="0" borderId="9" xfId="1" applyFont="1" applyBorder="1"/>
    <xf numFmtId="14" fontId="2" fillId="0" borderId="10" xfId="0" applyNumberFormat="1" applyFont="1" applyBorder="1" applyAlignment="1">
      <alignment horizontal="left"/>
    </xf>
    <xf numFmtId="0" fontId="2" fillId="0" borderId="11" xfId="0" applyFont="1" applyBorder="1"/>
    <xf numFmtId="44" fontId="2" fillId="0" borderId="11" xfId="1" applyFont="1" applyBorder="1"/>
    <xf numFmtId="44" fontId="2" fillId="0" borderId="12" xfId="1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14" fontId="0" fillId="0" borderId="0" xfId="0" applyNumberFormat="1" applyBorder="1"/>
    <xf numFmtId="0" fontId="0" fillId="0" borderId="0" xfId="0" applyBorder="1"/>
    <xf numFmtId="0" fontId="3" fillId="0" borderId="0" xfId="0" applyFont="1" applyBorder="1"/>
    <xf numFmtId="44" fontId="0" fillId="0" borderId="0" xfId="1" applyFont="1" applyBorder="1"/>
    <xf numFmtId="14" fontId="0" fillId="0" borderId="4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0" xfId="0" applyFont="1" applyAlignment="1"/>
    <xf numFmtId="0" fontId="0" fillId="0" borderId="0" xfId="0" applyAlignme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workbookViewId="0">
      <selection activeCell="A47" sqref="A47:XFD47"/>
    </sheetView>
  </sheetViews>
  <sheetFormatPr defaultRowHeight="15" x14ac:dyDescent="0.25"/>
  <cols>
    <col min="1" max="1" width="11.140625" customWidth="1"/>
    <col min="3" max="3" width="48.42578125" customWidth="1"/>
    <col min="4" max="4" width="13.85546875" customWidth="1"/>
    <col min="5" max="5" width="13.5703125" customWidth="1"/>
    <col min="6" max="6" width="12.5703125" customWidth="1"/>
    <col min="7" max="7" width="12.7109375" customWidth="1"/>
    <col min="8" max="8" width="13" customWidth="1"/>
    <col min="9" max="9" width="12.7109375" customWidth="1"/>
    <col min="10" max="10" width="18" customWidth="1"/>
  </cols>
  <sheetData>
    <row r="1" spans="1:10" x14ac:dyDescent="0.25">
      <c r="A1" s="24" t="s">
        <v>11</v>
      </c>
    </row>
    <row r="2" spans="1:10" x14ac:dyDescent="0.25">
      <c r="A2" s="32" t="s">
        <v>15</v>
      </c>
      <c r="B2" s="33"/>
      <c r="C2" s="33"/>
      <c r="D2" s="1"/>
      <c r="E2" s="1"/>
      <c r="F2" s="1"/>
      <c r="G2" s="1"/>
      <c r="H2" s="1"/>
      <c r="I2" s="1"/>
      <c r="J2" s="1"/>
    </row>
    <row r="3" spans="1:10" x14ac:dyDescent="0.25">
      <c r="A3" s="32" t="s">
        <v>12</v>
      </c>
      <c r="B3" s="33"/>
      <c r="C3" s="33"/>
      <c r="D3" s="1"/>
      <c r="E3" s="1"/>
      <c r="F3" s="1"/>
      <c r="G3" s="1"/>
      <c r="H3" s="1"/>
      <c r="I3" s="1"/>
      <c r="J3" s="1"/>
    </row>
    <row r="4" spans="1:10" x14ac:dyDescent="0.25">
      <c r="A4" s="2" t="s">
        <v>13</v>
      </c>
      <c r="B4" s="3"/>
      <c r="C4" s="3"/>
      <c r="D4" s="1"/>
      <c r="E4" s="1"/>
      <c r="F4" s="1"/>
      <c r="G4" s="1"/>
      <c r="H4" s="1"/>
      <c r="I4" s="1"/>
      <c r="J4" s="1"/>
    </row>
    <row r="5" spans="1:10" x14ac:dyDescent="0.25">
      <c r="A5" s="2"/>
      <c r="B5" s="3"/>
      <c r="C5" s="3"/>
      <c r="D5" s="1"/>
      <c r="E5" s="1"/>
      <c r="F5" s="1"/>
      <c r="G5" s="1"/>
      <c r="H5" s="1"/>
      <c r="I5" s="1"/>
      <c r="J5" s="1"/>
    </row>
    <row r="6" spans="1:10" x14ac:dyDescent="0.25">
      <c r="A6" s="2"/>
      <c r="B6" s="3"/>
      <c r="C6" s="3"/>
      <c r="D6" s="1"/>
      <c r="E6" s="1"/>
      <c r="F6" s="1"/>
      <c r="G6" s="1"/>
      <c r="H6" s="1"/>
      <c r="I6" s="1"/>
      <c r="J6" s="1"/>
    </row>
    <row r="7" spans="1:10" ht="15.75" thickBot="1" x14ac:dyDescent="0.3">
      <c r="A7" s="25">
        <v>2017</v>
      </c>
      <c r="D7" s="1"/>
      <c r="E7" s="1"/>
      <c r="F7" s="1"/>
      <c r="G7" s="1"/>
      <c r="H7" s="1"/>
      <c r="I7" s="1"/>
      <c r="J7" s="1"/>
    </row>
    <row r="8" spans="1:10" x14ac:dyDescent="0.25">
      <c r="A8" s="4" t="s">
        <v>0</v>
      </c>
      <c r="B8" s="5" t="s">
        <v>1</v>
      </c>
      <c r="C8" s="5" t="s">
        <v>2</v>
      </c>
      <c r="D8" s="6" t="s">
        <v>3</v>
      </c>
      <c r="E8" s="7" t="s">
        <v>4</v>
      </c>
      <c r="F8" s="7" t="s">
        <v>5</v>
      </c>
      <c r="G8" s="8" t="s">
        <v>6</v>
      </c>
      <c r="H8" s="7" t="s">
        <v>7</v>
      </c>
      <c r="I8" s="7" t="s">
        <v>8</v>
      </c>
      <c r="J8" s="9" t="s">
        <v>9</v>
      </c>
    </row>
    <row r="9" spans="1:10" x14ac:dyDescent="0.25">
      <c r="A9" s="10" t="s">
        <v>14</v>
      </c>
      <c r="B9" s="11" t="s">
        <v>14</v>
      </c>
      <c r="C9" s="12" t="s">
        <v>14</v>
      </c>
      <c r="D9" s="13" t="s">
        <v>14</v>
      </c>
      <c r="E9" s="13" t="s">
        <v>14</v>
      </c>
      <c r="F9" s="13" t="s">
        <v>14</v>
      </c>
      <c r="G9" s="13" t="s">
        <v>14</v>
      </c>
      <c r="H9" s="13" t="s">
        <v>14</v>
      </c>
      <c r="I9" s="13" t="s">
        <v>14</v>
      </c>
      <c r="J9" s="14">
        <v>0</v>
      </c>
    </row>
    <row r="10" spans="1:10" x14ac:dyDescent="0.25">
      <c r="A10" s="2"/>
      <c r="B10" s="3"/>
      <c r="C10" s="3"/>
      <c r="D10" s="1"/>
      <c r="E10" s="1"/>
      <c r="F10" s="1"/>
      <c r="G10" s="1"/>
      <c r="H10" s="1"/>
      <c r="I10" s="1"/>
      <c r="J10" s="1"/>
    </row>
    <row r="11" spans="1:10" x14ac:dyDescent="0.25">
      <c r="A11" s="2"/>
      <c r="B11" s="3"/>
      <c r="C11" s="3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25">
        <v>2018</v>
      </c>
      <c r="D12" s="1"/>
      <c r="E12" s="1"/>
      <c r="F12" s="1"/>
      <c r="G12" s="1"/>
      <c r="H12" s="1"/>
      <c r="I12" s="1"/>
      <c r="J12" s="1"/>
    </row>
    <row r="13" spans="1:10" x14ac:dyDescent="0.25">
      <c r="A13" s="4" t="s">
        <v>0</v>
      </c>
      <c r="B13" s="5" t="s">
        <v>1</v>
      </c>
      <c r="C13" s="5" t="s">
        <v>2</v>
      </c>
      <c r="D13" s="6" t="s">
        <v>3</v>
      </c>
      <c r="E13" s="7" t="s">
        <v>4</v>
      </c>
      <c r="F13" s="7" t="s">
        <v>5</v>
      </c>
      <c r="G13" s="8" t="s">
        <v>6</v>
      </c>
      <c r="H13" s="7" t="s">
        <v>7</v>
      </c>
      <c r="I13" s="7" t="s">
        <v>8</v>
      </c>
      <c r="J13" s="9" t="s">
        <v>9</v>
      </c>
    </row>
    <row r="14" spans="1:10" x14ac:dyDescent="0.25">
      <c r="A14" s="10" t="s">
        <v>14</v>
      </c>
      <c r="B14" s="11" t="s">
        <v>14</v>
      </c>
      <c r="C14" s="12" t="s">
        <v>14</v>
      </c>
      <c r="D14" s="13" t="s">
        <v>14</v>
      </c>
      <c r="E14" s="13" t="s">
        <v>14</v>
      </c>
      <c r="F14" s="13" t="s">
        <v>14</v>
      </c>
      <c r="G14" s="13" t="s">
        <v>14</v>
      </c>
      <c r="H14" s="13" t="s">
        <v>14</v>
      </c>
      <c r="I14" s="13" t="s">
        <v>14</v>
      </c>
      <c r="J14" s="14">
        <v>0</v>
      </c>
    </row>
    <row r="15" spans="1:10" x14ac:dyDescent="0.25">
      <c r="A15" s="2"/>
      <c r="B15" s="3"/>
      <c r="C15" s="3"/>
      <c r="D15" s="1"/>
      <c r="E15" s="1"/>
      <c r="F15" s="1"/>
      <c r="G15" s="1"/>
      <c r="H15" s="1"/>
      <c r="I15" s="1"/>
      <c r="J15" s="1"/>
    </row>
    <row r="16" spans="1:10" x14ac:dyDescent="0.25">
      <c r="A16" s="2"/>
      <c r="B16" s="3"/>
      <c r="C16" s="3"/>
      <c r="D16" s="1"/>
      <c r="E16" s="1"/>
      <c r="F16" s="1"/>
      <c r="G16" s="1"/>
      <c r="H16" s="1"/>
      <c r="I16" s="1"/>
      <c r="J16" s="1"/>
    </row>
    <row r="17" spans="1:10" ht="15.75" thickBot="1" x14ac:dyDescent="0.3">
      <c r="A17" s="25">
        <v>2019</v>
      </c>
      <c r="D17" s="1"/>
      <c r="E17" s="1"/>
      <c r="F17" s="1"/>
      <c r="G17" s="1"/>
      <c r="H17" s="1"/>
      <c r="I17" s="1"/>
      <c r="J17" s="1"/>
    </row>
    <row r="18" spans="1:10" x14ac:dyDescent="0.25">
      <c r="A18" s="4" t="s">
        <v>0</v>
      </c>
      <c r="B18" s="5" t="s">
        <v>1</v>
      </c>
      <c r="C18" s="5" t="s">
        <v>2</v>
      </c>
      <c r="D18" s="6" t="s">
        <v>3</v>
      </c>
      <c r="E18" s="7" t="s">
        <v>4</v>
      </c>
      <c r="F18" s="7" t="s">
        <v>5</v>
      </c>
      <c r="G18" s="8" t="s">
        <v>6</v>
      </c>
      <c r="H18" s="7" t="s">
        <v>7</v>
      </c>
      <c r="I18" s="7" t="s">
        <v>8</v>
      </c>
      <c r="J18" s="9" t="s">
        <v>9</v>
      </c>
    </row>
    <row r="19" spans="1:10" x14ac:dyDescent="0.25">
      <c r="A19" s="10" t="s">
        <v>14</v>
      </c>
      <c r="B19" s="11" t="s">
        <v>14</v>
      </c>
      <c r="C19" s="12" t="s">
        <v>14</v>
      </c>
      <c r="D19" s="13" t="s">
        <v>14</v>
      </c>
      <c r="E19" s="13" t="s">
        <v>14</v>
      </c>
      <c r="F19" s="13" t="s">
        <v>14</v>
      </c>
      <c r="G19" s="13" t="s">
        <v>14</v>
      </c>
      <c r="H19" s="13" t="s">
        <v>14</v>
      </c>
      <c r="I19" s="13" t="s">
        <v>14</v>
      </c>
      <c r="J19" s="14">
        <v>0</v>
      </c>
    </row>
    <row r="20" spans="1:10" x14ac:dyDescent="0.25">
      <c r="A20" s="2"/>
      <c r="B20" s="3"/>
      <c r="C20" s="3"/>
      <c r="D20" s="1"/>
      <c r="E20" s="1"/>
      <c r="F20" s="1"/>
      <c r="G20" s="1"/>
      <c r="H20" s="1"/>
      <c r="I20" s="1"/>
      <c r="J20" s="1"/>
    </row>
    <row r="21" spans="1:10" x14ac:dyDescent="0.25">
      <c r="A21" s="2"/>
      <c r="B21" s="3"/>
      <c r="C21" s="3"/>
      <c r="D21" s="1"/>
      <c r="E21" s="1"/>
      <c r="F21" s="1"/>
      <c r="G21" s="1"/>
      <c r="H21" s="1"/>
      <c r="I21" s="1"/>
      <c r="J21" s="1"/>
    </row>
    <row r="22" spans="1:10" ht="15.75" thickBot="1" x14ac:dyDescent="0.3">
      <c r="A22" s="25">
        <v>2020</v>
      </c>
      <c r="D22" s="1"/>
      <c r="E22" s="1"/>
      <c r="F22" s="1"/>
      <c r="G22" s="1"/>
      <c r="H22" s="1"/>
      <c r="I22" s="1"/>
      <c r="J22" s="1"/>
    </row>
    <row r="23" spans="1:10" x14ac:dyDescent="0.25">
      <c r="A23" s="4" t="s">
        <v>0</v>
      </c>
      <c r="B23" s="5" t="s">
        <v>1</v>
      </c>
      <c r="C23" s="5" t="s">
        <v>2</v>
      </c>
      <c r="D23" s="6" t="s">
        <v>3</v>
      </c>
      <c r="E23" s="7" t="s">
        <v>4</v>
      </c>
      <c r="F23" s="7" t="s">
        <v>5</v>
      </c>
      <c r="G23" s="8" t="s">
        <v>6</v>
      </c>
      <c r="H23" s="7" t="s">
        <v>7</v>
      </c>
      <c r="I23" s="7" t="s">
        <v>8</v>
      </c>
      <c r="J23" s="9" t="s">
        <v>9</v>
      </c>
    </row>
    <row r="24" spans="1:10" x14ac:dyDescent="0.25">
      <c r="A24" s="10" t="s">
        <v>14</v>
      </c>
      <c r="B24" s="11" t="s">
        <v>14</v>
      </c>
      <c r="C24" s="12" t="s">
        <v>14</v>
      </c>
      <c r="D24" s="13" t="s">
        <v>14</v>
      </c>
      <c r="E24" s="13" t="s">
        <v>14</v>
      </c>
      <c r="F24" s="13" t="s">
        <v>14</v>
      </c>
      <c r="G24" s="13" t="s">
        <v>14</v>
      </c>
      <c r="H24" s="13" t="s">
        <v>14</v>
      </c>
      <c r="I24" s="13" t="s">
        <v>14</v>
      </c>
      <c r="J24" s="14">
        <v>0</v>
      </c>
    </row>
    <row r="25" spans="1:10" x14ac:dyDescent="0.25">
      <c r="A25" s="26"/>
      <c r="B25" s="27"/>
      <c r="C25" s="28"/>
      <c r="D25" s="29"/>
      <c r="E25" s="29"/>
      <c r="F25" s="29"/>
      <c r="G25" s="29"/>
      <c r="H25" s="29"/>
      <c r="I25" s="29"/>
      <c r="J25" s="29"/>
    </row>
    <row r="26" spans="1:10" x14ac:dyDescent="0.25">
      <c r="A26" s="2"/>
      <c r="B26" s="3"/>
      <c r="C26" s="3"/>
      <c r="D26" s="1"/>
      <c r="E26" s="1"/>
      <c r="F26" s="1"/>
      <c r="G26" s="1"/>
      <c r="H26" s="1"/>
      <c r="I26" s="1"/>
      <c r="J26" s="1"/>
    </row>
    <row r="27" spans="1:10" ht="15.75" thickBot="1" x14ac:dyDescent="0.3">
      <c r="A27" s="25">
        <v>2021</v>
      </c>
      <c r="D27" s="1"/>
      <c r="E27" s="1"/>
      <c r="F27" s="1"/>
      <c r="G27" s="1"/>
      <c r="H27" s="1"/>
      <c r="I27" s="1"/>
      <c r="J27" s="1"/>
    </row>
    <row r="28" spans="1:10" x14ac:dyDescent="0.25">
      <c r="A28" s="4" t="s">
        <v>0</v>
      </c>
      <c r="B28" s="5" t="s">
        <v>1</v>
      </c>
      <c r="C28" s="5" t="s">
        <v>2</v>
      </c>
      <c r="D28" s="6" t="s">
        <v>3</v>
      </c>
      <c r="E28" s="7" t="s">
        <v>4</v>
      </c>
      <c r="F28" s="7" t="s">
        <v>5</v>
      </c>
      <c r="G28" s="8" t="s">
        <v>6</v>
      </c>
      <c r="H28" s="7" t="s">
        <v>7</v>
      </c>
      <c r="I28" s="7" t="s">
        <v>8</v>
      </c>
      <c r="J28" s="9" t="s">
        <v>9</v>
      </c>
    </row>
    <row r="29" spans="1:10" x14ac:dyDescent="0.25">
      <c r="A29" s="10" t="s">
        <v>14</v>
      </c>
      <c r="B29" s="11" t="s">
        <v>14</v>
      </c>
      <c r="C29" s="12" t="s">
        <v>14</v>
      </c>
      <c r="D29" s="13" t="s">
        <v>14</v>
      </c>
      <c r="E29" s="13" t="s">
        <v>14</v>
      </c>
      <c r="F29" s="13" t="s">
        <v>14</v>
      </c>
      <c r="G29" s="13" t="s">
        <v>14</v>
      </c>
      <c r="H29" s="13" t="s">
        <v>14</v>
      </c>
      <c r="I29" s="13" t="s">
        <v>14</v>
      </c>
      <c r="J29" s="14">
        <v>0</v>
      </c>
    </row>
    <row r="30" spans="1:10" x14ac:dyDescent="0.25">
      <c r="A30" s="26"/>
      <c r="B30" s="27"/>
      <c r="C30" s="28"/>
      <c r="D30" s="29"/>
      <c r="E30" s="29"/>
      <c r="F30" s="29"/>
      <c r="G30" s="29"/>
      <c r="H30" s="29"/>
      <c r="I30" s="29"/>
      <c r="J30" s="29"/>
    </row>
    <row r="31" spans="1:10" ht="15.75" thickBot="1" x14ac:dyDescent="0.3">
      <c r="A31" s="25">
        <v>2022</v>
      </c>
      <c r="D31" s="1"/>
      <c r="E31" s="1"/>
      <c r="F31" s="1"/>
      <c r="G31" s="1"/>
      <c r="H31" s="1"/>
      <c r="I31" s="1"/>
      <c r="J31" s="1"/>
    </row>
    <row r="32" spans="1:10" x14ac:dyDescent="0.25">
      <c r="A32" s="4" t="s">
        <v>0</v>
      </c>
      <c r="B32" s="5" t="s">
        <v>1</v>
      </c>
      <c r="C32" s="5" t="s">
        <v>2</v>
      </c>
      <c r="D32" s="6" t="s">
        <v>3</v>
      </c>
      <c r="E32" s="7" t="s">
        <v>4</v>
      </c>
      <c r="F32" s="7" t="s">
        <v>5</v>
      </c>
      <c r="G32" s="8" t="s">
        <v>6</v>
      </c>
      <c r="H32" s="7" t="s">
        <v>7</v>
      </c>
      <c r="I32" s="7" t="s">
        <v>8</v>
      </c>
      <c r="J32" s="9" t="s">
        <v>9</v>
      </c>
    </row>
    <row r="33" spans="1:10" x14ac:dyDescent="0.25">
      <c r="A33" s="30">
        <v>44701</v>
      </c>
      <c r="B33" s="31">
        <v>2202371</v>
      </c>
      <c r="C33" s="12" t="s">
        <v>10</v>
      </c>
      <c r="D33" s="13">
        <v>769642.56</v>
      </c>
      <c r="E33" s="13">
        <v>25000</v>
      </c>
      <c r="F33" s="13">
        <f>4886.71+7446.43+0.3+2983.97</f>
        <v>15317.409999999998</v>
      </c>
      <c r="G33" s="13">
        <f>+D33-E33+F33</f>
        <v>759959.97000000009</v>
      </c>
      <c r="H33" s="13">
        <v>0</v>
      </c>
      <c r="I33" s="13">
        <v>0</v>
      </c>
      <c r="J33" s="14">
        <f>G33-H33+I33</f>
        <v>759959.97000000009</v>
      </c>
    </row>
    <row r="34" spans="1:10" ht="15.75" thickBot="1" x14ac:dyDescent="0.3">
      <c r="A34" s="15"/>
      <c r="B34" s="16"/>
      <c r="C34" s="17"/>
      <c r="D34" s="18"/>
      <c r="E34" s="18"/>
      <c r="F34" s="18"/>
      <c r="G34" s="18"/>
      <c r="H34" s="18"/>
      <c r="I34" s="18"/>
      <c r="J34" s="19">
        <f t="shared" ref="J34" si="0">G34-H34+I34</f>
        <v>0</v>
      </c>
    </row>
    <row r="35" spans="1:10" ht="15.75" thickBot="1" x14ac:dyDescent="0.3">
      <c r="A35" s="20" t="s">
        <v>9</v>
      </c>
      <c r="B35" s="21"/>
      <c r="C35" s="21"/>
      <c r="D35" s="22">
        <f t="shared" ref="D35:J35" si="1">SUM(D33:D34)</f>
        <v>769642.56</v>
      </c>
      <c r="E35" s="22">
        <f t="shared" si="1"/>
        <v>25000</v>
      </c>
      <c r="F35" s="22">
        <f t="shared" si="1"/>
        <v>15317.409999999998</v>
      </c>
      <c r="G35" s="22">
        <f t="shared" si="1"/>
        <v>759959.97000000009</v>
      </c>
      <c r="H35" s="22">
        <f t="shared" si="1"/>
        <v>0</v>
      </c>
      <c r="I35" s="22">
        <f t="shared" si="1"/>
        <v>0</v>
      </c>
      <c r="J35" s="23">
        <f t="shared" si="1"/>
        <v>759959.97000000009</v>
      </c>
    </row>
    <row r="37" spans="1:10" x14ac:dyDescent="0.25">
      <c r="C37" s="24" t="s">
        <v>25</v>
      </c>
    </row>
    <row r="38" spans="1:10" x14ac:dyDescent="0.25">
      <c r="C38" t="s">
        <v>16</v>
      </c>
    </row>
    <row r="39" spans="1:10" x14ac:dyDescent="0.25">
      <c r="C39" t="s">
        <v>17</v>
      </c>
    </row>
    <row r="40" spans="1:10" x14ac:dyDescent="0.25">
      <c r="C40" t="s">
        <v>18</v>
      </c>
    </row>
    <row r="42" spans="1:10" x14ac:dyDescent="0.25">
      <c r="C42" t="s">
        <v>19</v>
      </c>
    </row>
    <row r="43" spans="1:10" x14ac:dyDescent="0.25">
      <c r="C43" t="s">
        <v>20</v>
      </c>
    </row>
    <row r="44" spans="1:10" x14ac:dyDescent="0.25">
      <c r="C44" t="s">
        <v>21</v>
      </c>
    </row>
    <row r="45" spans="1:10" x14ac:dyDescent="0.25">
      <c r="C45" t="s">
        <v>22</v>
      </c>
    </row>
    <row r="47" spans="1:10" x14ac:dyDescent="0.25">
      <c r="C47" t="s">
        <v>23</v>
      </c>
    </row>
    <row r="48" spans="1:10" x14ac:dyDescent="0.25">
      <c r="C48" t="s">
        <v>24</v>
      </c>
    </row>
    <row r="49" spans="1:10" x14ac:dyDescent="0.25">
      <c r="C49" t="s">
        <v>26</v>
      </c>
    </row>
    <row r="51" spans="1:10" ht="15.75" thickBot="1" x14ac:dyDescent="0.3">
      <c r="A51" s="25">
        <v>2023</v>
      </c>
      <c r="D51" s="1"/>
      <c r="E51" s="1"/>
      <c r="F51" s="1"/>
      <c r="G51" s="1"/>
      <c r="H51" s="1"/>
      <c r="I51" s="1"/>
      <c r="J51" s="1"/>
    </row>
    <row r="52" spans="1:10" x14ac:dyDescent="0.25">
      <c r="A52" s="4" t="s">
        <v>0</v>
      </c>
      <c r="B52" s="5" t="s">
        <v>1</v>
      </c>
      <c r="C52" s="5" t="s">
        <v>2</v>
      </c>
      <c r="D52" s="6" t="s">
        <v>3</v>
      </c>
      <c r="E52" s="7" t="s">
        <v>4</v>
      </c>
      <c r="F52" s="7" t="s">
        <v>5</v>
      </c>
      <c r="G52" s="8" t="s">
        <v>6</v>
      </c>
      <c r="H52" s="7" t="s">
        <v>7</v>
      </c>
      <c r="I52" s="7" t="s">
        <v>8</v>
      </c>
      <c r="J52" s="9" t="s">
        <v>9</v>
      </c>
    </row>
    <row r="53" spans="1:10" x14ac:dyDescent="0.25">
      <c r="A53" s="10" t="s">
        <v>14</v>
      </c>
      <c r="B53" s="11" t="s">
        <v>14</v>
      </c>
      <c r="C53" s="12" t="s">
        <v>14</v>
      </c>
      <c r="D53" s="13" t="s">
        <v>14</v>
      </c>
      <c r="E53" s="13" t="s">
        <v>14</v>
      </c>
      <c r="F53" s="13" t="s">
        <v>14</v>
      </c>
      <c r="G53" s="13" t="s">
        <v>14</v>
      </c>
      <c r="H53" s="13" t="s">
        <v>14</v>
      </c>
      <c r="I53" s="13" t="s">
        <v>14</v>
      </c>
      <c r="J53" s="14">
        <v>0</v>
      </c>
    </row>
  </sheetData>
  <mergeCells count="2">
    <mergeCell ref="A2:C2"/>
    <mergeCell ref="A3:C3"/>
  </mergeCells>
  <pageMargins left="0.7" right="0.7" top="0.75" bottom="0.75" header="0.3" footer="0.3"/>
  <pageSetup paperSize="9" orientation="portrait" horizontalDpi="30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Attie van der Wal</dc:creator>
  <cp:lastModifiedBy>John van der Woude</cp:lastModifiedBy>
  <dcterms:created xsi:type="dcterms:W3CDTF">2023-08-21T10:47:40Z</dcterms:created>
  <dcterms:modified xsi:type="dcterms:W3CDTF">2023-09-21T08:22:51Z</dcterms:modified>
</cp:coreProperties>
</file>