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B:\AfdOverst\Inkoop\Aanbestedingen\EA Raamovereenkomst Onderhoud openbare ruimte Bomen\Bijlage Leidraad\"/>
    </mc:Choice>
  </mc:AlternateContent>
  <xr:revisionPtr revIDLastSave="0" documentId="13_ncr:1_{800ECC45-ADD0-49E4-934B-3CBE2A1E90E6}" xr6:coauthVersionLast="47" xr6:coauthVersionMax="47" xr10:uidLastSave="{00000000-0000-0000-0000-000000000000}"/>
  <bookViews>
    <workbookView xWindow="-108" yWindow="-108" windowWidth="23256" windowHeight="12576" xr2:uid="{00000000-000D-0000-FFFF-FFFF00000000}"/>
  </bookViews>
  <sheets>
    <sheet name="Blad1" sheetId="1" r:id="rId1"/>
    <sheet name="Blad2" sheetId="2" r:id="rId2"/>
    <sheet name="Blad3" sheetId="3" r:id="rId3"/>
  </sheets>
  <definedNames>
    <definedName name="_Hlk113452140" localSheetId="0">Blad1!#REF!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9" i="1" l="1"/>
  <c r="D26" i="1"/>
  <c r="F17" i="1"/>
  <c r="F11" i="1" l="1"/>
  <c r="B3" i="1"/>
  <c r="F21" i="1" l="1"/>
  <c r="E26" i="1" s="1"/>
  <c r="F26" i="1" s="1"/>
</calcChain>
</file>

<file path=xl/sharedStrings.xml><?xml version="1.0" encoding="utf-8"?>
<sst xmlns="http://schemas.openxmlformats.org/spreadsheetml/2006/main" count="33" uniqueCount="31">
  <si>
    <t>Beoordeling</t>
  </si>
  <si>
    <t>Kwalitatieve beoordeling</t>
  </si>
  <si>
    <t>Beoordeling Prijs</t>
  </si>
  <si>
    <t>Criteria voor beoordeling</t>
  </si>
  <si>
    <t xml:space="preserve">Veel meerwaarde en volledige ontzorging </t>
  </si>
  <si>
    <t xml:space="preserve">Voldoende meerwaarde en ontzorging </t>
  </si>
  <si>
    <t xml:space="preserve">Beperkte meerwaarde en ontzorging </t>
  </si>
  <si>
    <t>Max. score per onderdeel</t>
  </si>
  <si>
    <t>Wegingsfactor per onderdeel</t>
  </si>
  <si>
    <t>Werkelijke aantal punten</t>
  </si>
  <si>
    <t>Max. te behalen fictieve korting</t>
  </si>
  <si>
    <t>Fictieve korting</t>
  </si>
  <si>
    <t xml:space="preserve">Alleen de </t>
  </si>
  <si>
    <t>invullen</t>
  </si>
  <si>
    <t>GC1  Beoordeling totaal plan van Aanpak</t>
  </si>
  <si>
    <t>Beste prijskwaliteitsverhouding</t>
  </si>
  <si>
    <t>Inschrijfsom</t>
  </si>
  <si>
    <t>Fictieve inschrijfsom</t>
  </si>
  <si>
    <t xml:space="preserve">Aanbieding en is de facto conform bestek </t>
  </si>
  <si>
    <t>Totaalscore fictieve korting</t>
  </si>
  <si>
    <t>Inschrijfsom minus fictieve korting</t>
  </si>
  <si>
    <t>GC2 Duurzaamheid</t>
  </si>
  <si>
    <t>Bestek R2403 Onderhoud openbare ruimte, deel A1 Raamovereenkomst Bomen.</t>
  </si>
  <si>
    <t xml:space="preserve">a. Hoe gaat Inschrijver deze werkzaamheden dagelijks organiseren, plannen, managen en organiseren?        </t>
  </si>
  <si>
    <r>
      <t>c.</t>
    </r>
    <r>
      <rPr>
        <sz val="7"/>
        <color rgb="FF000000"/>
        <rFont val="Times New Roman"/>
        <family val="1"/>
      </rPr>
      <t xml:space="preserve">  </t>
    </r>
    <r>
      <rPr>
        <sz val="11"/>
        <color rgb="FF000000"/>
        <rFont val="Calibri"/>
        <family val="2"/>
        <scheme val="minor"/>
      </rPr>
      <t xml:space="preserve">Communicatie extern                                                                     Aandachtspunt overlast en veiligheid      </t>
    </r>
  </si>
  <si>
    <t>d. Inzet materieel en personeel</t>
  </si>
  <si>
    <t xml:space="preserve">d. Opschalen inzet bij calamiteit? Hoe snel is capaciteit toe te voegen in geval van calamiteiten? </t>
  </si>
  <si>
    <r>
      <t>b.</t>
    </r>
    <r>
      <rPr>
        <sz val="7"/>
        <color rgb="FF000000"/>
        <rFont val="Times New Roman"/>
        <family val="1"/>
      </rPr>
      <t>  </t>
    </r>
    <r>
      <rPr>
        <sz val="11"/>
        <color rgb="FF000000"/>
        <rFont val="Calibri"/>
        <family val="2"/>
        <scheme val="minor"/>
      </rPr>
      <t>Communicatie Intern tussen opdrachtgever en aannemer.</t>
    </r>
  </si>
  <si>
    <t>beschrijf welke toegevoegde waarde de inschrijver kan bieden voor -	Verminderen CO2 footprint van materieel en logistiek tijdens de uitvoering van het contract. Welke concrete bijdrage levert dit op?
-	Hoogwaardig verwerken groene afvalstromen.</t>
  </si>
  <si>
    <t>G3 4 Riscomanagement</t>
  </si>
  <si>
    <t xml:space="preserve">Welke kansen en risico’s ziet Inschrijver bij de uitvoering van de Opdracht? 
Beschrijven de kansen en de risico’s en beheersmaatregelen die hij gaat nemen om tijdens de uitvoering van de opdracht de om de risico’s te beperken.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</si>
</sst>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quot;€&quot;\ #,##0.00"/>
  </numFmts>
  <fonts count="8"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sz val="7"/>
      <color rgb="FF000000"/>
      <name val="Times New Roman"/>
      <family val="1"/>
    </font>
    <font>
      <sz val="11"/>
      <name val="Calibri"/>
      <family val="2"/>
      <scheme val="minor"/>
    </font>
    <font>
      <b/>
      <sz val="14"/>
      <color theme="1"/>
      <name val="Calibri"/>
      <family val="2"/>
      <scheme val="minor"/>
    </font>
    <font>
      <b/>
      <sz val="16"/>
      <color theme="1"/>
      <name val="Calibri"/>
      <family val="2"/>
      <scheme val="minor"/>
    </font>
  </fonts>
  <fills count="12">
    <fill>
      <patternFill patternType="none"/>
    </fill>
    <fill>
      <patternFill patternType="gray125"/>
    </fill>
    <fill>
      <patternFill patternType="solid">
        <fgColor rgb="FF0070C0"/>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FFFF00"/>
        <bgColor indexed="64"/>
      </patternFill>
    </fill>
    <fill>
      <patternFill patternType="solid">
        <fgColor theme="3" tint="0.39997558519241921"/>
        <bgColor indexed="64"/>
      </patternFill>
    </fill>
    <fill>
      <patternFill patternType="solid">
        <fgColor rgb="FFFF0000"/>
        <bgColor indexed="64"/>
      </patternFill>
    </fill>
    <fill>
      <patternFill patternType="solid">
        <fgColor rgb="FF00B0F0"/>
        <bgColor indexed="64"/>
      </patternFill>
    </fill>
  </fills>
  <borders count="37">
    <border>
      <left/>
      <right/>
      <top/>
      <bottom/>
      <diagonal/>
    </border>
    <border>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right/>
      <top style="medium">
        <color auto="1"/>
      </top>
      <bottom style="medium">
        <color auto="1"/>
      </bottom>
      <diagonal/>
    </border>
    <border>
      <left style="double">
        <color auto="1"/>
      </left>
      <right/>
      <top/>
      <bottom/>
      <diagonal/>
    </border>
    <border>
      <left style="medium">
        <color auto="1"/>
      </left>
      <right style="double">
        <color auto="1"/>
      </right>
      <top/>
      <bottom/>
      <diagonal/>
    </border>
    <border>
      <left style="medium">
        <color auto="1"/>
      </left>
      <right style="double">
        <color auto="1"/>
      </right>
      <top/>
      <bottom style="medium">
        <color auto="1"/>
      </bottom>
      <diagonal/>
    </border>
    <border>
      <left style="double">
        <color auto="1"/>
      </left>
      <right/>
      <top style="medium">
        <color auto="1"/>
      </top>
      <bottom/>
      <diagonal/>
    </border>
    <border>
      <left style="double">
        <color auto="1"/>
      </left>
      <right style="medium">
        <color auto="1"/>
      </right>
      <top style="medium">
        <color auto="1"/>
      </top>
      <bottom/>
      <diagonal/>
    </border>
    <border>
      <left style="double">
        <color auto="1"/>
      </left>
      <right style="medium">
        <color auto="1"/>
      </right>
      <top/>
      <bottom/>
      <diagonal/>
    </border>
    <border>
      <left style="double">
        <color auto="1"/>
      </left>
      <right/>
      <top style="medium">
        <color auto="1"/>
      </top>
      <bottom style="medium">
        <color auto="1"/>
      </bottom>
      <diagonal/>
    </border>
    <border>
      <left/>
      <right style="double">
        <color auto="1"/>
      </right>
      <top style="medium">
        <color auto="1"/>
      </top>
      <bottom style="medium">
        <color auto="1"/>
      </bottom>
      <diagonal/>
    </border>
    <border>
      <left style="medium">
        <color auto="1"/>
      </left>
      <right/>
      <top/>
      <bottom/>
      <diagonal/>
    </border>
    <border>
      <left style="medium">
        <color auto="1"/>
      </left>
      <right/>
      <top style="medium">
        <color auto="1"/>
      </top>
      <bottom/>
      <diagonal/>
    </border>
    <border>
      <left/>
      <right style="medium">
        <color auto="1"/>
      </right>
      <top/>
      <bottom/>
      <diagonal/>
    </border>
    <border>
      <left/>
      <right style="medium">
        <color auto="1"/>
      </right>
      <top style="medium">
        <color auto="1"/>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double">
        <color auto="1"/>
      </left>
      <right/>
      <top/>
      <bottom style="medium">
        <color indexed="64"/>
      </bottom>
      <diagonal/>
    </border>
    <border>
      <left style="double">
        <color auto="1"/>
      </left>
      <right/>
      <top/>
      <bottom style="double">
        <color indexed="64"/>
      </bottom>
      <diagonal/>
    </border>
    <border>
      <left/>
      <right/>
      <top/>
      <bottom style="double">
        <color indexed="64"/>
      </bottom>
      <diagonal/>
    </border>
    <border>
      <left/>
      <right style="medium">
        <color auto="1"/>
      </right>
      <top/>
      <bottom style="double">
        <color indexed="64"/>
      </bottom>
      <diagonal/>
    </border>
    <border>
      <left style="medium">
        <color indexed="64"/>
      </left>
      <right style="medium">
        <color indexed="64"/>
      </right>
      <top style="medium">
        <color indexed="64"/>
      </top>
      <bottom style="double">
        <color indexed="64"/>
      </bottom>
      <diagonal/>
    </border>
    <border>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double">
        <color indexed="64"/>
      </right>
      <top style="medium">
        <color indexed="64"/>
      </top>
      <bottom style="double">
        <color indexed="64"/>
      </bottom>
      <diagonal/>
    </border>
    <border>
      <left/>
      <right style="double">
        <color indexed="64"/>
      </right>
      <top/>
      <bottom style="medium">
        <color indexed="64"/>
      </bottom>
      <diagonal/>
    </border>
    <border>
      <left/>
      <right style="medium">
        <color indexed="64"/>
      </right>
      <top style="medium">
        <color auto="1"/>
      </top>
      <bottom style="medium">
        <color auto="1"/>
      </bottom>
      <diagonal/>
    </border>
    <border>
      <left style="medium">
        <color auto="1"/>
      </left>
      <right style="double">
        <color auto="1"/>
      </right>
      <top/>
      <bottom style="double">
        <color indexed="64"/>
      </bottom>
      <diagonal/>
    </border>
    <border>
      <left style="double">
        <color auto="1"/>
      </left>
      <right style="medium">
        <color auto="1"/>
      </right>
      <top/>
      <bottom style="medium">
        <color indexed="64"/>
      </bottom>
      <diagonal/>
    </border>
    <border>
      <left style="medium">
        <color auto="1"/>
      </left>
      <right style="double">
        <color auto="1"/>
      </right>
      <top style="medium">
        <color indexed="64"/>
      </top>
      <bottom/>
      <diagonal/>
    </border>
    <border>
      <left style="double">
        <color auto="1"/>
      </left>
      <right style="medium">
        <color auto="1"/>
      </right>
      <top style="medium">
        <color auto="1"/>
      </top>
      <bottom style="medium">
        <color indexed="64"/>
      </bottom>
      <diagonal/>
    </border>
    <border>
      <left style="medium">
        <color auto="1"/>
      </left>
      <right style="double">
        <color auto="1"/>
      </right>
      <top style="medium">
        <color indexed="64"/>
      </top>
      <bottom style="medium">
        <color auto="1"/>
      </bottom>
      <diagonal/>
    </border>
    <border>
      <left style="medium">
        <color auto="1"/>
      </left>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82">
    <xf numFmtId="0" fontId="0" fillId="0" borderId="0" xfId="0"/>
    <xf numFmtId="0" fontId="0" fillId="0" borderId="0" xfId="0" applyBorder="1"/>
    <xf numFmtId="0" fontId="1" fillId="5" borderId="8" xfId="0" applyFont="1" applyFill="1" applyBorder="1"/>
    <xf numFmtId="0" fontId="0" fillId="5" borderId="3" xfId="0" applyFill="1" applyBorder="1"/>
    <xf numFmtId="0" fontId="0" fillId="5" borderId="10" xfId="0" applyFill="1" applyBorder="1" applyAlignment="1">
      <alignment wrapText="1"/>
    </xf>
    <xf numFmtId="44" fontId="0" fillId="0" borderId="0" xfId="1" applyFont="1"/>
    <xf numFmtId="44" fontId="0" fillId="0" borderId="0" xfId="1" applyFont="1" applyBorder="1"/>
    <xf numFmtId="44" fontId="0" fillId="4" borderId="12" xfId="1" applyFont="1" applyFill="1" applyBorder="1"/>
    <xf numFmtId="0" fontId="0" fillId="7" borderId="5" xfId="0" applyFill="1" applyBorder="1"/>
    <xf numFmtId="0" fontId="5" fillId="3" borderId="2" xfId="0" applyFont="1" applyFill="1" applyBorder="1"/>
    <xf numFmtId="44" fontId="0" fillId="10" borderId="6" xfId="1" applyFont="1" applyFill="1" applyBorder="1"/>
    <xf numFmtId="44" fontId="0" fillId="2" borderId="14" xfId="1" applyFont="1" applyFill="1" applyBorder="1"/>
    <xf numFmtId="0" fontId="0" fillId="7" borderId="0" xfId="0" applyFill="1" applyBorder="1"/>
    <xf numFmtId="44" fontId="0" fillId="7" borderId="0" xfId="1" applyFont="1" applyFill="1" applyBorder="1"/>
    <xf numFmtId="0" fontId="6" fillId="6" borderId="5" xfId="0" applyFont="1" applyFill="1" applyBorder="1" applyAlignment="1">
      <alignment vertical="center" wrapText="1"/>
    </xf>
    <xf numFmtId="0" fontId="6" fillId="7" borderId="5" xfId="0" applyFont="1" applyFill="1" applyBorder="1"/>
    <xf numFmtId="0" fontId="0" fillId="6" borderId="0" xfId="0" applyFill="1" applyBorder="1"/>
    <xf numFmtId="0" fontId="0" fillId="7" borderId="19" xfId="0" applyFill="1" applyBorder="1"/>
    <xf numFmtId="0" fontId="0" fillId="8" borderId="0" xfId="0" applyFill="1" applyBorder="1"/>
    <xf numFmtId="44" fontId="0" fillId="6" borderId="0" xfId="1" applyFont="1" applyFill="1" applyBorder="1"/>
    <xf numFmtId="44" fontId="0" fillId="7" borderId="24" xfId="1" applyFont="1" applyFill="1" applyBorder="1"/>
    <xf numFmtId="0" fontId="3" fillId="5" borderId="5" xfId="0" applyFont="1" applyFill="1" applyBorder="1" applyAlignment="1">
      <alignment horizontal="left" vertical="center" wrapText="1" indent="5"/>
    </xf>
    <xf numFmtId="0" fontId="0" fillId="6" borderId="5" xfId="0" applyFill="1" applyBorder="1"/>
    <xf numFmtId="44" fontId="0" fillId="9" borderId="29" xfId="1" applyFont="1" applyFill="1" applyBorder="1"/>
    <xf numFmtId="44" fontId="0" fillId="6" borderId="29" xfId="1" applyFont="1" applyFill="1" applyBorder="1"/>
    <xf numFmtId="44" fontId="1" fillId="6" borderId="24" xfId="1" applyFont="1" applyFill="1" applyBorder="1" applyAlignment="1">
      <alignment vertical="center" wrapText="1"/>
    </xf>
    <xf numFmtId="44" fontId="0" fillId="7" borderId="29" xfId="1" applyFont="1" applyFill="1" applyBorder="1"/>
    <xf numFmtId="44" fontId="1" fillId="6" borderId="0" xfId="1" applyFont="1" applyFill="1" applyBorder="1" applyAlignment="1">
      <alignment vertical="center" wrapText="1"/>
    </xf>
    <xf numFmtId="44" fontId="0" fillId="7" borderId="18" xfId="1" applyFont="1" applyFill="1" applyBorder="1"/>
    <xf numFmtId="0" fontId="1" fillId="6" borderId="0" xfId="0" applyFont="1" applyFill="1" applyBorder="1" applyAlignment="1">
      <alignment vertical="center" wrapText="1"/>
    </xf>
    <xf numFmtId="0" fontId="0" fillId="7" borderId="18" xfId="0" applyFill="1" applyBorder="1"/>
    <xf numFmtId="0" fontId="0" fillId="5" borderId="3" xfId="0" applyFill="1" applyBorder="1" applyAlignment="1">
      <alignment horizontal="center"/>
    </xf>
    <xf numFmtId="44" fontId="0" fillId="2" borderId="13" xfId="1" applyFont="1" applyFill="1" applyBorder="1" applyAlignment="1">
      <alignment horizontal="center"/>
    </xf>
    <xf numFmtId="7" fontId="1" fillId="4" borderId="23" xfId="0" applyNumberFormat="1" applyFont="1" applyFill="1" applyBorder="1" applyAlignment="1">
      <alignment horizontal="center"/>
    </xf>
    <xf numFmtId="7" fontId="1" fillId="11" borderId="23" xfId="1" applyNumberFormat="1" applyFont="1" applyFill="1" applyBorder="1" applyAlignment="1">
      <alignment horizontal="center" vertical="center"/>
    </xf>
    <xf numFmtId="7" fontId="1" fillId="10" borderId="28" xfId="1" applyNumberFormat="1" applyFont="1" applyFill="1" applyBorder="1" applyAlignment="1">
      <alignment horizontal="center"/>
    </xf>
    <xf numFmtId="164" fontId="1" fillId="8" borderId="17" xfId="1" applyNumberFormat="1" applyFont="1" applyFill="1" applyBorder="1" applyAlignment="1" applyProtection="1">
      <alignment horizontal="center"/>
      <protection locked="0"/>
    </xf>
    <xf numFmtId="1" fontId="1" fillId="8" borderId="2" xfId="0" applyNumberFormat="1" applyFont="1" applyFill="1" applyBorder="1" applyAlignment="1" applyProtection="1">
      <alignment horizontal="center"/>
      <protection locked="0"/>
    </xf>
    <xf numFmtId="44" fontId="0" fillId="5" borderId="13" xfId="1" applyFont="1" applyFill="1" applyBorder="1" applyAlignment="1">
      <alignment horizontal="center"/>
    </xf>
    <xf numFmtId="44" fontId="0" fillId="5" borderId="31" xfId="1" applyFont="1" applyFill="1" applyBorder="1" applyAlignment="1">
      <alignment horizontal="center"/>
    </xf>
    <xf numFmtId="164" fontId="0" fillId="5" borderId="14" xfId="1" applyNumberFormat="1" applyFont="1" applyFill="1" applyBorder="1" applyAlignment="1">
      <alignment horizontal="center"/>
    </xf>
    <xf numFmtId="164" fontId="0" fillId="5" borderId="6" xfId="1" applyNumberFormat="1" applyFont="1" applyFill="1" applyBorder="1" applyAlignment="1">
      <alignment horizontal="center"/>
    </xf>
    <xf numFmtId="164" fontId="0" fillId="5" borderId="13" xfId="1" applyNumberFormat="1" applyFont="1" applyFill="1" applyBorder="1" applyAlignment="1">
      <alignment horizontal="center"/>
    </xf>
    <xf numFmtId="164" fontId="1" fillId="11" borderId="7" xfId="1" applyNumberFormat="1" applyFont="1" applyFill="1" applyBorder="1" applyAlignment="1">
      <alignment horizontal="center"/>
    </xf>
    <xf numFmtId="44" fontId="1" fillId="10" borderId="6" xfId="1" applyFont="1" applyFill="1" applyBorder="1" applyAlignment="1">
      <alignment horizontal="center" wrapText="1"/>
    </xf>
    <xf numFmtId="44" fontId="1" fillId="2" borderId="13" xfId="1" applyFont="1" applyFill="1" applyBorder="1" applyAlignment="1">
      <alignment horizontal="center" wrapText="1"/>
    </xf>
    <xf numFmtId="0" fontId="1" fillId="3" borderId="3" xfId="0" applyFont="1" applyFill="1" applyBorder="1" applyAlignment="1">
      <alignment horizontal="center" wrapText="1"/>
    </xf>
    <xf numFmtId="0" fontId="0" fillId="5" borderId="2" xfId="0" applyFill="1" applyBorder="1" applyAlignment="1">
      <alignment horizontal="center"/>
    </xf>
    <xf numFmtId="0" fontId="0" fillId="5" borderId="3" xfId="0" applyFill="1" applyBorder="1" applyAlignment="1">
      <alignment horizontal="center"/>
    </xf>
    <xf numFmtId="0" fontId="0" fillId="5" borderId="3" xfId="0" applyFill="1" applyBorder="1" applyAlignment="1">
      <alignment horizontal="center"/>
    </xf>
    <xf numFmtId="0" fontId="0" fillId="5" borderId="32" xfId="0" applyFill="1" applyBorder="1" applyAlignment="1">
      <alignment wrapText="1"/>
    </xf>
    <xf numFmtId="0" fontId="0" fillId="5" borderId="17" xfId="0" applyFill="1" applyBorder="1" applyAlignment="1">
      <alignment horizontal="center"/>
    </xf>
    <xf numFmtId="164" fontId="0" fillId="5" borderId="33" xfId="1" applyNumberFormat="1" applyFont="1" applyFill="1" applyBorder="1" applyAlignment="1">
      <alignment horizontal="center"/>
    </xf>
    <xf numFmtId="0" fontId="1" fillId="5" borderId="34" xfId="0" applyFont="1" applyFill="1" applyBorder="1" applyAlignment="1">
      <alignment wrapText="1"/>
    </xf>
    <xf numFmtId="164" fontId="0" fillId="5" borderId="17" xfId="1" applyNumberFormat="1" applyFont="1" applyFill="1" applyBorder="1" applyAlignment="1">
      <alignment horizontal="center"/>
    </xf>
    <xf numFmtId="164" fontId="0" fillId="5" borderId="35" xfId="1" applyNumberFormat="1" applyFont="1" applyFill="1" applyBorder="1" applyAlignment="1">
      <alignment horizontal="center"/>
    </xf>
    <xf numFmtId="0" fontId="3" fillId="5" borderId="9" xfId="0" applyFont="1" applyFill="1" applyBorder="1" applyAlignment="1">
      <alignment horizontal="left" vertical="center" wrapText="1" indent="5"/>
    </xf>
    <xf numFmtId="0" fontId="1" fillId="5" borderId="17" xfId="0" applyFont="1" applyFill="1" applyBorder="1" applyAlignment="1">
      <alignment wrapText="1"/>
    </xf>
    <xf numFmtId="164" fontId="0" fillId="5" borderId="36" xfId="1" applyNumberFormat="1" applyFont="1" applyFill="1" applyBorder="1" applyAlignment="1">
      <alignment horizontal="center"/>
    </xf>
    <xf numFmtId="0" fontId="0" fillId="8" borderId="17" xfId="0" applyFill="1" applyBorder="1" applyAlignment="1">
      <alignment horizontal="center"/>
    </xf>
    <xf numFmtId="0" fontId="7" fillId="0" borderId="25" xfId="0" applyFont="1" applyBorder="1" applyAlignment="1">
      <alignment wrapText="1"/>
    </xf>
    <xf numFmtId="0" fontId="0" fillId="0" borderId="26" xfId="0" applyBorder="1" applyAlignment="1">
      <alignment wrapText="1"/>
    </xf>
    <xf numFmtId="0" fontId="0" fillId="0" borderId="27" xfId="0" applyBorder="1" applyAlignment="1">
      <alignment wrapText="1"/>
    </xf>
    <xf numFmtId="0" fontId="6" fillId="9" borderId="11" xfId="0" applyFont="1" applyFill="1" applyBorder="1" applyAlignment="1">
      <alignment horizontal="left" vertical="center"/>
    </xf>
    <xf numFmtId="0" fontId="0" fillId="9" borderId="4" xfId="0" applyFill="1" applyBorder="1" applyAlignment="1">
      <alignment horizontal="left" vertical="center"/>
    </xf>
    <xf numFmtId="0" fontId="6" fillId="2" borderId="11" xfId="0" applyFont="1" applyFill="1" applyBorder="1" applyAlignment="1">
      <alignment horizontal="left" vertical="center"/>
    </xf>
    <xf numFmtId="0" fontId="0" fillId="2" borderId="4" xfId="0" applyFill="1" applyBorder="1" applyAlignment="1">
      <alignment horizontal="left" vertical="center"/>
    </xf>
    <xf numFmtId="0" fontId="0" fillId="2" borderId="30" xfId="0" applyFill="1" applyBorder="1" applyAlignment="1">
      <alignment horizontal="left" vertical="center"/>
    </xf>
    <xf numFmtId="0" fontId="6" fillId="4" borderId="8" xfId="0" applyFont="1" applyFill="1" applyBorder="1" applyAlignment="1">
      <alignment horizontal="left" vertical="center"/>
    </xf>
    <xf numFmtId="0" fontId="1" fillId="4" borderId="1" xfId="0" applyFont="1" applyFill="1" applyBorder="1" applyAlignment="1">
      <alignment horizontal="left" vertical="center"/>
    </xf>
    <xf numFmtId="0" fontId="0" fillId="3" borderId="20" xfId="0" applyFill="1" applyBorder="1" applyAlignment="1">
      <alignment wrapText="1"/>
    </xf>
    <xf numFmtId="0" fontId="0" fillId="0" borderId="21" xfId="0" applyBorder="1" applyAlignment="1"/>
    <xf numFmtId="0" fontId="0" fillId="0" borderId="22" xfId="0" applyBorder="1" applyAlignment="1"/>
    <xf numFmtId="0" fontId="0" fillId="3" borderId="5" xfId="0" applyFill="1" applyBorder="1" applyAlignment="1">
      <alignment wrapText="1"/>
    </xf>
    <xf numFmtId="0" fontId="0" fillId="0" borderId="0" xfId="0" applyBorder="1" applyAlignment="1"/>
    <xf numFmtId="0" fontId="0" fillId="0" borderId="15" xfId="0" applyBorder="1" applyAlignment="1"/>
    <xf numFmtId="0" fontId="1" fillId="3" borderId="8" xfId="0" applyFont="1" applyFill="1" applyBorder="1" applyAlignment="1">
      <alignment wrapText="1"/>
    </xf>
    <xf numFmtId="0" fontId="0" fillId="0" borderId="1" xfId="0" applyBorder="1" applyAlignment="1"/>
    <xf numFmtId="0" fontId="0" fillId="0" borderId="16" xfId="0" applyBorder="1" applyAlignment="1"/>
    <xf numFmtId="0" fontId="0" fillId="0" borderId="5" xfId="0" applyBorder="1" applyAlignment="1"/>
    <xf numFmtId="0" fontId="0" fillId="5" borderId="2" xfId="0" applyFill="1" applyBorder="1" applyAlignment="1">
      <alignment horizontal="center"/>
    </xf>
    <xf numFmtId="0" fontId="0" fillId="0" borderId="3" xfId="0" applyBorder="1" applyAlignment="1">
      <alignment horizont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1"/>
  <sheetViews>
    <sheetView tabSelected="1" zoomScale="90" zoomScaleNormal="90" workbookViewId="0">
      <selection activeCell="H28" sqref="H28"/>
    </sheetView>
  </sheetViews>
  <sheetFormatPr defaultRowHeight="14.4" x14ac:dyDescent="0.3"/>
  <cols>
    <col min="1" max="1" width="42.6640625" customWidth="1"/>
    <col min="2" max="2" width="10.33203125" customWidth="1"/>
    <col min="3" max="3" width="11.109375" customWidth="1"/>
    <col min="4" max="4" width="18" customWidth="1"/>
    <col min="5" max="5" width="17.5546875" style="5" customWidth="1"/>
    <col min="6" max="6" width="17.109375" style="5" customWidth="1"/>
  </cols>
  <sheetData>
    <row r="1" spans="1:7" ht="43.5" customHeight="1" thickTop="1" thickBot="1" x14ac:dyDescent="0.45">
      <c r="A1" s="60" t="s">
        <v>22</v>
      </c>
      <c r="B1" s="61"/>
      <c r="C1" s="61"/>
      <c r="D1" s="61"/>
      <c r="E1" s="61"/>
      <c r="F1" s="62"/>
    </row>
    <row r="2" spans="1:7" ht="18.600000000000001" thickTop="1" x14ac:dyDescent="0.35">
      <c r="A2" s="15" t="s">
        <v>0</v>
      </c>
      <c r="B2" s="12"/>
      <c r="C2" s="12"/>
      <c r="D2" s="12"/>
      <c r="E2" s="13"/>
      <c r="F2" s="20"/>
    </row>
    <row r="3" spans="1:7" ht="18" customHeight="1" x14ac:dyDescent="0.3">
      <c r="A3" s="8" t="s">
        <v>18</v>
      </c>
      <c r="B3" s="12">
        <f>0</f>
        <v>0</v>
      </c>
      <c r="C3" s="12"/>
      <c r="D3" s="12"/>
      <c r="E3" s="13"/>
      <c r="F3" s="20"/>
    </row>
    <row r="4" spans="1:7" x14ac:dyDescent="0.3">
      <c r="A4" s="8" t="s">
        <v>6</v>
      </c>
      <c r="B4" s="12">
        <v>3</v>
      </c>
      <c r="C4" s="12"/>
      <c r="D4" s="12"/>
      <c r="E4" s="13"/>
      <c r="F4" s="20"/>
    </row>
    <row r="5" spans="1:7" x14ac:dyDescent="0.3">
      <c r="A5" s="8" t="s">
        <v>5</v>
      </c>
      <c r="B5" s="12">
        <v>7</v>
      </c>
      <c r="C5" s="12"/>
      <c r="D5" s="12"/>
      <c r="E5" s="13"/>
      <c r="F5" s="20"/>
      <c r="G5" s="1"/>
    </row>
    <row r="6" spans="1:7" x14ac:dyDescent="0.3">
      <c r="A6" s="8" t="s">
        <v>4</v>
      </c>
      <c r="B6" s="12">
        <v>10</v>
      </c>
      <c r="C6" s="12"/>
      <c r="D6" s="12"/>
      <c r="E6" s="13"/>
      <c r="F6" s="20"/>
    </row>
    <row r="7" spans="1:7" ht="15" thickBot="1" x14ac:dyDescent="0.35">
      <c r="A7" s="17"/>
      <c r="B7" s="30"/>
      <c r="C7" s="30"/>
      <c r="D7" s="30"/>
      <c r="E7" s="28"/>
      <c r="F7" s="26"/>
    </row>
    <row r="8" spans="1:7" ht="43.2" x14ac:dyDescent="0.3">
      <c r="A8" s="14" t="s">
        <v>3</v>
      </c>
      <c r="B8" s="29" t="s">
        <v>7</v>
      </c>
      <c r="C8" s="29" t="s">
        <v>8</v>
      </c>
      <c r="D8" s="29" t="s">
        <v>9</v>
      </c>
      <c r="E8" s="27" t="s">
        <v>10</v>
      </c>
      <c r="F8" s="25" t="s">
        <v>11</v>
      </c>
    </row>
    <row r="9" spans="1:7" ht="15" thickBot="1" x14ac:dyDescent="0.35">
      <c r="A9" s="22"/>
      <c r="B9" s="16"/>
      <c r="C9" s="16" t="s">
        <v>12</v>
      </c>
      <c r="D9" s="18"/>
      <c r="E9" s="19" t="s">
        <v>13</v>
      </c>
      <c r="F9" s="24"/>
    </row>
    <row r="10" spans="1:7" ht="27" customHeight="1" thickBot="1" x14ac:dyDescent="0.35">
      <c r="A10" s="63" t="s">
        <v>1</v>
      </c>
      <c r="B10" s="64"/>
      <c r="C10" s="64"/>
      <c r="D10" s="64"/>
      <c r="E10" s="64"/>
      <c r="F10" s="23"/>
    </row>
    <row r="11" spans="1:7" ht="15" thickBot="1" x14ac:dyDescent="0.35">
      <c r="A11" s="2" t="s">
        <v>14</v>
      </c>
      <c r="B11" s="51">
        <v>10</v>
      </c>
      <c r="C11" s="47">
        <v>1</v>
      </c>
      <c r="D11" s="37"/>
      <c r="E11" s="54">
        <v>100000</v>
      </c>
      <c r="F11" s="41">
        <f>C11*D11*10000</f>
        <v>0</v>
      </c>
    </row>
    <row r="12" spans="1:7" ht="43.2" x14ac:dyDescent="0.3">
      <c r="A12" s="56" t="s">
        <v>23</v>
      </c>
      <c r="B12" s="31"/>
      <c r="C12" s="47"/>
      <c r="D12" s="80"/>
      <c r="E12" s="42"/>
      <c r="F12" s="52"/>
    </row>
    <row r="13" spans="1:7" ht="28.8" x14ac:dyDescent="0.3">
      <c r="A13" s="21" t="s">
        <v>27</v>
      </c>
      <c r="B13" s="31"/>
      <c r="C13" s="31"/>
      <c r="D13" s="81"/>
      <c r="E13" s="42"/>
      <c r="F13" s="41"/>
    </row>
    <row r="14" spans="1:7" ht="28.8" x14ac:dyDescent="0.3">
      <c r="A14" s="21" t="s">
        <v>24</v>
      </c>
      <c r="B14" s="31"/>
      <c r="C14" s="31"/>
      <c r="D14" s="81"/>
      <c r="E14" s="42"/>
      <c r="F14" s="41"/>
    </row>
    <row r="15" spans="1:7" x14ac:dyDescent="0.3">
      <c r="A15" s="21" t="s">
        <v>25</v>
      </c>
      <c r="B15" s="49"/>
      <c r="C15" s="49"/>
      <c r="D15" s="81"/>
      <c r="E15" s="42"/>
      <c r="F15" s="41"/>
    </row>
    <row r="16" spans="1:7" ht="43.8" thickBot="1" x14ac:dyDescent="0.35">
      <c r="A16" s="21" t="s">
        <v>26</v>
      </c>
      <c r="B16" s="48"/>
      <c r="C16" s="48"/>
      <c r="D16" s="81"/>
      <c r="E16" s="42"/>
      <c r="F16" s="41"/>
    </row>
    <row r="17" spans="1:6" ht="15" thickBot="1" x14ac:dyDescent="0.35">
      <c r="A17" s="53" t="s">
        <v>21</v>
      </c>
      <c r="B17" s="47">
        <v>10</v>
      </c>
      <c r="C17" s="51">
        <v>0.5</v>
      </c>
      <c r="D17" s="37"/>
      <c r="E17" s="40">
        <v>50000</v>
      </c>
      <c r="F17" s="55">
        <f>C17*D17*10000</f>
        <v>0</v>
      </c>
    </row>
    <row r="18" spans="1:6" ht="87.6" customHeight="1" thickBot="1" x14ac:dyDescent="0.35">
      <c r="A18" s="50" t="s">
        <v>28</v>
      </c>
      <c r="B18" s="51"/>
      <c r="C18" s="49"/>
      <c r="D18" s="51"/>
      <c r="E18" s="54"/>
      <c r="F18" s="55"/>
    </row>
    <row r="19" spans="1:6" ht="15" thickBot="1" x14ac:dyDescent="0.35">
      <c r="A19" s="57" t="s">
        <v>29</v>
      </c>
      <c r="B19" s="51">
        <v>10</v>
      </c>
      <c r="C19" s="51">
        <v>0.5</v>
      </c>
      <c r="D19" s="59"/>
      <c r="E19" s="58">
        <v>50000</v>
      </c>
      <c r="F19" s="55">
        <f>C19*D19*10000</f>
        <v>0</v>
      </c>
    </row>
    <row r="20" spans="1:6" ht="75.75" customHeight="1" thickBot="1" x14ac:dyDescent="0.35">
      <c r="A20" s="4" t="s">
        <v>30</v>
      </c>
      <c r="B20" s="3"/>
      <c r="C20" s="3"/>
      <c r="D20" s="3"/>
      <c r="E20" s="38"/>
      <c r="F20" s="39"/>
    </row>
    <row r="21" spans="1:6" ht="30.75" customHeight="1" thickTop="1" thickBot="1" x14ac:dyDescent="0.35">
      <c r="A21" s="65" t="s">
        <v>19</v>
      </c>
      <c r="B21" s="66"/>
      <c r="C21" s="66"/>
      <c r="D21" s="66"/>
      <c r="E21" s="67"/>
      <c r="F21" s="43">
        <f>SUM(F11:F20)</f>
        <v>0</v>
      </c>
    </row>
    <row r="22" spans="1:6" ht="26.25" customHeight="1" thickBot="1" x14ac:dyDescent="0.35">
      <c r="A22" s="68" t="s">
        <v>2</v>
      </c>
      <c r="B22" s="69"/>
      <c r="C22" s="69"/>
      <c r="D22" s="69"/>
      <c r="E22" s="69"/>
      <c r="F22" s="7"/>
    </row>
    <row r="23" spans="1:6" ht="15" thickBot="1" x14ac:dyDescent="0.35">
      <c r="A23" s="76" t="s">
        <v>16</v>
      </c>
      <c r="B23" s="77"/>
      <c r="C23" s="78"/>
      <c r="D23" s="9"/>
      <c r="E23" s="11"/>
      <c r="F23" s="10"/>
    </row>
    <row r="24" spans="1:6" ht="15" thickBot="1" x14ac:dyDescent="0.35">
      <c r="A24" s="79"/>
      <c r="B24" s="74"/>
      <c r="C24" s="75"/>
      <c r="D24" s="36"/>
      <c r="E24" s="32"/>
      <c r="F24" s="10"/>
    </row>
    <row r="25" spans="1:6" ht="29.4" thickBot="1" x14ac:dyDescent="0.35">
      <c r="A25" s="73" t="s">
        <v>15</v>
      </c>
      <c r="B25" s="74"/>
      <c r="C25" s="75"/>
      <c r="D25" s="46" t="s">
        <v>16</v>
      </c>
      <c r="E25" s="45" t="s">
        <v>11</v>
      </c>
      <c r="F25" s="44" t="s">
        <v>17</v>
      </c>
    </row>
    <row r="26" spans="1:6" ht="15" thickBot="1" x14ac:dyDescent="0.35">
      <c r="A26" s="70" t="s">
        <v>20</v>
      </c>
      <c r="B26" s="71"/>
      <c r="C26" s="72"/>
      <c r="D26" s="33">
        <f>D24</f>
        <v>0</v>
      </c>
      <c r="E26" s="34">
        <f>F21</f>
        <v>0</v>
      </c>
      <c r="F26" s="35">
        <f>D26-E26</f>
        <v>0</v>
      </c>
    </row>
    <row r="27" spans="1:6" ht="15" thickTop="1" x14ac:dyDescent="0.3">
      <c r="A27" s="1"/>
      <c r="B27" s="1"/>
      <c r="C27" s="1"/>
      <c r="D27" s="1"/>
      <c r="E27" s="6"/>
    </row>
    <row r="28" spans="1:6" x14ac:dyDescent="0.3">
      <c r="A28" s="1"/>
      <c r="B28" s="1"/>
      <c r="C28" s="1"/>
      <c r="D28" s="1"/>
      <c r="E28" s="6"/>
    </row>
    <row r="29" spans="1:6" x14ac:dyDescent="0.3">
      <c r="A29" s="1"/>
      <c r="B29" s="1"/>
      <c r="C29" s="1"/>
      <c r="D29" s="1"/>
      <c r="E29" s="6"/>
    </row>
    <row r="30" spans="1:6" x14ac:dyDescent="0.3">
      <c r="A30" s="1"/>
      <c r="B30" s="1"/>
      <c r="C30" s="1"/>
      <c r="D30" s="1"/>
      <c r="E30" s="6"/>
    </row>
    <row r="31" spans="1:6" x14ac:dyDescent="0.3">
      <c r="A31" s="1"/>
      <c r="B31" s="1"/>
      <c r="C31" s="1"/>
      <c r="D31" s="1"/>
      <c r="E31" s="6"/>
    </row>
    <row r="32" spans="1:6" x14ac:dyDescent="0.3">
      <c r="A32" s="1"/>
      <c r="B32" s="1"/>
      <c r="C32" s="1"/>
      <c r="D32" s="1"/>
      <c r="E32" s="6"/>
    </row>
    <row r="33" spans="1:5" x14ac:dyDescent="0.3">
      <c r="A33" s="1"/>
      <c r="B33" s="1"/>
      <c r="C33" s="1"/>
      <c r="D33" s="1"/>
      <c r="E33" s="6"/>
    </row>
    <row r="34" spans="1:5" x14ac:dyDescent="0.3">
      <c r="A34" s="1"/>
      <c r="B34" s="1"/>
      <c r="C34" s="1"/>
      <c r="D34" s="1"/>
      <c r="E34" s="6"/>
    </row>
    <row r="35" spans="1:5" x14ac:dyDescent="0.3">
      <c r="A35" s="1"/>
      <c r="B35" s="1"/>
      <c r="C35" s="1"/>
      <c r="D35" s="1"/>
      <c r="E35" s="6"/>
    </row>
    <row r="36" spans="1:5" x14ac:dyDescent="0.3">
      <c r="A36" s="1"/>
      <c r="B36" s="1"/>
      <c r="C36" s="1"/>
      <c r="D36" s="1"/>
      <c r="E36" s="6"/>
    </row>
    <row r="37" spans="1:5" x14ac:dyDescent="0.3">
      <c r="A37" s="1"/>
      <c r="B37" s="1"/>
      <c r="C37" s="1"/>
      <c r="D37" s="1"/>
      <c r="E37" s="6"/>
    </row>
    <row r="38" spans="1:5" x14ac:dyDescent="0.3">
      <c r="A38" s="1"/>
      <c r="B38" s="1"/>
      <c r="C38" s="1"/>
      <c r="D38" s="1"/>
      <c r="E38" s="6"/>
    </row>
    <row r="39" spans="1:5" x14ac:dyDescent="0.3">
      <c r="A39" s="1"/>
      <c r="B39" s="1"/>
      <c r="C39" s="1"/>
      <c r="D39" s="1"/>
      <c r="E39" s="6"/>
    </row>
    <row r="40" spans="1:5" x14ac:dyDescent="0.3">
      <c r="A40" s="1"/>
      <c r="B40" s="1"/>
      <c r="C40" s="1"/>
      <c r="D40" s="1"/>
      <c r="E40" s="6"/>
    </row>
    <row r="41" spans="1:5" x14ac:dyDescent="0.3">
      <c r="A41" s="1"/>
      <c r="B41" s="1"/>
      <c r="C41" s="1"/>
      <c r="D41" s="1"/>
      <c r="E41" s="6"/>
    </row>
  </sheetData>
  <sheetProtection algorithmName="SHA-512" hashValue="QN/vlGmCfVM/zoQU0cK0kc8GJFrkci8at12fHmOXFBfQ1Fc9k4LJ0XijwIsOabmnNhWPWqLAF7zD1r3q66TtaA==" saltValue="XmslI4LQXtKm+i7QzrFZjg==" spinCount="100000" sheet="1" objects="1" scenarios="1"/>
  <mergeCells count="8">
    <mergeCell ref="A1:F1"/>
    <mergeCell ref="A10:E10"/>
    <mergeCell ref="A21:E21"/>
    <mergeCell ref="A22:E22"/>
    <mergeCell ref="A26:C26"/>
    <mergeCell ref="A25:C25"/>
    <mergeCell ref="A23:C24"/>
    <mergeCell ref="D12:D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94AABFF1800C4CA90E6E35790F9332" ma:contentTypeVersion="5" ma:contentTypeDescription="Een nieuw document maken." ma:contentTypeScope="" ma:versionID="a0e26fced37e60f7184f1a87cef650c4">
  <xsd:schema xmlns:xsd="http://www.w3.org/2001/XMLSchema" xmlns:xs="http://www.w3.org/2001/XMLSchema" xmlns:p="http://schemas.microsoft.com/office/2006/metadata/properties" xmlns:ns2="90ba325e-b732-4853-bbe0-f76fb92a5960" targetNamespace="http://schemas.microsoft.com/office/2006/metadata/properties" ma:root="true" ma:fieldsID="38e31b6a6f026170638d68af8d9bbd46" ns2:_="">
    <xsd:import namespace="90ba325e-b732-4853-bbe0-f76fb92a596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a325e-b732-4853-bbe0-f76fb92a596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74CCBC-BF68-4AB8-99F5-016B5922A2F2}">
  <ds:schemaRefs>
    <ds:schemaRef ds:uri="http://schemas.microsoft.com/sharepoint/v3/contenttype/forms"/>
  </ds:schemaRefs>
</ds:datastoreItem>
</file>

<file path=customXml/itemProps2.xml><?xml version="1.0" encoding="utf-8"?>
<ds:datastoreItem xmlns:ds="http://schemas.openxmlformats.org/officeDocument/2006/customXml" ds:itemID="{BE207F6E-C09D-4E65-B584-E6846DE065F5}">
  <ds:schemaRefs>
    <ds:schemaRef ds:uri="http://schemas.microsoft.com/office/2006/documentManagement/types"/>
    <ds:schemaRef ds:uri="http://purl.org/dc/terms/"/>
    <ds:schemaRef ds:uri="http://www.w3.org/XML/1998/namespace"/>
    <ds:schemaRef ds:uri="http://purl.org/dc/elements/1.1/"/>
    <ds:schemaRef ds:uri="http://schemas.microsoft.com/office/infopath/2007/PartnerControls"/>
    <ds:schemaRef ds:uri="90ba325e-b732-4853-bbe0-f76fb92a5960"/>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D11229A9-1823-4932-9FF1-1ECB13BEDA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a325e-b732-4853-bbe0-f76fb92a59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Spronk, Barend</cp:lastModifiedBy>
  <cp:lastPrinted>2017-09-28T13:58:39Z</cp:lastPrinted>
  <dcterms:created xsi:type="dcterms:W3CDTF">2017-09-28T12:46:49Z</dcterms:created>
  <dcterms:modified xsi:type="dcterms:W3CDTF">2023-10-09T13:18:06Z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0x0101008D94AABFF1800C4CA90E6E35790F9332</vt:lpwstr>
  </property>
</Properties>
</file>