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aaenhunzenl.sharepoint.com/sites/AanbestedingPrintservice/Gedeelde documenten/General/Te publiceren/"/>
    </mc:Choice>
  </mc:AlternateContent>
  <xr:revisionPtr revIDLastSave="15" documentId="13_ncr:1_{997C0AC2-C04A-4885-9F0A-FA2E76E706CF}" xr6:coauthVersionLast="46" xr6:coauthVersionMax="46" xr10:uidLastSave="{25AA6863-1B3A-4375-B552-6CA00AAF992B}"/>
  <bookViews>
    <workbookView xWindow="-28920" yWindow="-120" windowWidth="29040" windowHeight="16440" xr2:uid="{A271E279-6E7D-47FA-A047-140468A1D97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1" l="1"/>
  <c r="G25" i="1"/>
  <c r="G21" i="1"/>
  <c r="E13" i="1"/>
  <c r="G13" i="1" s="1"/>
  <c r="E8" i="1"/>
  <c r="G8" i="1" s="1"/>
  <c r="D7" i="1"/>
  <c r="E7" i="1" s="1"/>
  <c r="G7" i="1" s="1"/>
  <c r="D9" i="1" l="1"/>
  <c r="E9" i="1" s="1"/>
  <c r="G9" i="1" s="1"/>
  <c r="G28" i="1" s="1"/>
</calcChain>
</file>

<file path=xl/sharedStrings.xml><?xml version="1.0" encoding="utf-8"?>
<sst xmlns="http://schemas.openxmlformats.org/spreadsheetml/2006/main" count="43" uniqueCount="38">
  <si>
    <t>Bijlage Prijzenblad</t>
  </si>
  <si>
    <t>Te versturen via PostNL</t>
  </si>
  <si>
    <t>Omschrijving Producten</t>
  </si>
  <si>
    <t>Via PostNL te verzenden per jaar periode 2022 tot en met 2025</t>
  </si>
  <si>
    <t>Totaal via PostNL te verzenden periode 2022 tot en met 2025</t>
  </si>
  <si>
    <t>Eenheidsprijs per stuk per jaar via PostNL te verzenden periode 2022 tot en met 2025</t>
  </si>
  <si>
    <t xml:space="preserve">Inschrijfprijs via PostNL te verzenden periode 2022 tot en met 2025 </t>
  </si>
  <si>
    <t>Verzorgen aanslagen gemeentelijke belastingen (Aa en Hunze, Assen en Tynaarlo) per post</t>
  </si>
  <si>
    <t>Verzorgen herinneringen en aanmaningen gemeentelijke belastingen (Aa en Hunze, Assen en Tynaarlo) per post (aanname)</t>
  </si>
  <si>
    <t>Portokosten, via PostNL</t>
  </si>
  <si>
    <t>Te versturen via MijnOverheid</t>
  </si>
  <si>
    <t xml:space="preserve">Omschrijving </t>
  </si>
  <si>
    <t>Te versturen via MijnOverheid per jaar periode 2022 tot en met 2025</t>
  </si>
  <si>
    <t>Totaal te versuren via MijnOverheid periode 2022 tot en met 2025</t>
  </si>
  <si>
    <t>Eenheidsprijs per stuk via MijnOverheid per jaar periode 2022 tot en met 2025</t>
  </si>
  <si>
    <t xml:space="preserve">Inschrijfprijs via MijnOverheid periode 2022 tot en met 2025 </t>
  </si>
  <si>
    <t>Verzorgen aanslagen gemeentelijke belastingen (Aa en Hunze, Assen en Tynaarlo) via Mijn Overheid</t>
  </si>
  <si>
    <t>Digitale voorziening voor het raadplegen van documenten door inwoners</t>
  </si>
  <si>
    <t>Eenmalige Adapterkosten ten behoeve van het ontsluiten van de data via MijnOverheid.nl</t>
  </si>
  <si>
    <t>Eenmalige Implementatiekosten</t>
  </si>
  <si>
    <t>Kosten per jaar periode 2022 tot en met 2025</t>
  </si>
  <si>
    <t xml:space="preserve">Inschrijfprijs 2022 tot en met 2025 </t>
  </si>
  <si>
    <t>Eenmalige Adapterkosten gedurende de gehele looptijd van de overeenkomst inclusief eventuele verlengopties</t>
  </si>
  <si>
    <t xml:space="preserve">Inschrijfprijs </t>
  </si>
  <si>
    <t>Digitale voorziening</t>
  </si>
  <si>
    <t>Eenmalige Adapterkosten</t>
  </si>
  <si>
    <t>Additionele ondersteunende uren</t>
  </si>
  <si>
    <t>Rol</t>
  </si>
  <si>
    <t>Uurtarief</t>
  </si>
  <si>
    <t xml:space="preserve">In te vullen door inschrijver. 
Het aanbrengen van wijzigingen in dit prijzenblad leidt tot directe uitsluiting. Onvolkomenheden en/of wijzigingsvoorstellen dienen tijdens de Nota van Inlichtingen te worden vermeld.
</t>
  </si>
  <si>
    <t xml:space="preserve">De eerder genoemde prijzen voor het uitgevraagde in de aanbetsedingsdocumenten en het aangebodenen in de offerte zijn inclusief de hierbij benodigde uren. 
Beschrijf hier onder de uurtarieven van alle in te zetten medewerkers voor eventuele aanvullende opdrachten welke niet vallen onder de huidige uitvraag.
Uurtarieven zijn excl. BTW en inclusief eventuele reis- en verblijfkosten.
</t>
  </si>
  <si>
    <t>Alle bedragen zijn exclusief BTW</t>
  </si>
  <si>
    <t>Datum:</t>
  </si>
  <si>
    <t>Naam Bedrijf:</t>
  </si>
  <si>
    <t>Gevestigd te (Plaats):</t>
  </si>
  <si>
    <t>Naam ondergetekende:</t>
  </si>
  <si>
    <t>Functie:</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</si>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</sst>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b/>
      <sz val="11"/>
      <color theme="1"/>
      <name val="Calibri"/>
      <family val="2"/>
      <scheme val="minor"/>
    </font>
    <font>
      <b/>
      <sz val="20"/>
      <color theme="1"/>
      <name val="Calibri"/>
      <family val="2"/>
      <scheme val="minor"/>
    </font>
    <font>
      <b/>
      <sz val="18"/>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gray0625">
        <bgColor theme="0"/>
      </patternFill>
    </fill>
    <fill>
      <patternFill patternType="solid">
        <fgColor theme="6" tint="0.59999389629810485"/>
        <bgColor indexed="64"/>
      </patternFill>
    </fill>
    <fill>
      <patternFill patternType="solid">
        <fgColor theme="0" tint="-0.249977111117893"/>
        <bgColor indexed="64"/>
      </patternFill>
    </fill>
  </fills>
  <borders count="38">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thin">
        <color theme="6" tint="-0.499984740745262"/>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medium">
        <color indexed="64"/>
      </right>
      <top style="medium">
        <color auto="1"/>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theme="6" tint="-0.499984740745262"/>
      </left>
      <right style="medium">
        <color indexed="64"/>
      </right>
      <top style="thin">
        <color theme="6" tint="-0.499984740745262"/>
      </top>
      <bottom style="medium">
        <color indexed="64"/>
      </bottom>
      <diagonal/>
    </border>
    <border>
      <left/>
      <right/>
      <top style="medium">
        <color auto="1"/>
      </top>
      <bottom style="thin">
        <color auto="1"/>
      </bottom>
      <diagonal/>
    </border>
    <border>
      <left/>
      <right style="thin">
        <color theme="6" tint="-0.499984740745262"/>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theme="6" tint="-0.499984740745262"/>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theme="6" tint="-0.499984740745262"/>
      </right>
      <top style="thin">
        <color auto="1"/>
      </top>
      <bottom style="medium">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77">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1" fontId="1" fillId="2" borderId="3" xfId="0" applyNumberFormat="1" applyFont="1" applyFill="1" applyBorder="1" applyAlignment="1">
      <alignment horizontal="center" vertical="top" wrapText="1"/>
    </xf>
    <xf numFmtId="0" fontId="1" fillId="2" borderId="5" xfId="0" applyFont="1" applyFill="1" applyBorder="1" applyAlignment="1">
      <alignment vertical="top" wrapText="1"/>
    </xf>
    <xf numFmtId="0" fontId="0" fillId="2" borderId="6" xfId="0" applyFill="1" applyBorder="1" applyAlignment="1">
      <alignment vertical="top" wrapText="1"/>
    </xf>
    <xf numFmtId="3" fontId="0" fillId="2" borderId="6" xfId="0" applyNumberFormat="1" applyFill="1" applyBorder="1" applyAlignment="1">
      <alignment horizontal="right" vertical="top" wrapText="1"/>
    </xf>
    <xf numFmtId="3" fontId="0" fillId="2" borderId="8" xfId="0" applyNumberFormat="1" applyFill="1" applyBorder="1" applyAlignment="1">
      <alignment horizontal="right" vertical="top" wrapText="1"/>
    </xf>
    <xf numFmtId="3" fontId="0" fillId="2" borderId="9" xfId="0" applyNumberFormat="1" applyFill="1" applyBorder="1" applyAlignment="1">
      <alignment horizontal="righ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2" borderId="16" xfId="0" applyFont="1" applyFill="1" applyBorder="1" applyAlignment="1">
      <alignment vertical="top" wrapText="1"/>
    </xf>
    <xf numFmtId="0" fontId="0" fillId="2" borderId="5" xfId="0" applyFill="1" applyBorder="1" applyAlignment="1">
      <alignment vertical="top" wrapText="1"/>
    </xf>
    <xf numFmtId="44" fontId="0" fillId="3" borderId="6" xfId="0" applyNumberFormat="1" applyFill="1" applyBorder="1" applyAlignment="1" applyProtection="1">
      <alignment horizontal="right" vertical="top" wrapText="1"/>
      <protection locked="0"/>
    </xf>
    <xf numFmtId="44" fontId="0" fillId="2" borderId="7" xfId="0" applyNumberFormat="1" applyFill="1" applyBorder="1" applyAlignment="1">
      <alignment horizontal="right" vertical="top" wrapText="1"/>
    </xf>
    <xf numFmtId="0" fontId="0" fillId="2" borderId="10" xfId="0" applyFill="1" applyBorder="1" applyAlignment="1">
      <alignment vertical="top" wrapText="1"/>
    </xf>
    <xf numFmtId="44" fontId="0" fillId="3" borderId="8" xfId="0" applyNumberFormat="1" applyFill="1" applyBorder="1" applyAlignment="1" applyProtection="1">
      <alignment horizontal="right" vertical="top" wrapText="1"/>
      <protection locked="0"/>
    </xf>
    <xf numFmtId="44" fontId="0" fillId="2" borderId="11" xfId="0" applyNumberFormat="1" applyFill="1" applyBorder="1" applyAlignment="1">
      <alignment horizontal="right" vertical="top" wrapText="1"/>
    </xf>
    <xf numFmtId="0" fontId="0" fillId="2" borderId="12" xfId="0" applyFill="1" applyBorder="1" applyAlignment="1">
      <alignment vertical="top" wrapText="1"/>
    </xf>
    <xf numFmtId="44" fontId="0" fillId="3" borderId="9" xfId="0" applyNumberFormat="1" applyFill="1" applyBorder="1" applyAlignment="1" applyProtection="1">
      <alignment horizontal="right" vertical="top" wrapText="1"/>
      <protection locked="0"/>
    </xf>
    <xf numFmtId="44" fontId="0" fillId="2" borderId="13" xfId="0" applyNumberFormat="1" applyFill="1" applyBorder="1" applyAlignment="1">
      <alignment horizontal="right" vertical="top" wrapText="1"/>
    </xf>
    <xf numFmtId="0" fontId="1" fillId="0" borderId="0" xfId="0" applyFont="1"/>
    <xf numFmtId="0" fontId="2" fillId="0" borderId="0" xfId="0" applyFont="1"/>
    <xf numFmtId="1" fontId="1" fillId="2" borderId="3" xfId="0" applyNumberFormat="1"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3" fontId="4" fillId="2" borderId="8" xfId="0" applyNumberFormat="1" applyFont="1" applyFill="1" applyBorder="1" applyAlignment="1">
      <alignment horizontal="right" vertical="top" wrapText="1"/>
    </xf>
    <xf numFmtId="0" fontId="1" fillId="2" borderId="17" xfId="0" applyFont="1" applyFill="1" applyBorder="1" applyAlignment="1">
      <alignment vertical="top" wrapText="1"/>
    </xf>
    <xf numFmtId="0" fontId="0" fillId="0" borderId="18" xfId="0" applyBorder="1" applyAlignment="1">
      <alignment wrapText="1"/>
    </xf>
    <xf numFmtId="44" fontId="0" fillId="3" borderId="3" xfId="0" applyNumberFormat="1" applyFill="1" applyBorder="1" applyAlignment="1" applyProtection="1">
      <alignment horizontal="right" vertical="top" wrapText="1"/>
      <protection locked="0"/>
    </xf>
    <xf numFmtId="44" fontId="0" fillId="2" borderId="4" xfId="0" applyNumberFormat="1" applyFill="1" applyBorder="1" applyAlignment="1">
      <alignment horizontal="right" vertical="top" wrapText="1"/>
    </xf>
    <xf numFmtId="3" fontId="0" fillId="4" borderId="20" xfId="0" applyNumberFormat="1" applyFill="1" applyBorder="1" applyAlignment="1">
      <alignment horizontal="right" vertical="top" wrapText="1"/>
    </xf>
    <xf numFmtId="1" fontId="1" fillId="4" borderId="19" xfId="0" applyNumberFormat="1" applyFont="1" applyFill="1" applyBorder="1" applyAlignment="1">
      <alignment horizontal="center" vertical="top" wrapText="1"/>
    </xf>
    <xf numFmtId="1" fontId="1" fillId="4" borderId="19" xfId="0" applyNumberFormat="1" applyFont="1" applyFill="1" applyBorder="1" applyAlignment="1">
      <alignment vertical="top" wrapText="1"/>
    </xf>
    <xf numFmtId="0" fontId="0" fillId="0" borderId="18" xfId="0" applyBorder="1" applyAlignment="1">
      <alignment horizontal="left" wrapText="1"/>
    </xf>
    <xf numFmtId="44" fontId="0" fillId="3" borderId="4" xfId="0" applyNumberFormat="1" applyFill="1" applyBorder="1" applyAlignment="1">
      <alignment horizontal="right" vertical="top" wrapText="1"/>
    </xf>
    <xf numFmtId="0" fontId="3" fillId="0" borderId="21" xfId="0" applyFont="1" applyBorder="1"/>
    <xf numFmtId="44" fontId="3" fillId="0" borderId="22" xfId="0" applyNumberFormat="1" applyFont="1" applyBorder="1"/>
    <xf numFmtId="0" fontId="5" fillId="5" borderId="1" xfId="0" applyFont="1" applyFill="1" applyBorder="1" applyAlignment="1">
      <alignment horizontal="left"/>
    </xf>
    <xf numFmtId="0" fontId="5" fillId="5" borderId="18" xfId="0" applyFont="1" applyFill="1" applyBorder="1" applyAlignment="1">
      <alignment horizontal="left"/>
    </xf>
    <xf numFmtId="0" fontId="5" fillId="5" borderId="23" xfId="0" applyFont="1" applyFill="1" applyBorder="1" applyAlignment="1">
      <alignment horizontal="right"/>
    </xf>
    <xf numFmtId="0" fontId="5" fillId="5" borderId="24" xfId="0" applyFont="1" applyFill="1" applyBorder="1" applyAlignment="1">
      <alignment horizontal="right"/>
    </xf>
    <xf numFmtId="164" fontId="4" fillId="0" borderId="25" xfId="0" applyNumberFormat="1" applyFont="1" applyBorder="1"/>
    <xf numFmtId="164" fontId="4" fillId="0" borderId="26" xfId="0" applyNumberFormat="1" applyFont="1" applyBorder="1"/>
    <xf numFmtId="164" fontId="4" fillId="0" borderId="27" xfId="0" applyNumberFormat="1" applyFont="1" applyBorder="1"/>
    <xf numFmtId="164" fontId="4" fillId="0" borderId="15" xfId="0" applyNumberFormat="1" applyFont="1" applyBorder="1"/>
    <xf numFmtId="164" fontId="4" fillId="0" borderId="28" xfId="0" applyNumberFormat="1" applyFont="1" applyBorder="1"/>
    <xf numFmtId="164" fontId="4" fillId="0" borderId="29" xfId="0" applyNumberFormat="1" applyFont="1" applyBorder="1"/>
    <xf numFmtId="164" fontId="4" fillId="0" borderId="30" xfId="0" applyNumberFormat="1" applyFont="1" applyBorder="1"/>
    <xf numFmtId="164" fontId="4" fillId="0" borderId="31" xfId="0" applyNumberFormat="1" applyFont="1" applyBorder="1"/>
    <xf numFmtId="164" fontId="4" fillId="0" borderId="32" xfId="0" applyNumberFormat="1" applyFont="1" applyBorder="1"/>
    <xf numFmtId="164" fontId="4" fillId="0" borderId="33" xfId="0" applyNumberFormat="1" applyFont="1" applyBorder="1"/>
    <xf numFmtId="164" fontId="4" fillId="0" borderId="34" xfId="0" applyNumberFormat="1" applyFont="1" applyBorder="1"/>
    <xf numFmtId="164" fontId="4" fillId="0" borderId="35" xfId="0" applyNumberFormat="1" applyFont="1" applyBorder="1"/>
    <xf numFmtId="0" fontId="5" fillId="5" borderId="1" xfId="0" applyFont="1" applyFill="1" applyBorder="1"/>
    <xf numFmtId="0" fontId="5" fillId="5" borderId="18" xfId="0" applyFont="1" applyFill="1" applyBorder="1" applyAlignment="1">
      <alignment horizontal="right"/>
    </xf>
    <xf numFmtId="0" fontId="5" fillId="5" borderId="24" xfId="0" applyFont="1" applyFill="1" applyBorder="1" applyAlignment="1">
      <alignment horizontal="left"/>
    </xf>
    <xf numFmtId="0" fontId="1" fillId="2" borderId="36" xfId="0" applyFont="1" applyFill="1" applyBorder="1" applyAlignment="1">
      <alignment vertical="top" wrapText="1"/>
    </xf>
    <xf numFmtId="0" fontId="0" fillId="0" borderId="37" xfId="0" applyBorder="1"/>
    <xf numFmtId="3" fontId="0" fillId="4" borderId="18" xfId="0" applyNumberFormat="1" applyFill="1" applyBorder="1" applyAlignment="1">
      <alignment horizontal="right" vertical="top" wrapText="1"/>
    </xf>
    <xf numFmtId="3" fontId="0" fillId="4" borderId="2" xfId="0" applyNumberFormat="1" applyFill="1" applyBorder="1" applyAlignment="1">
      <alignment horizontal="right" vertical="top" wrapText="1"/>
    </xf>
    <xf numFmtId="0" fontId="0" fillId="3" borderId="0" xfId="0" applyFill="1"/>
    <xf numFmtId="0" fontId="6" fillId="0" borderId="0" xfId="0" applyFont="1"/>
    <xf numFmtId="0" fontId="4" fillId="0" borderId="1" xfId="0" applyFont="1" applyBorder="1" applyAlignment="1">
      <alignment horizontal="left" vertical="top" wrapText="1"/>
    </xf>
    <xf numFmtId="0" fontId="4" fillId="0" borderId="18" xfId="0" applyFont="1" applyBorder="1" applyAlignment="1">
      <alignment horizontal="left" vertical="top" wrapText="1"/>
    </xf>
    <xf numFmtId="0" fontId="4" fillId="0" borderId="24" xfId="0" applyFont="1" applyBorder="1" applyAlignment="1">
      <alignment horizontal="left" vertical="top" wrapText="1"/>
    </xf>
    <xf numFmtId="0" fontId="0" fillId="0" borderId="0" xfId="0" applyAlignment="1">
      <alignment horizontal="left" wrapText="1"/>
    </xf>
    <xf numFmtId="0" fontId="0" fillId="6" borderId="12" xfId="0" applyFill="1" applyBorder="1" applyAlignment="1">
      <alignment wrapText="1"/>
    </xf>
    <xf numFmtId="0" fontId="0" fillId="0" borderId="9" xfId="0" applyBorder="1" applyAlignment="1">
      <alignment horizontal="center"/>
    </xf>
    <xf numFmtId="0" fontId="0" fillId="0" borderId="13" xfId="0" applyBorder="1" applyAlignment="1">
      <alignment horizontal="center"/>
    </xf>
    <xf numFmtId="0" fontId="0" fillId="6" borderId="5" xfId="0" applyFill="1" applyBorder="1" applyAlignment="1">
      <alignment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0" xfId="0" applyAlignment="1">
      <alignment vertical="top"/>
    </xf>
    <xf numFmtId="0" fontId="0" fillId="6" borderId="10" xfId="0" applyFill="1" applyBorder="1" applyAlignment="1">
      <alignment vertical="top"/>
    </xf>
    <xf numFmtId="0" fontId="0" fillId="0" borderId="8" xfId="0" applyBorder="1" applyAlignment="1">
      <alignment horizontal="center" vertical="top"/>
    </xf>
    <xf numFmtId="0" fontId="0" fillId="0" borderId="11" xfId="0"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A127-5F59-4FB9-B46F-C187484782AC}">
  <dimension ref="B2:G52"/>
  <sheetViews>
    <sheetView tabSelected="1" topLeftCell="A34" zoomScale="115" zoomScaleNormal="115" workbookViewId="0">
      <selection activeCell="D47" sqref="D47:F47"/>
    </sheetView>
  </sheetViews>
  <sheetFormatPr defaultRowHeight="14.4" x14ac:dyDescent="0.3"/>
  <cols>
    <col min="1" max="1" width="4" customWidth="1"/>
    <col min="2" max="2" width="3" bestFit="1" customWidth="1"/>
    <col min="3" max="7" width="30.109375" customWidth="1"/>
    <col min="8" max="8" width="13.44140625" customWidth="1"/>
  </cols>
  <sheetData>
    <row r="2" spans="2:7" ht="25.8" x14ac:dyDescent="0.5">
      <c r="B2" s="22" t="s">
        <v>0</v>
      </c>
      <c r="C2" s="22"/>
    </row>
    <row r="3" spans="2:7" x14ac:dyDescent="0.3">
      <c r="B3" s="62" t="s">
        <v>31</v>
      </c>
    </row>
    <row r="5" spans="2:7" ht="15" thickBot="1" x14ac:dyDescent="0.35">
      <c r="C5" s="21" t="s">
        <v>1</v>
      </c>
    </row>
    <row r="6" spans="2:7" ht="43.8" thickBot="1" x14ac:dyDescent="0.35">
      <c r="B6" s="1"/>
      <c r="C6" s="2" t="s">
        <v>2</v>
      </c>
      <c r="D6" s="3" t="s">
        <v>3</v>
      </c>
      <c r="E6" s="23" t="s">
        <v>4</v>
      </c>
      <c r="F6" s="24" t="s">
        <v>5</v>
      </c>
      <c r="G6" s="25" t="s">
        <v>6</v>
      </c>
    </row>
    <row r="7" spans="2:7" ht="43.2" x14ac:dyDescent="0.3">
      <c r="B7" s="10">
        <v>1</v>
      </c>
      <c r="C7" s="12" t="s">
        <v>7</v>
      </c>
      <c r="D7" s="6">
        <f>70%*74000</f>
        <v>51800</v>
      </c>
      <c r="E7" s="6">
        <f>D7*4</f>
        <v>207200</v>
      </c>
      <c r="F7" s="13">
        <v>0</v>
      </c>
      <c r="G7" s="14">
        <f>F7*E7</f>
        <v>0</v>
      </c>
    </row>
    <row r="8" spans="2:7" ht="57.6" x14ac:dyDescent="0.3">
      <c r="B8" s="11">
        <v>2</v>
      </c>
      <c r="C8" s="15" t="s">
        <v>8</v>
      </c>
      <c r="D8" s="26">
        <v>10000</v>
      </c>
      <c r="E8" s="7">
        <f>D8*4</f>
        <v>40000</v>
      </c>
      <c r="F8" s="16">
        <v>0</v>
      </c>
      <c r="G8" s="17">
        <f t="shared" ref="G8:G9" si="0">F8*E8</f>
        <v>0</v>
      </c>
    </row>
    <row r="9" spans="2:7" ht="15" thickBot="1" x14ac:dyDescent="0.35">
      <c r="B9" s="9">
        <v>3</v>
      </c>
      <c r="C9" s="18" t="s">
        <v>9</v>
      </c>
      <c r="D9" s="8">
        <f>SUM(D7:D8)</f>
        <v>61800</v>
      </c>
      <c r="E9" s="8">
        <f>D9*4</f>
        <v>247200</v>
      </c>
      <c r="F9" s="19">
        <v>0</v>
      </c>
      <c r="G9" s="20">
        <f t="shared" si="0"/>
        <v>0</v>
      </c>
    </row>
    <row r="11" spans="2:7" ht="15" thickBot="1" x14ac:dyDescent="0.35">
      <c r="C11" s="21" t="s">
        <v>10</v>
      </c>
    </row>
    <row r="12" spans="2:7" ht="43.8" thickBot="1" x14ac:dyDescent="0.35">
      <c r="B12" s="1"/>
      <c r="C12" s="2" t="s">
        <v>11</v>
      </c>
      <c r="D12" s="3" t="s">
        <v>12</v>
      </c>
      <c r="E12" s="23" t="s">
        <v>13</v>
      </c>
      <c r="F12" s="24" t="s">
        <v>14</v>
      </c>
      <c r="G12" s="25" t="s">
        <v>15</v>
      </c>
    </row>
    <row r="13" spans="2:7" ht="43.2" x14ac:dyDescent="0.3">
      <c r="B13" s="4">
        <v>4</v>
      </c>
      <c r="C13" s="5" t="s">
        <v>16</v>
      </c>
      <c r="D13" s="6">
        <v>22200</v>
      </c>
      <c r="E13" s="6">
        <f>D13*4</f>
        <v>88800</v>
      </c>
      <c r="F13" s="13">
        <v>0</v>
      </c>
      <c r="G13" s="14">
        <f t="shared" ref="G13" si="1">F13*E13</f>
        <v>0</v>
      </c>
    </row>
    <row r="15" spans="2:7" ht="15" thickBot="1" x14ac:dyDescent="0.35">
      <c r="C15" s="21" t="s">
        <v>24</v>
      </c>
    </row>
    <row r="16" spans="2:7" ht="29.4" thickBot="1" x14ac:dyDescent="0.35">
      <c r="B16" s="1"/>
      <c r="C16" s="2" t="s">
        <v>11</v>
      </c>
      <c r="D16" s="32"/>
      <c r="E16" s="33"/>
      <c r="F16" s="24" t="s">
        <v>20</v>
      </c>
      <c r="G16" s="25" t="s">
        <v>21</v>
      </c>
    </row>
    <row r="17" spans="2:7" ht="43.8" thickBot="1" x14ac:dyDescent="0.35">
      <c r="B17" s="27">
        <v>5</v>
      </c>
      <c r="C17" s="28" t="s">
        <v>17</v>
      </c>
      <c r="D17" s="31"/>
      <c r="E17" s="31"/>
      <c r="F17" s="29">
        <v>0</v>
      </c>
      <c r="G17" s="30">
        <f>F17*4</f>
        <v>0</v>
      </c>
    </row>
    <row r="19" spans="2:7" ht="15" thickBot="1" x14ac:dyDescent="0.35">
      <c r="C19" s="21" t="s">
        <v>25</v>
      </c>
    </row>
    <row r="20" spans="2:7" ht="58.2" thickBot="1" x14ac:dyDescent="0.35">
      <c r="B20" s="1"/>
      <c r="C20" s="2" t="s">
        <v>11</v>
      </c>
      <c r="D20" s="32"/>
      <c r="E20" s="33"/>
      <c r="F20" s="32"/>
      <c r="G20" s="25" t="s">
        <v>22</v>
      </c>
    </row>
    <row r="21" spans="2:7" ht="43.8" thickBot="1" x14ac:dyDescent="0.35">
      <c r="B21" s="27">
        <v>6</v>
      </c>
      <c r="C21" s="34" t="s">
        <v>18</v>
      </c>
      <c r="D21" s="31"/>
      <c r="E21" s="31"/>
      <c r="F21" s="31"/>
      <c r="G21" s="35">
        <f t="shared" ref="G21" si="2">F21*E21</f>
        <v>0</v>
      </c>
    </row>
    <row r="23" spans="2:7" ht="15" thickBot="1" x14ac:dyDescent="0.35">
      <c r="C23" s="21" t="s">
        <v>19</v>
      </c>
    </row>
    <row r="24" spans="2:7" ht="58.2" thickBot="1" x14ac:dyDescent="0.35">
      <c r="B24" s="1"/>
      <c r="C24" s="57" t="s">
        <v>11</v>
      </c>
      <c r="D24" s="32"/>
      <c r="E24" s="33"/>
      <c r="F24" s="33"/>
      <c r="G24" s="25" t="s">
        <v>22</v>
      </c>
    </row>
    <row r="25" spans="2:7" ht="15" thickBot="1" x14ac:dyDescent="0.35">
      <c r="B25" s="27">
        <v>7</v>
      </c>
      <c r="C25" s="58" t="s">
        <v>19</v>
      </c>
      <c r="D25" s="59"/>
      <c r="E25" s="59"/>
      <c r="F25" s="60"/>
      <c r="G25" s="35">
        <f t="shared" ref="G25" si="3">F25*E25</f>
        <v>0</v>
      </c>
    </row>
    <row r="27" spans="2:7" ht="15" thickBot="1" x14ac:dyDescent="0.35"/>
    <row r="28" spans="2:7" ht="24.6" thickTop="1" thickBot="1" x14ac:dyDescent="0.5">
      <c r="F28" s="36" t="s">
        <v>23</v>
      </c>
      <c r="G28" s="37">
        <f>G25+G21+G17+G13+G7+G8+G9</f>
        <v>0</v>
      </c>
    </row>
    <row r="29" spans="2:7" ht="15" thickTop="1" x14ac:dyDescent="0.3"/>
    <row r="30" spans="2:7" ht="45.75" customHeight="1" x14ac:dyDescent="0.3">
      <c r="C30" s="61"/>
      <c r="D30" s="66" t="s">
        <v>29</v>
      </c>
      <c r="E30" s="66"/>
      <c r="F30" s="66"/>
    </row>
    <row r="33" spans="3:6" ht="15" thickBot="1" x14ac:dyDescent="0.35"/>
    <row r="34" spans="3:6" ht="15" thickBot="1" x14ac:dyDescent="0.35">
      <c r="C34" s="38" t="s">
        <v>26</v>
      </c>
      <c r="D34" s="39"/>
      <c r="E34" s="39"/>
      <c r="F34" s="56"/>
    </row>
    <row r="35" spans="3:6" ht="78" customHeight="1" thickBot="1" x14ac:dyDescent="0.35">
      <c r="C35" s="63" t="s">
        <v>30</v>
      </c>
      <c r="D35" s="64"/>
      <c r="E35" s="64"/>
      <c r="F35" s="65"/>
    </row>
    <row r="36" spans="3:6" ht="15" thickBot="1" x14ac:dyDescent="0.35">
      <c r="C36" s="54" t="s">
        <v>27</v>
      </c>
      <c r="D36" s="55"/>
      <c r="E36" s="40"/>
      <c r="F36" s="41" t="s">
        <v>28</v>
      </c>
    </row>
    <row r="37" spans="3:6" x14ac:dyDescent="0.3">
      <c r="C37" s="45"/>
      <c r="D37" s="46"/>
      <c r="E37" s="47"/>
      <c r="F37" s="42">
        <v>0</v>
      </c>
    </row>
    <row r="38" spans="3:6" x14ac:dyDescent="0.3">
      <c r="C38" s="48"/>
      <c r="D38" s="49"/>
      <c r="E38" s="50"/>
      <c r="F38" s="43">
        <v>0</v>
      </c>
    </row>
    <row r="39" spans="3:6" x14ac:dyDescent="0.3">
      <c r="C39" s="48"/>
      <c r="D39" s="49"/>
      <c r="E39" s="50"/>
      <c r="F39" s="43">
        <v>0</v>
      </c>
    </row>
    <row r="40" spans="3:6" x14ac:dyDescent="0.3">
      <c r="C40" s="48"/>
      <c r="D40" s="49"/>
      <c r="E40" s="50"/>
      <c r="F40" s="43">
        <v>0</v>
      </c>
    </row>
    <row r="41" spans="3:6" x14ac:dyDescent="0.3">
      <c r="C41" s="48"/>
      <c r="D41" s="49"/>
      <c r="E41" s="50"/>
      <c r="F41" s="43">
        <v>0</v>
      </c>
    </row>
    <row r="42" spans="3:6" x14ac:dyDescent="0.3">
      <c r="C42" s="48"/>
      <c r="D42" s="49"/>
      <c r="E42" s="50"/>
      <c r="F42" s="43">
        <v>0</v>
      </c>
    </row>
    <row r="43" spans="3:6" x14ac:dyDescent="0.3">
      <c r="C43" s="48"/>
      <c r="D43" s="49"/>
      <c r="E43" s="50"/>
      <c r="F43" s="43">
        <v>0</v>
      </c>
    </row>
    <row r="44" spans="3:6" ht="15" thickBot="1" x14ac:dyDescent="0.35">
      <c r="C44" s="51"/>
      <c r="D44" s="52"/>
      <c r="E44" s="53"/>
      <c r="F44" s="44">
        <v>0</v>
      </c>
    </row>
    <row r="46" spans="3:6" ht="15" thickBot="1" x14ac:dyDescent="0.35"/>
    <row r="47" spans="3:6" s="73" customFormat="1" ht="25.05" customHeight="1" x14ac:dyDescent="0.3">
      <c r="C47" s="70" t="s">
        <v>32</v>
      </c>
      <c r="D47" s="71"/>
      <c r="E47" s="71"/>
      <c r="F47" s="72"/>
    </row>
    <row r="48" spans="3:6" s="73" customFormat="1" ht="25.05" customHeight="1" x14ac:dyDescent="0.3">
      <c r="C48" s="74" t="s">
        <v>33</v>
      </c>
      <c r="D48" s="75"/>
      <c r="E48" s="75"/>
      <c r="F48" s="76"/>
    </row>
    <row r="49" spans="3:6" s="73" customFormat="1" ht="25.05" customHeight="1" x14ac:dyDescent="0.3">
      <c r="C49" s="74" t="s">
        <v>34</v>
      </c>
      <c r="D49" s="75"/>
      <c r="E49" s="75"/>
      <c r="F49" s="76"/>
    </row>
    <row r="50" spans="3:6" s="73" customFormat="1" ht="25.05" customHeight="1" x14ac:dyDescent="0.3">
      <c r="C50" s="74" t="s">
        <v>35</v>
      </c>
      <c r="D50" s="75"/>
      <c r="E50" s="75"/>
      <c r="F50" s="76"/>
    </row>
    <row r="51" spans="3:6" s="73" customFormat="1" ht="25.05" customHeight="1" x14ac:dyDescent="0.3">
      <c r="C51" s="74" t="s">
        <v>36</v>
      </c>
      <c r="D51" s="75"/>
      <c r="E51" s="75"/>
      <c r="F51" s="76"/>
    </row>
    <row r="52" spans="3:6" ht="43.8" thickBot="1" x14ac:dyDescent="0.35">
      <c r="C52" s="67" t="s">
        <v>37</v>
      </c>
      <c r="D52" s="68"/>
      <c r="E52" s="68"/>
      <c r="F52" s="69"/>
    </row>
  </sheetData>
  <mergeCells count="8">
    <mergeCell ref="C35:F35"/>
    <mergeCell ref="D30:F30"/>
    <mergeCell ref="D47:F47"/>
    <mergeCell ref="D52:F52"/>
    <mergeCell ref="D51:F51"/>
    <mergeCell ref="D50:F50"/>
    <mergeCell ref="D49:F49"/>
    <mergeCell ref="D48:F48"/>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28A797B17A3F4C916D62D6167873D4" ma:contentTypeVersion="4" ma:contentTypeDescription="Een nieuw document maken." ma:contentTypeScope="" ma:versionID="8b181c383f8f1792093a9e68eddd0de1">
  <xsd:schema xmlns:xsd="http://www.w3.org/2001/XMLSchema" xmlns:xs="http://www.w3.org/2001/XMLSchema" xmlns:p="http://schemas.microsoft.com/office/2006/metadata/properties" xmlns:ns2="869bda74-5815-4644-9542-3d0519573c97" targetNamespace="http://schemas.microsoft.com/office/2006/metadata/properties" ma:root="true" ma:fieldsID="3d23ab438a4198ec30aa772264ca9950" ns2:_="">
    <xsd:import namespace="869bda74-5815-4644-9542-3d0519573c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9bda74-5815-4644-9542-3d0519573c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676224-6990-4BBF-9299-19CF8E1871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9bda74-5815-4644-9542-3d0519573c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C27340-C000-4979-AA9C-02DB620D987D}">
  <ds:schemaRef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869bda74-5815-4644-9542-3d0519573c97"/>
    <ds:schemaRef ds:uri="http://schemas.microsoft.com/office/2006/metadata/properties"/>
  </ds:schemaRefs>
</ds:datastoreItem>
</file>

<file path=customXml/itemProps3.xml><?xml version="1.0" encoding="utf-8"?>
<ds:datastoreItem xmlns:ds="http://schemas.openxmlformats.org/officeDocument/2006/customXml" ds:itemID="{3A74BCB9-AEF8-42F3-AD9E-922E1F6325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Koomans, Peter</cp:lastModifiedBy>
  <cp:revision/>
  <dcterms:created xsi:type="dcterms:W3CDTF">2021-04-15T09:35:14Z</dcterms:created>
  <dcterms:modified xsi:type="dcterms:W3CDTF">2021-04-29T09:18:36Z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0x0101007B28A797B17A3F4C916D62D6167873D4</vt:lpwstr>
  </property>
</Properties>
</file>