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vrtw.sharepoint.com/sites/Inkoop/ICT/2023/Informatiesysteem Incidentbestrijding/Aanbestedingsdocumenten EU Openbaar 2023/"/>
    </mc:Choice>
  </mc:AlternateContent>
  <xr:revisionPtr revIDLastSave="216" documentId="11_DA3F7545380010DFD821FB8FBABFC7C7ADEF95FF" xr6:coauthVersionLast="47" xr6:coauthVersionMax="47" xr10:uidLastSave="{B5F2CD2F-1AEB-4961-ADC3-21418263D59D}"/>
  <bookViews>
    <workbookView xWindow="25695" yWindow="0" windowWidth="26010" windowHeight="20985" xr2:uid="{00000000-000D-0000-FFFF-FFFF00000000}"/>
  </bookViews>
  <sheets>
    <sheet name="Prijzenblad Informatieplat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 r="E10" i="1"/>
  <c r="E11" i="1"/>
  <c r="E8" i="1"/>
  <c r="E37" i="1" l="1"/>
  <c r="E24" i="1"/>
  <c r="E25" i="1"/>
  <c r="E27" i="1"/>
  <c r="E28" i="1"/>
  <c r="E29" i="1"/>
  <c r="E22" i="1"/>
  <c r="E15" i="1"/>
  <c r="E9" i="1"/>
  <c r="E12" i="1"/>
  <c r="E13" i="1"/>
  <c r="E14" i="1"/>
  <c r="E7" i="1"/>
  <c r="E17" i="1" l="1"/>
  <c r="E31" i="1"/>
  <c r="D40" i="1" l="1"/>
</calcChain>
</file>

<file path=xl/sharedStrings.xml><?xml version="1.0" encoding="utf-8"?>
<sst xmlns="http://schemas.openxmlformats.org/spreadsheetml/2006/main" count="50" uniqueCount="40">
  <si>
    <t>Bijlage 12 Prijzenblad</t>
  </si>
  <si>
    <t>Integraal onderdeel van EU aanbesteding 'Informatieplatform t.b.v. incidentbestrijding en crisisbeheer Veiligheidsregio Twente'</t>
  </si>
  <si>
    <t>TenderNed kenmerk 425528 / Z23-0035</t>
  </si>
  <si>
    <t>Bij Inschrijving volledig ingevuld en getekend toevoegen.</t>
  </si>
  <si>
    <t>Jaarlijkse kosten VR Twente</t>
  </si>
  <si>
    <t>Omschrijving</t>
  </si>
  <si>
    <t>Aantal</t>
  </si>
  <si>
    <t>Prijs per stuk</t>
  </si>
  <si>
    <t>prijs per jaar</t>
  </si>
  <si>
    <t>Licenties (per device) voor gebruik van de mobiele app</t>
  </si>
  <si>
    <t xml:space="preserve">Licenties (per user) voor gebruik van de mobiele app </t>
  </si>
  <si>
    <t>DCU web applicatie (coordinatoren)</t>
  </si>
  <si>
    <t>Training webapplicatie</t>
  </si>
  <si>
    <t>Vragenlijst webapplicatie</t>
  </si>
  <si>
    <t>zelf in te vullen</t>
  </si>
  <si>
    <t>Helpdesk opdrachtnemer, inclusief onderhoud applicatie en gemaakte koppelingen</t>
  </si>
  <si>
    <t>Alle vaste kosten dienen hierin opgenomen te zijn, updates, data-opslag, hosting, onderhoud (ook van gemaakte koppelingen) en helpdesk. De genoemde aantallen in dit prijzenblad is hier op gebaseerd.
De VR Twente heeft 1 of 2 devices per voertuig, elk voertuig heeft z'n eigen (device)login. Een piket medewerker heeft een persoonlijke VRT login account en kan deze gebruiken op zijn/haar device(s). Gebruiker kan ook meer dan 1 device hebben. 
De aantallen bij DCU, Training, Vragenlijst zijn gebasseerd op het aantal gebruikers die die applicatie gebruiken/beheren. Let op elke mederwerker van  de VRT moet een vragenlijst kunnen invullen. De DCU in de voertuigen is onderdeel van de mobiele app als ook de trainingsincidenten. Wanneer uw licentie model gebasseerd is op onbeperkt aantal gebruikers kunt u het aantal van 1 opgeven en bijbehorende  prijs.</t>
  </si>
  <si>
    <t>Begeleidingskosten inrichting</t>
  </si>
  <si>
    <t>Totaal implementatie</t>
  </si>
  <si>
    <t>-consultancy/technische begeleiding/project begeleiding implementatie</t>
  </si>
  <si>
    <t>Trainingen/opleidingen</t>
  </si>
  <si>
    <t>Realiseren gevraagde koppelingen PVE</t>
  </si>
  <si>
    <t>Overige kosten indien van toepassing</t>
  </si>
  <si>
    <t>incidentele kosten op afroep tijdens contract beide regio's</t>
  </si>
  <si>
    <t>Totale incidentele kosten</t>
  </si>
  <si>
    <t>Alle prijzen dienen exclusief BTW ingevuld te worden</t>
  </si>
  <si>
    <t>Statutaire naam Inschrijver</t>
  </si>
  <si>
    <t> </t>
  </si>
  <si>
    <t>Naam ondertekenaar</t>
  </si>
  <si>
    <t>Functie ondertekenaar</t>
  </si>
  <si>
    <t>Handtekening</t>
  </si>
  <si>
    <t>Plaats en datum</t>
  </si>
  <si>
    <t>Implementatiekosten</t>
  </si>
  <si>
    <t>LET OP! Budget - plafond TCO 1ste 4 jaar; TCO boven plafond = UITSLUITING</t>
  </si>
  <si>
    <t>Uurtarief ontwikkeling eventueel maatwerk in uren</t>
  </si>
  <si>
    <t>Consultancy (senior) op afroep na implementatie in uren</t>
  </si>
  <si>
    <r>
      <rPr>
        <b/>
        <sz val="11"/>
        <color rgb="FF000000"/>
        <rFont val="Calibri"/>
      </rPr>
      <t xml:space="preserve">Totale kosten implementatie hierin dienen </t>
    </r>
    <r>
      <rPr>
        <sz val="11"/>
        <color rgb="FF000000"/>
        <rFont val="Calibri"/>
      </rPr>
      <t>alle</t>
    </r>
    <r>
      <rPr>
        <b/>
        <sz val="11"/>
        <color rgb="FF000000"/>
        <rFont val="Calibri"/>
      </rPr>
      <t xml:space="preserve"> kosten te zijn opgenomen voor het werkend opleveren van de door u geboden oplossing</t>
    </r>
  </si>
  <si>
    <t>Totale structurele kosten (op jaarbasis)</t>
  </si>
  <si>
    <t>Gewogen totaalprijs aanbesteding (TCO 1ste 4 jaar)</t>
  </si>
  <si>
    <t>Training functioneel beheerder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</si>
</sst>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4" x14ac:knownFonts="1">
    <font>
      <sz val="11"/>
      <color theme="1"/>
      <name val="Calibri"/>
      <family val="2"/>
      <scheme val="minor"/>
    </font>
    <font>
      <b/>
      <sz val="11"/>
      <color theme="1"/>
      <name val="Calibri"/>
      <family val="2"/>
      <scheme val="minor"/>
    </font>
    <font>
      <i/>
      <sz val="9"/>
      <color theme="1"/>
      <name val="Calibri"/>
      <family val="2"/>
      <scheme val="minor"/>
    </font>
    <font>
      <sz val="8"/>
      <color indexed="11"/>
      <name val="Arial"/>
      <family val="2"/>
    </font>
    <font>
      <b/>
      <sz val="26"/>
      <color theme="1"/>
      <name val="Calibri"/>
      <family val="2"/>
      <scheme val="minor"/>
    </font>
    <font>
      <b/>
      <sz val="14"/>
      <color theme="1"/>
      <name val="Calibri"/>
      <family val="2"/>
      <scheme val="minor"/>
    </font>
    <font>
      <sz val="18"/>
      <color theme="1"/>
      <name val="Arial"/>
      <family val="2"/>
      <charset val="1"/>
    </font>
    <font>
      <sz val="18"/>
      <color theme="1"/>
      <name val="Calibri"/>
      <family val="2"/>
      <scheme val="minor"/>
    </font>
    <font>
      <b/>
      <i/>
      <sz val="24"/>
      <color theme="1"/>
      <name val="Calibri"/>
      <family val="2"/>
      <scheme val="minor"/>
    </font>
    <font>
      <sz val="14"/>
      <color theme="1"/>
      <name val="Calibri"/>
      <family val="2"/>
      <scheme val="minor"/>
    </font>
    <font>
      <b/>
      <sz val="11"/>
      <color rgb="FF000000"/>
      <name val="Calibri"/>
    </font>
    <font>
      <sz val="11"/>
      <color rgb="FF000000"/>
      <name val="Calibri"/>
    </font>
    <font>
      <sz val="18"/>
      <color rgb="FF000000"/>
      <name val="Calibri"/>
    </font>
    <font>
      <sz val="18"/>
      <color theme="1"/>
      <name val="Calibri"/>
    </font>
  </fonts>
  <fills count="6">
    <fill>
      <patternFill patternType="none"/>
    </fill>
    <fill>
      <patternFill patternType="gray125"/>
    </fill>
    <fill>
      <patternFill patternType="solid">
        <fgColor theme="9" tint="0.79998168889431442"/>
        <bgColor indexed="64"/>
      </patternFill>
    </fill>
    <fill>
      <patternFill patternType="solid">
        <fgColor rgb="FFEBEBEB"/>
        <bgColor indexed="64"/>
      </patternFill>
    </fill>
    <fill>
      <patternFill patternType="solid">
        <fgColor rgb="FFFFFF00"/>
        <bgColor indexed="64"/>
      </patternFill>
    </fill>
    <fill>
      <patternFill patternType="solid">
        <fgColor rgb="FFFFC0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C0C0C0"/>
      </left>
      <right/>
      <top style="medium">
        <color rgb="FFC0C0C0"/>
      </top>
      <bottom style="medium">
        <color rgb="FFC0C0C0"/>
      </bottom>
      <diagonal/>
    </border>
    <border>
      <left style="medium">
        <color rgb="FFC0C0C0"/>
      </left>
      <right/>
      <top style="medium">
        <color rgb="FFC0C0C0"/>
      </top>
      <bottom/>
      <diagonal/>
    </border>
    <border>
      <left style="medium">
        <color rgb="FFC0C0C0"/>
      </left>
      <right/>
      <top/>
      <bottom/>
      <diagonal/>
    </border>
    <border>
      <left style="medium">
        <color rgb="FFC0C0C0"/>
      </left>
      <right/>
      <top/>
      <bottom style="medium">
        <color rgb="FFC0C0C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s>
  <cellStyleXfs count="3">
    <xf numFmtId="0" fontId="0" fillId="0" borderId="0"/>
    <xf numFmtId="0" fontId="3" fillId="0" borderId="0">
      <alignment vertical="center"/>
    </xf>
    <xf numFmtId="0" fontId="3" fillId="3" borderId="0">
      <alignment vertical="center"/>
    </xf>
  </cellStyleXfs>
  <cellXfs count="44">
    <xf numFmtId="0" fontId="0" fillId="0" borderId="0" xfId="0"/>
    <xf numFmtId="0" fontId="0" fillId="2" borderId="1" xfId="0" applyFill="1" applyBorder="1"/>
    <xf numFmtId="164" fontId="0" fillId="0" borderId="1" xfId="0" applyNumberFormat="1" applyBorder="1"/>
    <xf numFmtId="164" fontId="0" fillId="2" borderId="1" xfId="0" applyNumberFormat="1" applyFill="1" applyBorder="1"/>
    <xf numFmtId="0" fontId="1" fillId="2" borderId="1" xfId="0" applyFont="1" applyFill="1" applyBorder="1"/>
    <xf numFmtId="164" fontId="1" fillId="2" borderId="1" xfId="0" applyNumberFormat="1" applyFont="1" applyFill="1" applyBorder="1"/>
    <xf numFmtId="0" fontId="0" fillId="2" borderId="1" xfId="0" quotePrefix="1" applyFill="1" applyBorder="1"/>
    <xf numFmtId="0" fontId="2" fillId="0" borderId="1" xfId="0" applyFont="1" applyBorder="1"/>
    <xf numFmtId="0" fontId="2" fillId="0" borderId="1" xfId="0" quotePrefix="1" applyFont="1" applyBorder="1"/>
    <xf numFmtId="0" fontId="4" fillId="0" borderId="0" xfId="0" applyFont="1"/>
    <xf numFmtId="0" fontId="5" fillId="0" borderId="0" xfId="0" applyFont="1"/>
    <xf numFmtId="0" fontId="7" fillId="0" borderId="0" xfId="0" applyFont="1"/>
    <xf numFmtId="0" fontId="8" fillId="0" borderId="0" xfId="0" applyFont="1"/>
    <xf numFmtId="0" fontId="9" fillId="0" borderId="0" xfId="0" applyFont="1"/>
    <xf numFmtId="0" fontId="5" fillId="5" borderId="22" xfId="0" applyFont="1" applyFill="1" applyBorder="1"/>
    <xf numFmtId="0" fontId="5" fillId="5" borderId="23" xfId="0" applyFont="1" applyFill="1" applyBorder="1"/>
    <xf numFmtId="8" fontId="5" fillId="5" borderId="24" xfId="0" applyNumberFormat="1" applyFont="1" applyFill="1" applyBorder="1"/>
    <xf numFmtId="0" fontId="5" fillId="2" borderId="21" xfId="0" applyFont="1" applyFill="1" applyBorder="1"/>
    <xf numFmtId="0" fontId="5" fillId="2" borderId="25" xfId="0" applyFont="1" applyFill="1" applyBorder="1"/>
    <xf numFmtId="164" fontId="5" fillId="4" borderId="20" xfId="0" applyNumberFormat="1" applyFont="1" applyFill="1" applyBorder="1"/>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14"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6" fillId="0" borderId="16"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0" borderId="1" xfId="0" applyFont="1" applyBorder="1" applyAlignment="1">
      <alignment horizont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10" fillId="2" borderId="1" xfId="0" applyFont="1" applyFill="1" applyBorder="1"/>
    <xf numFmtId="0" fontId="2" fillId="2" borderId="1" xfId="0" applyFont="1" applyFill="1" applyBorder="1"/>
    <xf numFmtId="0" fontId="12" fillId="2" borderId="5" xfId="0" applyFont="1" applyFill="1" applyBorder="1"/>
    <xf numFmtId="0" fontId="12" fillId="2" borderId="6" xfId="0" applyFont="1" applyFill="1" applyBorder="1"/>
    <xf numFmtId="0" fontId="13" fillId="2" borderId="7" xfId="0" applyFont="1" applyFill="1" applyBorder="1"/>
    <xf numFmtId="0" fontId="13" fillId="2" borderId="8" xfId="0" applyFont="1" applyFill="1" applyBorder="1"/>
  </cellXfs>
  <cellStyles count="3">
    <cellStyle name="DataStyleEven" xfId="2" xr:uid="{00000000-0005-0000-0000-000000000000}"/>
    <cellStyle name="DataStyleOdd" xfId="1" xr:uid="{00000000-0005-0000-0000-000001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50"/>
  <sheetViews>
    <sheetView tabSelected="1" workbookViewId="0">
      <selection activeCell="K40" sqref="K40"/>
    </sheetView>
  </sheetViews>
  <sheetFormatPr defaultRowHeight="15" x14ac:dyDescent="0.25"/>
  <cols>
    <col min="2" max="2" width="77.140625" bestFit="1" customWidth="1"/>
    <col min="3" max="3" width="24.7109375" bestFit="1" customWidth="1"/>
    <col min="4" max="4" width="16.28515625" bestFit="1" customWidth="1"/>
    <col min="5" max="5" width="20.42578125" bestFit="1" customWidth="1"/>
  </cols>
  <sheetData>
    <row r="1" spans="2:5" s="9" customFormat="1" ht="33.75" x14ac:dyDescent="0.5">
      <c r="B1" s="9" t="s">
        <v>0</v>
      </c>
    </row>
    <row r="2" spans="2:5" s="10" customFormat="1" ht="18.75" x14ac:dyDescent="0.3">
      <c r="B2" s="10" t="s">
        <v>1</v>
      </c>
    </row>
    <row r="3" spans="2:5" s="10" customFormat="1" ht="18.75" x14ac:dyDescent="0.3">
      <c r="B3" s="10" t="s">
        <v>2</v>
      </c>
    </row>
    <row r="4" spans="2:5" s="10" customFormat="1" ht="18.75" x14ac:dyDescent="0.3">
      <c r="B4" s="10" t="s">
        <v>3</v>
      </c>
    </row>
    <row r="5" spans="2:5" x14ac:dyDescent="0.25">
      <c r="B5" s="32" t="s">
        <v>4</v>
      </c>
      <c r="C5" s="32"/>
      <c r="D5" s="32"/>
      <c r="E5" s="32"/>
    </row>
    <row r="6" spans="2:5" x14ac:dyDescent="0.25">
      <c r="B6" s="1" t="s">
        <v>5</v>
      </c>
      <c r="C6" s="1" t="s">
        <v>6</v>
      </c>
      <c r="D6" s="1" t="s">
        <v>7</v>
      </c>
      <c r="E6" s="1" t="s">
        <v>8</v>
      </c>
    </row>
    <row r="7" spans="2:5" x14ac:dyDescent="0.25">
      <c r="B7" s="39" t="s">
        <v>9</v>
      </c>
      <c r="C7" s="1">
        <v>210</v>
      </c>
      <c r="D7" s="2">
        <v>0</v>
      </c>
      <c r="E7" s="3">
        <f>C7*D7</f>
        <v>0</v>
      </c>
    </row>
    <row r="8" spans="2:5" x14ac:dyDescent="0.25">
      <c r="B8" s="39" t="s">
        <v>10</v>
      </c>
      <c r="C8" s="1">
        <v>210</v>
      </c>
      <c r="D8" s="2">
        <v>0</v>
      </c>
      <c r="E8" s="3">
        <f>C8*D8</f>
        <v>0</v>
      </c>
    </row>
    <row r="9" spans="2:5" x14ac:dyDescent="0.25">
      <c r="B9" s="39" t="s">
        <v>11</v>
      </c>
      <c r="C9" s="1">
        <v>20</v>
      </c>
      <c r="D9" s="2">
        <v>0</v>
      </c>
      <c r="E9" s="3">
        <f t="shared" ref="E9:E14" si="0">C9*D9</f>
        <v>0</v>
      </c>
    </row>
    <row r="10" spans="2:5" x14ac:dyDescent="0.25">
      <c r="B10" s="39" t="s">
        <v>12</v>
      </c>
      <c r="C10" s="1">
        <v>80</v>
      </c>
      <c r="D10" s="2">
        <v>0</v>
      </c>
      <c r="E10" s="3">
        <f t="shared" si="0"/>
        <v>0</v>
      </c>
    </row>
    <row r="11" spans="2:5" x14ac:dyDescent="0.25">
      <c r="B11" s="39" t="s">
        <v>13</v>
      </c>
      <c r="C11" s="1">
        <v>20</v>
      </c>
      <c r="D11" s="2">
        <v>0</v>
      </c>
      <c r="E11" s="3">
        <f t="shared" si="0"/>
        <v>0</v>
      </c>
    </row>
    <row r="12" spans="2:5" x14ac:dyDescent="0.25">
      <c r="B12" s="7" t="s">
        <v>14</v>
      </c>
      <c r="C12" s="1">
        <v>1</v>
      </c>
      <c r="D12" s="2">
        <v>0</v>
      </c>
      <c r="E12" s="3">
        <f t="shared" si="0"/>
        <v>0</v>
      </c>
    </row>
    <row r="13" spans="2:5" x14ac:dyDescent="0.25">
      <c r="B13" s="7" t="s">
        <v>14</v>
      </c>
      <c r="C13" s="1">
        <v>1</v>
      </c>
      <c r="D13" s="2">
        <v>0</v>
      </c>
      <c r="E13" s="3">
        <f t="shared" si="0"/>
        <v>0</v>
      </c>
    </row>
    <row r="14" spans="2:5" x14ac:dyDescent="0.25">
      <c r="B14" s="7"/>
      <c r="C14" s="1">
        <v>1</v>
      </c>
      <c r="D14" s="2">
        <v>0</v>
      </c>
      <c r="E14" s="3">
        <f t="shared" si="0"/>
        <v>0</v>
      </c>
    </row>
    <row r="15" spans="2:5" x14ac:dyDescent="0.25">
      <c r="B15" s="1" t="s">
        <v>15</v>
      </c>
      <c r="C15" s="1">
        <v>1</v>
      </c>
      <c r="D15" s="2">
        <v>0</v>
      </c>
      <c r="E15" s="3">
        <f>C15*D15</f>
        <v>0</v>
      </c>
    </row>
    <row r="16" spans="2:5" x14ac:dyDescent="0.25">
      <c r="B16" s="1"/>
      <c r="C16" s="1"/>
      <c r="D16" s="1"/>
      <c r="E16" s="3"/>
    </row>
    <row r="17" spans="2:5" x14ac:dyDescent="0.25">
      <c r="B17" s="4" t="s">
        <v>37</v>
      </c>
      <c r="C17" s="4"/>
      <c r="D17" s="4"/>
      <c r="E17" s="5">
        <f>SUM(E7:E15)</f>
        <v>0</v>
      </c>
    </row>
    <row r="18" spans="2:5" ht="114" customHeight="1" x14ac:dyDescent="0.25">
      <c r="B18" s="35" t="s">
        <v>16</v>
      </c>
      <c r="C18" s="36"/>
      <c r="D18" s="36"/>
      <c r="E18" s="37"/>
    </row>
    <row r="20" spans="2:5" x14ac:dyDescent="0.25">
      <c r="B20" s="33" t="s">
        <v>32</v>
      </c>
      <c r="C20" s="33"/>
      <c r="D20" s="33"/>
      <c r="E20" s="33"/>
    </row>
    <row r="21" spans="2:5" x14ac:dyDescent="0.25">
      <c r="B21" s="1" t="s">
        <v>17</v>
      </c>
      <c r="C21" s="1"/>
      <c r="D21" s="1"/>
      <c r="E21" s="1" t="s">
        <v>18</v>
      </c>
    </row>
    <row r="22" spans="2:5" x14ac:dyDescent="0.25">
      <c r="B22" s="6" t="s">
        <v>19</v>
      </c>
      <c r="C22" s="1">
        <v>1</v>
      </c>
      <c r="D22" s="2">
        <v>0</v>
      </c>
      <c r="E22" s="3">
        <f>C22*D22</f>
        <v>0</v>
      </c>
    </row>
    <row r="23" spans="2:5" x14ac:dyDescent="0.25">
      <c r="B23" s="1" t="s">
        <v>20</v>
      </c>
      <c r="C23" s="1"/>
      <c r="D23" s="3"/>
      <c r="E23" s="3"/>
    </row>
    <row r="24" spans="2:5" x14ac:dyDescent="0.25">
      <c r="B24" s="6" t="s">
        <v>39</v>
      </c>
      <c r="C24" s="1">
        <v>1</v>
      </c>
      <c r="D24" s="2">
        <v>0</v>
      </c>
      <c r="E24" s="3">
        <f t="shared" ref="E24:E29" si="1">C24*D24</f>
        <v>0</v>
      </c>
    </row>
    <row r="25" spans="2:5" x14ac:dyDescent="0.25">
      <c r="B25" s="1" t="s">
        <v>21</v>
      </c>
      <c r="C25" s="1">
        <v>1</v>
      </c>
      <c r="D25" s="2">
        <v>0</v>
      </c>
      <c r="E25" s="3">
        <f t="shared" si="1"/>
        <v>0</v>
      </c>
    </row>
    <row r="26" spans="2:5" x14ac:dyDescent="0.25">
      <c r="B26" s="1" t="s">
        <v>22</v>
      </c>
      <c r="C26" s="1"/>
      <c r="D26" s="3"/>
      <c r="E26" s="3"/>
    </row>
    <row r="27" spans="2:5" x14ac:dyDescent="0.25">
      <c r="B27" s="8" t="s">
        <v>14</v>
      </c>
      <c r="C27" s="1">
        <v>1</v>
      </c>
      <c r="D27" s="2">
        <v>0</v>
      </c>
      <c r="E27" s="3">
        <f t="shared" si="1"/>
        <v>0</v>
      </c>
    </row>
    <row r="28" spans="2:5" x14ac:dyDescent="0.25">
      <c r="B28" s="8" t="s">
        <v>14</v>
      </c>
      <c r="C28" s="1">
        <v>1</v>
      </c>
      <c r="D28" s="2">
        <v>0</v>
      </c>
      <c r="E28" s="3">
        <f t="shared" si="1"/>
        <v>0</v>
      </c>
    </row>
    <row r="29" spans="2:5" x14ac:dyDescent="0.25">
      <c r="B29" s="8" t="s">
        <v>14</v>
      </c>
      <c r="C29" s="1">
        <v>1</v>
      </c>
      <c r="D29" s="2">
        <v>0</v>
      </c>
      <c r="E29" s="3">
        <f t="shared" si="1"/>
        <v>0</v>
      </c>
    </row>
    <row r="30" spans="2:5" x14ac:dyDescent="0.25">
      <c r="B30" s="1"/>
      <c r="C30" s="1"/>
      <c r="D30" s="1"/>
      <c r="E30" s="3"/>
    </row>
    <row r="31" spans="2:5" x14ac:dyDescent="0.25">
      <c r="B31" s="38" t="s">
        <v>36</v>
      </c>
      <c r="C31" s="4"/>
      <c r="D31" s="4"/>
      <c r="E31" s="5">
        <f>SUM(E22:E29)</f>
        <v>0</v>
      </c>
    </row>
    <row r="33" spans="2:5" x14ac:dyDescent="0.25">
      <c r="B33" s="32" t="s">
        <v>23</v>
      </c>
      <c r="C33" s="34"/>
      <c r="D33" s="34"/>
      <c r="E33" s="34"/>
    </row>
    <row r="34" spans="2:5" x14ac:dyDescent="0.25">
      <c r="B34" s="1" t="s">
        <v>34</v>
      </c>
      <c r="C34" s="1">
        <v>100</v>
      </c>
      <c r="D34" s="2">
        <v>0</v>
      </c>
      <c r="E34" s="3">
        <f>D34*C34</f>
        <v>0</v>
      </c>
    </row>
    <row r="35" spans="2:5" x14ac:dyDescent="0.25">
      <c r="B35" s="1" t="s">
        <v>35</v>
      </c>
      <c r="C35" s="1">
        <v>100</v>
      </c>
      <c r="D35" s="2">
        <v>0</v>
      </c>
      <c r="E35" s="3">
        <f>D35*C35</f>
        <v>0</v>
      </c>
    </row>
    <row r="36" spans="2:5" x14ac:dyDescent="0.25">
      <c r="B36" s="1"/>
      <c r="C36" s="1"/>
      <c r="D36" s="1"/>
      <c r="E36" s="1"/>
    </row>
    <row r="37" spans="2:5" x14ac:dyDescent="0.25">
      <c r="B37" s="4" t="s">
        <v>24</v>
      </c>
      <c r="C37" s="4"/>
      <c r="D37" s="4"/>
      <c r="E37" s="5">
        <f>E35+E34</f>
        <v>0</v>
      </c>
    </row>
    <row r="39" spans="2:5" ht="15.75" thickBot="1" x14ac:dyDescent="0.3"/>
    <row r="40" spans="2:5" s="13" customFormat="1" ht="19.5" thickBot="1" x14ac:dyDescent="0.35">
      <c r="B40" s="17" t="s">
        <v>38</v>
      </c>
      <c r="C40" s="18"/>
      <c r="D40" s="19">
        <f>((E17)*4)+(E31+E37)</f>
        <v>0</v>
      </c>
    </row>
    <row r="41" spans="2:5" s="10" customFormat="1" ht="19.5" thickBot="1" x14ac:dyDescent="0.35">
      <c r="B41" s="14" t="s">
        <v>33</v>
      </c>
      <c r="C41" s="15"/>
      <c r="D41" s="16">
        <v>400000</v>
      </c>
    </row>
    <row r="42" spans="2:5" ht="31.5" x14ac:dyDescent="0.5">
      <c r="B42" s="12" t="s">
        <v>25</v>
      </c>
    </row>
    <row r="44" spans="2:5" s="11" customFormat="1" ht="23.25" x14ac:dyDescent="0.35">
      <c r="B44" s="40" t="s">
        <v>26</v>
      </c>
      <c r="C44" s="20" t="s">
        <v>27</v>
      </c>
      <c r="D44" s="21"/>
      <c r="E44" s="22"/>
    </row>
    <row r="45" spans="2:5" s="11" customFormat="1" ht="23.25" x14ac:dyDescent="0.35">
      <c r="B45" s="40" t="s">
        <v>28</v>
      </c>
      <c r="C45" s="20" t="s">
        <v>27</v>
      </c>
      <c r="D45" s="21"/>
      <c r="E45" s="22"/>
    </row>
    <row r="46" spans="2:5" s="11" customFormat="1" ht="23.25" x14ac:dyDescent="0.35">
      <c r="B46" s="40" t="s">
        <v>29</v>
      </c>
      <c r="C46" s="20" t="s">
        <v>27</v>
      </c>
      <c r="D46" s="21"/>
      <c r="E46" s="22"/>
    </row>
    <row r="47" spans="2:5" s="11" customFormat="1" ht="23.25" x14ac:dyDescent="0.35">
      <c r="B47" s="41" t="s">
        <v>30</v>
      </c>
      <c r="C47" s="23" t="s">
        <v>27</v>
      </c>
      <c r="D47" s="24"/>
      <c r="E47" s="25"/>
    </row>
    <row r="48" spans="2:5" s="11" customFormat="1" ht="23.25" x14ac:dyDescent="0.35">
      <c r="B48" s="42" t="s">
        <v>27</v>
      </c>
      <c r="C48" s="26"/>
      <c r="D48" s="27"/>
      <c r="E48" s="28"/>
    </row>
    <row r="49" spans="2:5" s="11" customFormat="1" ht="23.25" x14ac:dyDescent="0.35">
      <c r="B49" s="43" t="s">
        <v>27</v>
      </c>
      <c r="C49" s="29"/>
      <c r="D49" s="30"/>
      <c r="E49" s="31"/>
    </row>
    <row r="50" spans="2:5" s="11" customFormat="1" ht="23.25" x14ac:dyDescent="0.35">
      <c r="B50" s="40" t="s">
        <v>31</v>
      </c>
      <c r="C50" s="20" t="s">
        <v>27</v>
      </c>
      <c r="D50" s="21"/>
      <c r="E50" s="22"/>
    </row>
  </sheetData>
  <dataConsolidate/>
  <mergeCells count="9">
    <mergeCell ref="C45:E45"/>
    <mergeCell ref="C46:E46"/>
    <mergeCell ref="C47:E49"/>
    <mergeCell ref="C50:E50"/>
    <mergeCell ref="B5:E5"/>
    <mergeCell ref="B20:E20"/>
    <mergeCell ref="B33:E33"/>
    <mergeCell ref="B18:E18"/>
    <mergeCell ref="C44:E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dc8d61b-f2c6-418e-9181-cef415825e4a">
      <UserInfo>
        <DisplayName>Marijn Hilbrink</DisplayName>
        <AccountId>21</AccountId>
        <AccountType/>
      </UserInfo>
      <UserInfo>
        <DisplayName>Dave de Leeuw</DisplayName>
        <AccountId>806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8322E114515E45BE7DF11C30CBE621" ma:contentTypeVersion="12" ma:contentTypeDescription="Create a new document." ma:contentTypeScope="" ma:versionID="5169881dcd4f6b3ec06f02bf6b1f7e15">
  <xsd:schema xmlns:xsd="http://www.w3.org/2001/XMLSchema" xmlns:xs="http://www.w3.org/2001/XMLSchema" xmlns:p="http://schemas.microsoft.com/office/2006/metadata/properties" xmlns:ns1="http://schemas.microsoft.com/sharepoint/v3" xmlns:ns2="e72cbefc-766b-4d09-92bf-b9c949ef5fbe" xmlns:ns3="2dc8d61b-f2c6-418e-9181-cef415825e4a" targetNamespace="http://schemas.microsoft.com/office/2006/metadata/properties" ma:root="true" ma:fieldsID="8a2c169a97f3cbe013c5118eef8cc041" ns1:_="" ns2:_="" ns3:_="">
    <xsd:import namespace="http://schemas.microsoft.com/sharepoint/v3"/>
    <xsd:import namespace="e72cbefc-766b-4d09-92bf-b9c949ef5fbe"/>
    <xsd:import namespace="2dc8d61b-f2c6-418e-9181-cef415825e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2cbefc-766b-4d09-92bf-b9c949ef5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8d61b-f2c6-418e-9181-cef415825e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67E7FD-758B-45FB-A451-EAE809F4606D}">
  <ds:schemaRefs>
    <ds:schemaRef ds:uri="http://schemas.microsoft.com/sharepoint/v3/contenttype/forms"/>
  </ds:schemaRefs>
</ds:datastoreItem>
</file>

<file path=customXml/itemProps2.xml><?xml version="1.0" encoding="utf-8"?>
<ds:datastoreItem xmlns:ds="http://schemas.openxmlformats.org/officeDocument/2006/customXml" ds:itemID="{00AF970D-913A-4CFB-B3EA-840B99938944}">
  <ds:schemaRefs>
    <ds:schemaRef ds:uri="http://schemas.microsoft.com/office/2006/documentManagement/types"/>
    <ds:schemaRef ds:uri="http://purl.org/dc/terms/"/>
    <ds:schemaRef ds:uri="http://purl.org/dc/dcmitype/"/>
    <ds:schemaRef ds:uri="http://www.w3.org/XML/1998/namespace"/>
    <ds:schemaRef ds:uri="e72cbefc-766b-4d09-92bf-b9c949ef5fbe"/>
    <ds:schemaRef ds:uri="http://schemas.microsoft.com/office/2006/metadata/properties"/>
    <ds:schemaRef ds:uri="http://purl.org/dc/elements/1.1/"/>
    <ds:schemaRef ds:uri="http://schemas.microsoft.com/sharepoint/v3"/>
    <ds:schemaRef ds:uri="http://schemas.microsoft.com/office/infopath/2007/PartnerControls"/>
    <ds:schemaRef ds:uri="http://schemas.openxmlformats.org/package/2006/metadata/core-properties"/>
    <ds:schemaRef ds:uri="2dc8d61b-f2c6-418e-9181-cef415825e4a"/>
  </ds:schemaRefs>
</ds:datastoreItem>
</file>

<file path=customXml/itemProps3.xml><?xml version="1.0" encoding="utf-8"?>
<ds:datastoreItem xmlns:ds="http://schemas.openxmlformats.org/officeDocument/2006/customXml" ds:itemID="{A2017EEB-79C0-4CB5-82DF-C6C328E39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2cbefc-766b-4d09-92bf-b9c949ef5fbe"/>
    <ds:schemaRef ds:uri="2dc8d61b-f2c6-418e-9181-cef415825e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Informatieplatform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Noordzij</dc:creator>
  <cp:keywords/>
  <dc:description/>
  <cp:lastModifiedBy>Maarten Smelt</cp:lastModifiedBy>
  <cp:revision/>
  <dcterms:created xsi:type="dcterms:W3CDTF">2016-04-17T18:33:27Z</dcterms:created>
  <dcterms:modified xsi:type="dcterms:W3CDTF">2023-12-20T13:35:44Z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0x010100BD8322E114515E45BE7DF11C30CBE621</vt:lpwstr>
  </property>
  <property fmtid="{D5CDD505-2E9C-101B-9397-08002B2CF9AE}" pid="3" name="_dlc_DocIdItemGuid">
    <vt:lpwstr>576f3191-08fc-4a02-b023-7dce08dde61e</vt:lpwstr>
  </property>
  <property fmtid="{D5CDD505-2E9C-101B-9397-08002B2CF9AE}" pid="4" name="MSIP_Label_e8f49481-729f-4c25-9d76-7e756a23b236_Enabled">
    <vt:lpwstr>true</vt:lpwstr>
  </property>
  <property fmtid="{D5CDD505-2E9C-101B-9397-08002B2CF9AE}" pid="5" name="MSIP_Label_e8f49481-729f-4c25-9d76-7e756a23b236_SetDate">
    <vt:lpwstr>2023-12-04T10:41:43Z</vt:lpwstr>
  </property>
  <property fmtid="{D5CDD505-2E9C-101B-9397-08002B2CF9AE}" pid="6" name="MSIP_Label_e8f49481-729f-4c25-9d76-7e756a23b236_Method">
    <vt:lpwstr>Standard</vt:lpwstr>
  </property>
  <property fmtid="{D5CDD505-2E9C-101B-9397-08002B2CF9AE}" pid="7" name="MSIP_Label_e8f49481-729f-4c25-9d76-7e756a23b236_Name">
    <vt:lpwstr>General</vt:lpwstr>
  </property>
  <property fmtid="{D5CDD505-2E9C-101B-9397-08002B2CF9AE}" pid="8" name="MSIP_Label_e8f49481-729f-4c25-9d76-7e756a23b236_SiteId">
    <vt:lpwstr>b0797616-7833-4d18-8c72-0c75eddaa9dc</vt:lpwstr>
  </property>
  <property fmtid="{D5CDD505-2E9C-101B-9397-08002B2CF9AE}" pid="9" name="MSIP_Label_e8f49481-729f-4c25-9d76-7e756a23b236_ActionId">
    <vt:lpwstr>7ae85b2c-0ac8-449e-b1a6-dccabae6c7d9</vt:lpwstr>
  </property>
  <property fmtid="{D5CDD505-2E9C-101B-9397-08002B2CF9AE}" pid="10" name="MSIP_Label_e8f49481-729f-4c25-9d76-7e756a23b236_ContentBits">
    <vt:lpwstr>0</vt:lpwstr>
  </property>
</Properties>
</file>