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24226"/>
  <mc:AlternateContent xmlns:mc="http://schemas.openxmlformats.org/markup-compatibility/2006">
    <mc:Choice Requires="x15">
      <x15ac:absPath xmlns:x15ac="http://schemas.microsoft.com/office/spreadsheetml/2010/11/ac" url="C:\Users\zhen.ma\Downloads\UPN-2022-012-CU\"/>
    </mc:Choice>
  </mc:AlternateContent>
  <xr:revisionPtr revIDLastSave="0" documentId="13_ncr:1_{18CE9FD2-3431-4507-A60B-E2DFA766875C}" xr6:coauthVersionLast="47" xr6:coauthVersionMax="47" xr10:uidLastSave="{00000000-0000-0000-0000-000000000000}"/>
  <bookViews>
    <workbookView xWindow="28702" yWindow="-5565" windowWidth="28995" windowHeight="15795"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7" i="3" l="1"/>
  <c r="AB7" i="3"/>
  <c r="S7" i="3"/>
  <c r="J7" i="3"/>
  <c r="D15" i="3" l="1"/>
  <c r="AK14" i="3" s="1"/>
  <c r="J14" i="3" l="1"/>
  <c r="AB14" i="3"/>
  <c r="S14" i="3"/>
  <c r="S8" i="3"/>
  <c r="AB8" i="3"/>
  <c r="AK8" i="3"/>
  <c r="S9" i="3"/>
  <c r="AB9" i="3"/>
  <c r="AK9" i="3"/>
  <c r="S10" i="3"/>
  <c r="AB10" i="3"/>
  <c r="AK10" i="3"/>
  <c r="S11" i="3"/>
  <c r="AB11" i="3"/>
  <c r="AK11" i="3"/>
  <c r="S12" i="3"/>
  <c r="AB12" i="3"/>
  <c r="AK12" i="3"/>
  <c r="J8" i="3"/>
  <c r="J9" i="3"/>
  <c r="J10" i="3"/>
  <c r="J11" i="3"/>
  <c r="J12" i="3"/>
  <c r="AK6" i="3"/>
  <c r="AK5" i="3"/>
  <c r="J5" i="3"/>
  <c r="AB6" i="3"/>
  <c r="S6" i="3"/>
  <c r="J6" i="3"/>
  <c r="AB5" i="3"/>
  <c r="S5" i="3"/>
  <c r="J13" i="3" l="1"/>
  <c r="AB13" i="3"/>
  <c r="S13" i="3"/>
  <c r="AK13" i="3"/>
</calcChain>
</file>

<file path=xl/sharedStrings.xml><?xml version="1.0" encoding="utf-8"?>
<sst xmlns="http://schemas.openxmlformats.org/spreadsheetml/2006/main" count="61" uniqueCount="37">
  <si>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</si>
  <si>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</si>
  <si>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</si>
  <si>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</si>
  <si>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</si>
  <si>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</si>
  <si>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</si>
  <si>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</si>
  <si>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</si>
  <si>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</si>
  <si>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</si>
  <si>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</si>
  <si>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</si>
  <si>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</si>
  <si>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</si>
  <si>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</si>
  <si>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</si>
  <si>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</si>
  <si>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</si>
  <si>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</si>
  <si>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</si>
  <si>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</si>
  <si>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</si>
  <si>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</si>
  <si>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</si>
  <si>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</si>
  <si>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</si>
  <si>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</si>
  <si>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</si>
  <si>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</si>
  <si>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</si>
  <si>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</si>
  <si>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</si>
  <si>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</si>
  <si>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r>
      <rPr>
        <b/>
        <u/>
        <sz val="8"/>
        <color indexed="8"/>
        <rFont val="Verdana"/>
        <family val="2"/>
      </rPr>
      <t xml:space="preserve">A4. Voorstel literatuurstudies
</t>
    </r>
    <r>
      <rPr>
        <sz val="8"/>
        <color rgb="FF000000"/>
        <rFont val="Verdana"/>
        <family val="2"/>
      </rPr>
      <t xml:space="preserve">Omschrijf duidelijk en concreet hoe uw voorstel voor literatuurstudies. Benoem daarbij in ieder geval de volgende punten:
- de te gebruiken gegevensbronnen; 
deze bronnen maken het mogelijk om de vraagstelling te beantwoorden (bijv. regio/landschappen; soorten of habitattypen, type onderzoek e.d.);
- de evaluatiecriteria 
Gebieden regio’s/landschappen; soorten of natuurtypen, locaties, ingrepen of behandelingen, gemeten parameters, duur etc.;
- referentiesituaties 
Gebieden regio’s/landschappen; soorten of natuur/habitattypen, locaties, ingrepen of behandelingen, gemeten parameters etc.;
Relevant hierbij is dat de voorstellen een bijdrage leveren aan de beantwoording van de kennisvragen. Hoe meer u zich positief onderscheidt van de overige inschrijvers, hoe hoger u scoort. 
</t>
    </r>
  </si>
  <si>
    <t>Beoordelingsmatrix: UPN-2022-012-CU 'Maaien tegen de klippen op: strategieën voor insectvriendelijk maaibeheer in tijden van stikstofoverschot'</t>
  </si>
  <si>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Hoe meer u zich positief onderscheidt van de overige inschrijvers, hoe hoger u scoort.
De eindproducten zijn: 
1.	Een eindrapport met, naast de wetenschappelijke verantwoording en interpretatie van de resultaten, een conclusie over de natuurbeheerpraktijk.
2.	Presentaties tijdens een veldwerkplaats, webinar, workshop of een andere bij het onderzoek passende bijeenkomst.
3.	Een praktische brochure voor terreinbeheerders óf 
4.	Minimaal één artikel in een Nederlandstalig (beheer)tijdschrift zoals Vakblad Natuur, Bos en Landschap, H₂O of De Levende Natuur;
Afhankelijk van de aard van het onderzoek en de resultaten, leveren de onderzoekers een inhoudelijke bijdrage aan één of meerdere doelgroep-specifieke communicatiemiddelen, zoals:
-	Een E-learning module
-	Een informatieve video
-	Een informatieve podcast
-	Een afwegingskader
-	Een artikel in andere doelgroep-specifieke media
Hoe meer u zich positief onderscheidt van de overige inschrijvers, hoe hoger u scoort.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</si>
</sst>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5">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10" fillId="0" borderId="0" xfId="0" applyFont="1"/>
    <xf numFmtId="0" fontId="10"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5"/>
  <sheetViews>
    <sheetView tabSelected="1" zoomScaleNormal="100" workbookViewId="0">
      <pane xSplit="2" ySplit="4" topLeftCell="C5" activePane="bottomRight" state="frozen"/>
      <selection pane="topRight" activeCell="B1" sqref="B1"/>
      <selection pane="bottomLeft" activeCell="A5" sqref="A5"/>
      <selection pane="bottomRight" activeCell="K9" sqref="K9"/>
    </sheetView>
  </sheetViews>
  <sheetFormatPr defaultColWidth="9.109375" defaultRowHeight="10.199999999999999" x14ac:dyDescent="0.2"/>
  <cols>
    <col min="1" max="1" width="4.88671875" style="1" bestFit="1" customWidth="1"/>
    <col min="2" max="2" width="49.5546875" style="1" customWidth="1"/>
    <col min="3" max="3" width="5.6640625" style="2" customWidth="1"/>
    <col min="4" max="8" width="3.33203125" style="3" customWidth="1"/>
    <col min="9" max="9" width="3.33203125" style="4" customWidth="1"/>
    <col min="10" max="10" width="4.44140625" style="4"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23" t="s">
        <v>35</v>
      </c>
      <c r="D1" s="2"/>
      <c r="E1" s="2"/>
      <c r="F1" s="2"/>
      <c r="G1" s="2"/>
      <c r="H1" s="2"/>
      <c r="I1" s="2"/>
      <c r="J1" s="2"/>
    </row>
    <row r="2" spans="1:38" ht="16.8" thickBot="1" x14ac:dyDescent="0.35">
      <c r="B2" s="24" t="s">
        <v>12</v>
      </c>
    </row>
    <row r="3" spans="1:38" ht="10.8" thickBot="1" x14ac:dyDescent="0.25">
      <c r="B3" s="5"/>
      <c r="C3" s="42" t="s">
        <v>13</v>
      </c>
      <c r="D3" s="43"/>
      <c r="E3" s="43"/>
      <c r="F3" s="43"/>
      <c r="G3" s="43"/>
      <c r="H3" s="43"/>
      <c r="I3" s="43"/>
      <c r="J3" s="43"/>
      <c r="K3" s="44"/>
      <c r="L3" s="2"/>
      <c r="M3" s="42" t="s">
        <v>14</v>
      </c>
      <c r="N3" s="43"/>
      <c r="O3" s="43"/>
      <c r="P3" s="43"/>
      <c r="Q3" s="43"/>
      <c r="R3" s="43"/>
      <c r="S3" s="43"/>
      <c r="T3" s="44"/>
      <c r="U3" s="6"/>
      <c r="V3" s="42" t="s">
        <v>15</v>
      </c>
      <c r="W3" s="43"/>
      <c r="X3" s="43"/>
      <c r="Y3" s="43"/>
      <c r="Z3" s="43"/>
      <c r="AA3" s="43"/>
      <c r="AB3" s="43"/>
      <c r="AC3" s="44"/>
      <c r="AD3" s="2"/>
      <c r="AE3" s="42" t="s">
        <v>16</v>
      </c>
      <c r="AF3" s="43"/>
      <c r="AG3" s="43"/>
      <c r="AH3" s="43"/>
      <c r="AI3" s="43"/>
      <c r="AJ3" s="43"/>
      <c r="AK3" s="43"/>
      <c r="AL3" s="44"/>
    </row>
    <row r="4" spans="1:38" s="4" customFormat="1" ht="54" customHeight="1" x14ac:dyDescent="0.2">
      <c r="A4" s="25"/>
      <c r="B4" s="7" t="s">
        <v>0</v>
      </c>
      <c r="C4" s="8" t="s">
        <v>1</v>
      </c>
      <c r="D4" s="8" t="s">
        <v>17</v>
      </c>
      <c r="E4" s="8" t="s">
        <v>18</v>
      </c>
      <c r="F4" s="8" t="s">
        <v>19</v>
      </c>
      <c r="G4" s="8" t="s">
        <v>20</v>
      </c>
      <c r="H4" s="8" t="s">
        <v>21</v>
      </c>
      <c r="I4" s="8" t="s">
        <v>11</v>
      </c>
      <c r="J4" s="8" t="s">
        <v>5</v>
      </c>
      <c r="K4" s="8" t="s">
        <v>4</v>
      </c>
      <c r="L4" s="9"/>
      <c r="M4" s="8" t="s">
        <v>17</v>
      </c>
      <c r="N4" s="8" t="s">
        <v>18</v>
      </c>
      <c r="O4" s="8" t="s">
        <v>19</v>
      </c>
      <c r="P4" s="8" t="s">
        <v>20</v>
      </c>
      <c r="Q4" s="8" t="s">
        <v>21</v>
      </c>
      <c r="R4" s="8" t="s">
        <v>11</v>
      </c>
      <c r="S4" s="8" t="s">
        <v>5</v>
      </c>
      <c r="T4" s="8" t="s">
        <v>4</v>
      </c>
      <c r="U4" s="9"/>
      <c r="V4" s="8" t="s">
        <v>17</v>
      </c>
      <c r="W4" s="8" t="s">
        <v>18</v>
      </c>
      <c r="X4" s="8" t="s">
        <v>19</v>
      </c>
      <c r="Y4" s="8" t="s">
        <v>20</v>
      </c>
      <c r="Z4" s="8" t="s">
        <v>21</v>
      </c>
      <c r="AA4" s="8" t="s">
        <v>11</v>
      </c>
      <c r="AB4" s="8" t="s">
        <v>5</v>
      </c>
      <c r="AC4" s="8" t="s">
        <v>4</v>
      </c>
      <c r="AD4" s="9"/>
      <c r="AE4" s="8" t="s">
        <v>17</v>
      </c>
      <c r="AF4" s="8" t="s">
        <v>18</v>
      </c>
      <c r="AG4" s="8" t="s">
        <v>19</v>
      </c>
      <c r="AH4" s="8" t="s">
        <v>20</v>
      </c>
      <c r="AI4" s="8" t="s">
        <v>21</v>
      </c>
      <c r="AJ4" s="8" t="s">
        <v>11</v>
      </c>
      <c r="AK4" s="8" t="s">
        <v>5</v>
      </c>
      <c r="AL4" s="8" t="s">
        <v>4</v>
      </c>
    </row>
    <row r="5" spans="1:38" ht="81.599999999999994" x14ac:dyDescent="0.2">
      <c r="A5" s="41" t="s">
        <v>25</v>
      </c>
      <c r="B5" s="10" t="s">
        <v>31</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2" si="0">R5/10*C5</f>
        <v>100</v>
      </c>
      <c r="T5" s="15"/>
      <c r="U5" s="16"/>
      <c r="V5" s="12">
        <v>10</v>
      </c>
      <c r="W5" s="12">
        <v>10</v>
      </c>
      <c r="X5" s="12">
        <v>10</v>
      </c>
      <c r="Y5" s="12">
        <v>10</v>
      </c>
      <c r="Z5" s="12">
        <v>10</v>
      </c>
      <c r="AA5" s="13">
        <v>10</v>
      </c>
      <c r="AB5" s="14">
        <f t="shared" ref="AB5:AB12" si="1">AA5/10*C5</f>
        <v>100</v>
      </c>
      <c r="AC5" s="15"/>
      <c r="AD5" s="16"/>
      <c r="AE5" s="12">
        <v>10</v>
      </c>
      <c r="AF5" s="12">
        <v>10</v>
      </c>
      <c r="AG5" s="12">
        <v>10</v>
      </c>
      <c r="AH5" s="12">
        <v>10</v>
      </c>
      <c r="AI5" s="12">
        <v>10</v>
      </c>
      <c r="AJ5" s="13">
        <v>10</v>
      </c>
      <c r="AK5" s="14">
        <f t="shared" ref="AK5:AK12" si="2">AJ5/10*$C5</f>
        <v>100</v>
      </c>
      <c r="AL5" s="15"/>
    </row>
    <row r="6" spans="1:38" ht="91.8" x14ac:dyDescent="0.2">
      <c r="A6" s="41"/>
      <c r="B6" s="17" t="s">
        <v>22</v>
      </c>
      <c r="C6" s="11">
        <v>100</v>
      </c>
      <c r="D6" s="12">
        <v>10</v>
      </c>
      <c r="E6" s="12">
        <v>10</v>
      </c>
      <c r="F6" s="12">
        <v>10</v>
      </c>
      <c r="G6" s="12">
        <v>10</v>
      </c>
      <c r="H6" s="12">
        <v>10</v>
      </c>
      <c r="I6" s="13">
        <v>10</v>
      </c>
      <c r="J6" s="14">
        <f>I6/10*C6</f>
        <v>100</v>
      </c>
      <c r="K6" s="15"/>
      <c r="L6" s="16"/>
      <c r="M6" s="12">
        <v>10</v>
      </c>
      <c r="N6" s="12">
        <v>10</v>
      </c>
      <c r="O6" s="12">
        <v>10</v>
      </c>
      <c r="P6" s="12">
        <v>10</v>
      </c>
      <c r="Q6" s="12">
        <v>10</v>
      </c>
      <c r="R6" s="13">
        <v>10</v>
      </c>
      <c r="S6" s="14">
        <f t="shared" si="0"/>
        <v>100</v>
      </c>
      <c r="T6" s="15"/>
      <c r="U6" s="16"/>
      <c r="V6" s="12">
        <v>10</v>
      </c>
      <c r="W6" s="12">
        <v>10</v>
      </c>
      <c r="X6" s="12">
        <v>10</v>
      </c>
      <c r="Y6" s="12">
        <v>10</v>
      </c>
      <c r="Z6" s="12">
        <v>10</v>
      </c>
      <c r="AA6" s="13">
        <v>10</v>
      </c>
      <c r="AB6" s="14">
        <f t="shared" si="1"/>
        <v>100</v>
      </c>
      <c r="AC6" s="15"/>
      <c r="AD6" s="16"/>
      <c r="AE6" s="12">
        <v>10</v>
      </c>
      <c r="AF6" s="12">
        <v>10</v>
      </c>
      <c r="AG6" s="12">
        <v>10</v>
      </c>
      <c r="AH6" s="12">
        <v>10</v>
      </c>
      <c r="AI6" s="12">
        <v>10</v>
      </c>
      <c r="AJ6" s="13">
        <v>10</v>
      </c>
      <c r="AK6" s="14">
        <f t="shared" si="2"/>
        <v>100</v>
      </c>
      <c r="AL6" s="15"/>
    </row>
    <row r="7" spans="1:38" ht="204" x14ac:dyDescent="0.2">
      <c r="A7" s="41"/>
      <c r="B7" s="18" t="s">
        <v>32</v>
      </c>
      <c r="C7" s="19">
        <v>100</v>
      </c>
      <c r="D7" s="12">
        <v>10</v>
      </c>
      <c r="E7" s="12">
        <v>10</v>
      </c>
      <c r="F7" s="12">
        <v>10</v>
      </c>
      <c r="G7" s="12">
        <v>10</v>
      </c>
      <c r="H7" s="12">
        <v>10</v>
      </c>
      <c r="I7" s="13">
        <v>10</v>
      </c>
      <c r="J7" s="14">
        <f t="shared" ref="J7" si="3">I7/10*C7</f>
        <v>100</v>
      </c>
      <c r="K7" s="15"/>
      <c r="L7" s="16"/>
      <c r="M7" s="12">
        <v>10</v>
      </c>
      <c r="N7" s="12">
        <v>10</v>
      </c>
      <c r="O7" s="12">
        <v>10</v>
      </c>
      <c r="P7" s="12">
        <v>10</v>
      </c>
      <c r="Q7" s="12">
        <v>10</v>
      </c>
      <c r="R7" s="13">
        <v>10</v>
      </c>
      <c r="S7" s="14">
        <f t="shared" ref="S7" si="4">R7/10*C7</f>
        <v>100</v>
      </c>
      <c r="T7" s="15"/>
      <c r="U7" s="16"/>
      <c r="V7" s="12">
        <v>10</v>
      </c>
      <c r="W7" s="12">
        <v>10</v>
      </c>
      <c r="X7" s="12">
        <v>10</v>
      </c>
      <c r="Y7" s="12">
        <v>10</v>
      </c>
      <c r="Z7" s="12">
        <v>10</v>
      </c>
      <c r="AA7" s="13">
        <v>10</v>
      </c>
      <c r="AB7" s="14">
        <f t="shared" ref="AB7" si="5">AA7/10*C7</f>
        <v>100</v>
      </c>
      <c r="AC7" s="15"/>
      <c r="AD7" s="16"/>
      <c r="AE7" s="12">
        <v>10</v>
      </c>
      <c r="AF7" s="12">
        <v>10</v>
      </c>
      <c r="AG7" s="12">
        <v>10</v>
      </c>
      <c r="AH7" s="12">
        <v>10</v>
      </c>
      <c r="AI7" s="12">
        <v>10</v>
      </c>
      <c r="AJ7" s="13">
        <v>10</v>
      </c>
      <c r="AK7" s="14">
        <f t="shared" ref="AK7" si="6">AJ7/10*$C7</f>
        <v>100</v>
      </c>
      <c r="AL7" s="15"/>
    </row>
    <row r="8" spans="1:38" ht="193.8" x14ac:dyDescent="0.2">
      <c r="A8" s="41"/>
      <c r="B8" s="18" t="s">
        <v>34</v>
      </c>
      <c r="C8" s="19">
        <v>100</v>
      </c>
      <c r="D8" s="12">
        <v>10</v>
      </c>
      <c r="E8" s="12">
        <v>10</v>
      </c>
      <c r="F8" s="12">
        <v>10</v>
      </c>
      <c r="G8" s="12">
        <v>10</v>
      </c>
      <c r="H8" s="12">
        <v>10</v>
      </c>
      <c r="I8" s="13">
        <v>10</v>
      </c>
      <c r="J8" s="14">
        <f t="shared" ref="J8:J12" si="7">I8/10*C8</f>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357" x14ac:dyDescent="0.2">
      <c r="A9" s="41"/>
      <c r="B9" s="20" t="s">
        <v>36</v>
      </c>
      <c r="C9" s="19">
        <v>100</v>
      </c>
      <c r="D9" s="12">
        <v>10</v>
      </c>
      <c r="E9" s="12">
        <v>10</v>
      </c>
      <c r="F9" s="12">
        <v>10</v>
      </c>
      <c r="G9" s="12">
        <v>10</v>
      </c>
      <c r="H9" s="12">
        <v>10</v>
      </c>
      <c r="I9" s="13">
        <v>10</v>
      </c>
      <c r="J9" s="14">
        <f t="shared" si="7"/>
        <v>100</v>
      </c>
      <c r="K9" s="15"/>
      <c r="L9" s="16"/>
      <c r="M9" s="12">
        <v>10</v>
      </c>
      <c r="N9" s="12">
        <v>10</v>
      </c>
      <c r="O9" s="12">
        <v>10</v>
      </c>
      <c r="P9" s="12">
        <v>10</v>
      </c>
      <c r="Q9" s="12">
        <v>10</v>
      </c>
      <c r="R9" s="13">
        <v>10</v>
      </c>
      <c r="S9" s="14">
        <f t="shared" si="0"/>
        <v>100</v>
      </c>
      <c r="T9" s="15"/>
      <c r="U9" s="16"/>
      <c r="V9" s="12">
        <v>10</v>
      </c>
      <c r="W9" s="12">
        <v>10</v>
      </c>
      <c r="X9" s="12">
        <v>10</v>
      </c>
      <c r="Y9" s="12">
        <v>10</v>
      </c>
      <c r="Z9" s="12">
        <v>10</v>
      </c>
      <c r="AA9" s="13">
        <v>10</v>
      </c>
      <c r="AB9" s="14">
        <f t="shared" si="1"/>
        <v>100</v>
      </c>
      <c r="AC9" s="15"/>
      <c r="AD9" s="16"/>
      <c r="AE9" s="12">
        <v>10</v>
      </c>
      <c r="AF9" s="12">
        <v>10</v>
      </c>
      <c r="AG9" s="12">
        <v>10</v>
      </c>
      <c r="AH9" s="12">
        <v>10</v>
      </c>
      <c r="AI9" s="12">
        <v>10</v>
      </c>
      <c r="AJ9" s="13">
        <v>10</v>
      </c>
      <c r="AK9" s="14">
        <f t="shared" si="2"/>
        <v>100</v>
      </c>
      <c r="AL9" s="15"/>
    </row>
    <row r="10" spans="1:38" ht="153" x14ac:dyDescent="0.2">
      <c r="A10" s="41"/>
      <c r="B10" s="18" t="s">
        <v>33</v>
      </c>
      <c r="C10" s="19">
        <v>100</v>
      </c>
      <c r="D10" s="12">
        <v>10</v>
      </c>
      <c r="E10" s="12">
        <v>10</v>
      </c>
      <c r="F10" s="12">
        <v>10</v>
      </c>
      <c r="G10" s="12">
        <v>10</v>
      </c>
      <c r="H10" s="12">
        <v>10</v>
      </c>
      <c r="I10" s="13">
        <v>10</v>
      </c>
      <c r="J10" s="14">
        <f t="shared" si="7"/>
        <v>100</v>
      </c>
      <c r="K10" s="15"/>
      <c r="L10" s="16"/>
      <c r="M10" s="12">
        <v>10</v>
      </c>
      <c r="N10" s="12">
        <v>10</v>
      </c>
      <c r="O10" s="12">
        <v>10</v>
      </c>
      <c r="P10" s="12">
        <v>10</v>
      </c>
      <c r="Q10" s="12">
        <v>10</v>
      </c>
      <c r="R10" s="13">
        <v>10</v>
      </c>
      <c r="S10" s="14">
        <f t="shared" si="0"/>
        <v>100</v>
      </c>
      <c r="T10" s="15"/>
      <c r="U10" s="16"/>
      <c r="V10" s="12">
        <v>10</v>
      </c>
      <c r="W10" s="12">
        <v>10</v>
      </c>
      <c r="X10" s="12">
        <v>10</v>
      </c>
      <c r="Y10" s="12">
        <v>10</v>
      </c>
      <c r="Z10" s="12">
        <v>10</v>
      </c>
      <c r="AA10" s="13">
        <v>10</v>
      </c>
      <c r="AB10" s="14">
        <f t="shared" si="1"/>
        <v>100</v>
      </c>
      <c r="AC10" s="15"/>
      <c r="AD10" s="16"/>
      <c r="AE10" s="12">
        <v>10</v>
      </c>
      <c r="AF10" s="12">
        <v>10</v>
      </c>
      <c r="AG10" s="12">
        <v>10</v>
      </c>
      <c r="AH10" s="12">
        <v>10</v>
      </c>
      <c r="AI10" s="12">
        <v>10</v>
      </c>
      <c r="AJ10" s="13">
        <v>10</v>
      </c>
      <c r="AK10" s="14">
        <f t="shared" si="2"/>
        <v>100</v>
      </c>
      <c r="AL10" s="15"/>
    </row>
    <row r="11" spans="1:38" ht="142.80000000000001" x14ac:dyDescent="0.2">
      <c r="A11" s="41"/>
      <c r="B11" s="18" t="s">
        <v>23</v>
      </c>
      <c r="C11" s="19">
        <v>100</v>
      </c>
      <c r="D11" s="12">
        <v>10</v>
      </c>
      <c r="E11" s="12">
        <v>10</v>
      </c>
      <c r="F11" s="12">
        <v>10</v>
      </c>
      <c r="G11" s="12">
        <v>10</v>
      </c>
      <c r="H11" s="12">
        <v>10</v>
      </c>
      <c r="I11" s="13">
        <v>10</v>
      </c>
      <c r="J11" s="14">
        <f t="shared" si="7"/>
        <v>100</v>
      </c>
      <c r="K11" s="15"/>
      <c r="L11" s="16"/>
      <c r="M11" s="12">
        <v>10</v>
      </c>
      <c r="N11" s="12">
        <v>10</v>
      </c>
      <c r="O11" s="12">
        <v>10</v>
      </c>
      <c r="P11" s="12">
        <v>10</v>
      </c>
      <c r="Q11" s="12">
        <v>10</v>
      </c>
      <c r="R11" s="13">
        <v>10</v>
      </c>
      <c r="S11" s="14">
        <f t="shared" si="0"/>
        <v>100</v>
      </c>
      <c r="T11" s="15"/>
      <c r="U11" s="16"/>
      <c r="V11" s="12">
        <v>10</v>
      </c>
      <c r="W11" s="12">
        <v>10</v>
      </c>
      <c r="X11" s="12">
        <v>10</v>
      </c>
      <c r="Y11" s="12">
        <v>10</v>
      </c>
      <c r="Z11" s="12">
        <v>10</v>
      </c>
      <c r="AA11" s="13">
        <v>10</v>
      </c>
      <c r="AB11" s="14">
        <f t="shared" si="1"/>
        <v>100</v>
      </c>
      <c r="AC11" s="15"/>
      <c r="AD11" s="16"/>
      <c r="AE11" s="12">
        <v>10</v>
      </c>
      <c r="AF11" s="12">
        <v>10</v>
      </c>
      <c r="AG11" s="12">
        <v>10</v>
      </c>
      <c r="AH11" s="12">
        <v>10</v>
      </c>
      <c r="AI11" s="12">
        <v>10</v>
      </c>
      <c r="AJ11" s="13">
        <v>10</v>
      </c>
      <c r="AK11" s="14">
        <f t="shared" si="2"/>
        <v>100</v>
      </c>
      <c r="AL11" s="15"/>
    </row>
    <row r="12" spans="1:38" ht="214.8" thickBot="1" x14ac:dyDescent="0.25">
      <c r="A12" s="26" t="s">
        <v>26</v>
      </c>
      <c r="B12" s="18" t="s">
        <v>24</v>
      </c>
      <c r="C12" s="19">
        <v>200</v>
      </c>
      <c r="D12" s="12">
        <v>10</v>
      </c>
      <c r="E12" s="12">
        <v>10</v>
      </c>
      <c r="F12" s="12">
        <v>10</v>
      </c>
      <c r="G12" s="12">
        <v>10</v>
      </c>
      <c r="H12" s="12">
        <v>10</v>
      </c>
      <c r="I12" s="13">
        <v>10</v>
      </c>
      <c r="J12" s="14">
        <f t="shared" si="7"/>
        <v>200</v>
      </c>
      <c r="K12" s="15"/>
      <c r="L12" s="16"/>
      <c r="M12" s="12">
        <v>10</v>
      </c>
      <c r="N12" s="12">
        <v>10</v>
      </c>
      <c r="O12" s="12">
        <v>10</v>
      </c>
      <c r="P12" s="12">
        <v>10</v>
      </c>
      <c r="Q12" s="12">
        <v>10</v>
      </c>
      <c r="R12" s="13">
        <v>10</v>
      </c>
      <c r="S12" s="14">
        <f t="shared" si="0"/>
        <v>200</v>
      </c>
      <c r="T12" s="15"/>
      <c r="U12" s="16"/>
      <c r="V12" s="12">
        <v>10</v>
      </c>
      <c r="W12" s="12">
        <v>10</v>
      </c>
      <c r="X12" s="12">
        <v>10</v>
      </c>
      <c r="Y12" s="12">
        <v>10</v>
      </c>
      <c r="Z12" s="12">
        <v>10</v>
      </c>
      <c r="AA12" s="13">
        <v>10</v>
      </c>
      <c r="AB12" s="14">
        <f t="shared" si="1"/>
        <v>200</v>
      </c>
      <c r="AC12" s="15"/>
      <c r="AD12" s="16"/>
      <c r="AE12" s="12">
        <v>10</v>
      </c>
      <c r="AF12" s="12">
        <v>10</v>
      </c>
      <c r="AG12" s="12">
        <v>10</v>
      </c>
      <c r="AH12" s="12">
        <v>10</v>
      </c>
      <c r="AI12" s="12">
        <v>10</v>
      </c>
      <c r="AJ12" s="13">
        <v>10</v>
      </c>
      <c r="AK12" s="14">
        <f t="shared" si="2"/>
        <v>200</v>
      </c>
      <c r="AL12" s="15"/>
    </row>
    <row r="13" spans="1:38" x14ac:dyDescent="0.2">
      <c r="B13" s="27" t="s">
        <v>27</v>
      </c>
      <c r="C13" s="28"/>
      <c r="I13" s="29"/>
      <c r="J13" s="28">
        <f>SUM(J5:J12)</f>
        <v>900</v>
      </c>
      <c r="K13" s="30"/>
      <c r="L13" s="31"/>
      <c r="R13" s="33"/>
      <c r="S13" s="28">
        <f>SUM(S5:S12)</f>
        <v>900</v>
      </c>
      <c r="T13" s="32"/>
      <c r="U13" s="31"/>
      <c r="AA13" s="34"/>
      <c r="AB13" s="28">
        <f>SUM(AB5:AB12)</f>
        <v>900</v>
      </c>
      <c r="AC13" s="32"/>
      <c r="AD13" s="31"/>
      <c r="AJ13" s="34"/>
      <c r="AK13" s="28">
        <f>SUM(AK5:AK12)</f>
        <v>900</v>
      </c>
      <c r="AL13" s="32"/>
    </row>
    <row r="14" spans="1:38" ht="20.399999999999999" x14ac:dyDescent="0.2">
      <c r="B14" s="37" t="s">
        <v>29</v>
      </c>
      <c r="C14" s="7"/>
      <c r="D14" s="38">
        <v>0</v>
      </c>
      <c r="E14" s="39"/>
      <c r="F14" s="39"/>
      <c r="G14" s="39"/>
      <c r="H14" s="39"/>
      <c r="I14" s="40"/>
      <c r="J14" s="7" t="e">
        <f>D15/D14*100</f>
        <v>#DIV/0!</v>
      </c>
      <c r="K14" s="36"/>
      <c r="L14" s="16"/>
      <c r="M14" s="38">
        <v>0</v>
      </c>
      <c r="N14" s="39"/>
      <c r="O14" s="39"/>
      <c r="P14" s="39"/>
      <c r="Q14" s="39"/>
      <c r="R14" s="40"/>
      <c r="S14" s="7" t="e">
        <f>D15/M14*100</f>
        <v>#DIV/0!</v>
      </c>
      <c r="T14" s="35"/>
      <c r="U14" s="16"/>
      <c r="V14" s="38">
        <v>0</v>
      </c>
      <c r="W14" s="39"/>
      <c r="X14" s="39"/>
      <c r="Y14" s="39"/>
      <c r="Z14" s="39"/>
      <c r="AA14" s="40"/>
      <c r="AB14" s="7" t="e">
        <f>D15/V14*100</f>
        <v>#DIV/0!</v>
      </c>
      <c r="AC14" s="35"/>
      <c r="AD14" s="16"/>
      <c r="AE14" s="38">
        <v>0</v>
      </c>
      <c r="AF14" s="39"/>
      <c r="AG14" s="39"/>
      <c r="AH14" s="39"/>
      <c r="AI14" s="39"/>
      <c r="AJ14" s="40"/>
      <c r="AK14" s="7" t="e">
        <f>D15/AE14*100</f>
        <v>#DIV/0!</v>
      </c>
      <c r="AL14" s="35"/>
    </row>
    <row r="15" spans="1:38" ht="20.399999999999999" x14ac:dyDescent="0.2">
      <c r="B15" s="37" t="s">
        <v>30</v>
      </c>
      <c r="C15" s="7"/>
      <c r="D15" s="38">
        <f>MINA(D14,M14,V14,AE14)</f>
        <v>0</v>
      </c>
      <c r="E15" s="39"/>
      <c r="F15" s="39"/>
      <c r="G15" s="39"/>
      <c r="H15" s="39"/>
      <c r="I15" s="40"/>
      <c r="J15" s="7"/>
      <c r="K15" s="36"/>
      <c r="L15" s="36"/>
      <c r="M15" s="38"/>
      <c r="N15" s="39"/>
      <c r="O15" s="39"/>
      <c r="P15" s="39"/>
      <c r="Q15" s="39"/>
      <c r="R15" s="40"/>
      <c r="S15" s="7"/>
      <c r="T15" s="35"/>
      <c r="U15" s="36"/>
      <c r="V15" s="38"/>
      <c r="W15" s="39"/>
      <c r="X15" s="39"/>
      <c r="Y15" s="39"/>
      <c r="Z15" s="39"/>
      <c r="AA15" s="40"/>
      <c r="AB15" s="7"/>
      <c r="AC15" s="35"/>
      <c r="AD15" s="36"/>
      <c r="AE15" s="38"/>
      <c r="AF15" s="39"/>
      <c r="AG15" s="39"/>
      <c r="AH15" s="39"/>
      <c r="AI15" s="39"/>
      <c r="AJ15" s="40"/>
      <c r="AK15" s="7"/>
      <c r="AL15" s="35"/>
    </row>
    <row r="16" spans="1:38" x14ac:dyDescent="0.2">
      <c r="B16" s="1" t="s">
        <v>28</v>
      </c>
    </row>
    <row r="17" spans="2:20" x14ac:dyDescent="0.2">
      <c r="B17" s="2"/>
      <c r="K17" s="4"/>
      <c r="T17" s="4"/>
    </row>
    <row r="18" spans="2:20" x14ac:dyDescent="0.2">
      <c r="B18" s="1" t="s">
        <v>2</v>
      </c>
      <c r="K18" s="4"/>
      <c r="T18" s="4"/>
    </row>
    <row r="19" spans="2:20" ht="51" x14ac:dyDescent="0.2">
      <c r="B19" s="10" t="s">
        <v>9</v>
      </c>
      <c r="C19" s="21">
        <v>10</v>
      </c>
      <c r="K19" s="4"/>
      <c r="T19" s="4"/>
    </row>
    <row r="20" spans="2:20" ht="61.2" x14ac:dyDescent="0.2">
      <c r="B20" s="10" t="s">
        <v>6</v>
      </c>
      <c r="C20" s="21">
        <v>8</v>
      </c>
      <c r="K20" s="4"/>
      <c r="T20" s="4"/>
    </row>
    <row r="21" spans="2:20" ht="40.799999999999997" x14ac:dyDescent="0.2">
      <c r="B21" s="10" t="s">
        <v>7</v>
      </c>
      <c r="C21" s="21">
        <v>6</v>
      </c>
      <c r="K21" s="4"/>
      <c r="T21" s="4"/>
    </row>
    <row r="22" spans="2:20" ht="40.799999999999997" x14ac:dyDescent="0.2">
      <c r="B22" s="10" t="s">
        <v>8</v>
      </c>
      <c r="C22" s="21">
        <v>4</v>
      </c>
      <c r="K22" s="4"/>
      <c r="T22" s="4"/>
    </row>
    <row r="23" spans="2:20" ht="40.799999999999997" x14ac:dyDescent="0.2">
      <c r="B23" s="10" t="s">
        <v>10</v>
      </c>
      <c r="C23" s="21">
        <v>2</v>
      </c>
      <c r="K23" s="4"/>
      <c r="T23" s="4"/>
    </row>
    <row r="24" spans="2:20" x14ac:dyDescent="0.2">
      <c r="B24" s="22" t="s">
        <v>3</v>
      </c>
      <c r="C24" s="21">
        <v>0</v>
      </c>
    </row>
    <row r="25" spans="2:20" x14ac:dyDescent="0.2">
      <c r="B25" s="2"/>
    </row>
  </sheetData>
  <mergeCells count="14">
    <mergeCell ref="A5:A8"/>
    <mergeCell ref="A9:A11"/>
    <mergeCell ref="AE3:AL3"/>
    <mergeCell ref="C3:K3"/>
    <mergeCell ref="M3:T3"/>
    <mergeCell ref="V3:AC3"/>
    <mergeCell ref="V14:AA14"/>
    <mergeCell ref="V15:AA15"/>
    <mergeCell ref="AE14:AJ14"/>
    <mergeCell ref="AE15:AJ15"/>
    <mergeCell ref="D14:I14"/>
    <mergeCell ref="D15:I15"/>
    <mergeCell ref="M14:R14"/>
    <mergeCell ref="M15:R15"/>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7c800735-cf70-4eec-ae5a-4ed9571f3e3d" ContentTypeId="0x010100E4B7C484098CA44A9D4B316AEEFAC543" PreviousValue="false"/>
</file>

<file path=customXml/item3.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2021-08-17T10:52:31+00:00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2021-08-17T10:52:31+00:00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INKP-1358866967-2834</_dlc_DocId>
    <_dlc_DocIdUrl xmlns="ab766f15-1a6d-42ae-97a2-8854072b29d3">
      <Url>https://bij12kantoor.sharepoint.com/sites/Inkoop/_layouts/15/DocIdRedir.aspx?ID=INKP-1358866967-2834</Url>
      <Description>INKP-1358866967-2834</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A23B9CC-C3C2-4106-B1DD-CF0E56E81F8E}">
  <ds:schemaRefs>
    <ds:schemaRef ds:uri="http://schemas.microsoft.com/office/2006/metadata/customXsn"/>
  </ds:schemaRefs>
</ds:datastoreItem>
</file>

<file path=customXml/itemProps2.xml><?xml version="1.0" encoding="utf-8"?>
<ds:datastoreItem xmlns:ds="http://schemas.openxmlformats.org/officeDocument/2006/customXml" ds:itemID="{C9F1E39B-E913-479D-8F23-19CDEEAB2358}">
  <ds:schemaRefs>
    <ds:schemaRef ds:uri="Microsoft.SharePoint.Taxonomy.ContentTypeSync"/>
  </ds:schemaRefs>
</ds:datastoreItem>
</file>

<file path=customXml/itemProps3.xml><?xml version="1.0" encoding="utf-8"?>
<ds:datastoreItem xmlns:ds="http://schemas.openxmlformats.org/officeDocument/2006/customXml" ds:itemID="{F8C38588-E953-49C5-8809-83AA8EA64A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9CB9BF8-9FB9-4CE8-A93A-1A6541ED2382}">
  <ds:schemaRefs>
    <ds:schemaRef ds:uri="http://schemas.microsoft.com/office/2006/metadata/properties"/>
    <ds:schemaRef ds:uri="http://schemas.microsoft.com/office/infopath/2007/PartnerControls"/>
    <ds:schemaRef ds:uri="ab766f15-1a6d-42ae-97a2-8854072b29d3"/>
  </ds:schemaRefs>
</ds:datastoreItem>
</file>

<file path=customXml/itemProps5.xml><?xml version="1.0" encoding="utf-8"?>
<ds:datastoreItem xmlns:ds="http://schemas.openxmlformats.org/officeDocument/2006/customXml" ds:itemID="{3F898AD6-654B-45D6-A8BD-DF324003FE26}">
  <ds:schemaRefs>
    <ds:schemaRef ds:uri="http://schemas.microsoft.com/sharepoint/v3/contenttype/forms"/>
  </ds:schemaRefs>
</ds:datastoreItem>
</file>

<file path=customXml/itemProps6.xml><?xml version="1.0" encoding="utf-8"?>
<ds:datastoreItem xmlns:ds="http://schemas.openxmlformats.org/officeDocument/2006/customXml" ds:itemID="{7107D233-35D9-447C-BB74-1AF74EC9DD3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2023-02-23T08:57:10Z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bba73e43-eb83-40ac-ac97-5036e376c2c0</vt:lpwstr>
  </property>
</Properties>
</file>