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0"/>
  <workbookPr/>
  <mc:AlternateContent xmlns:mc="http://schemas.openxmlformats.org/markup-compatibility/2006">
    <mc:Choice Requires="x15">
      <x15ac:absPath xmlns:x15ac="http://schemas.microsoft.com/office/spreadsheetml/2010/11/ac" url="https://link2docnlargeweb-my.sharepoint.com/personal/evelien_link2doc_nl/Documents/Link2Doc/KLANTEN/KLANTEN/ADVIES/STAIJ-Amsterdam/3. Publicatie stukken/Definitief publicatie/"/>
    </mc:Choice>
  </mc:AlternateContent>
  <xr:revisionPtr revIDLastSave="175" documentId="11_0B8887252BFB0BBDC99174199FFBF29B1CA1CE20" xr6:coauthVersionLast="47" xr6:coauthVersionMax="47" xr10:uidLastSave="{AB8F196D-8541-2943-B95E-BAC6BA5709EA}"/>
  <bookViews>
    <workbookView xWindow="0" yWindow="500" windowWidth="28800" windowHeight="15800" xr2:uid="{00000000-000D-0000-FFFF-FFFF00000000}"/>
  </bookViews>
  <sheets>
    <sheet name="Huur Leas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lNsuZKT5YM1oS4BPh01Orrc71EzzrOPwsQ5m6OATAgY="/>
    </ext>
  </extLst>
</workbook>
</file>

<file path=xl/calcChain.xml><?xml version="1.0" encoding="utf-8"?>
<calcChain xmlns="http://schemas.openxmlformats.org/spreadsheetml/2006/main">
  <c r="C45" i="1" l="1"/>
  <c r="C17" i="1"/>
  <c r="E17" i="1"/>
  <c r="G17" i="1"/>
  <c r="I17" i="1"/>
  <c r="K17" i="1"/>
  <c r="C19" i="1" l="1"/>
  <c r="C52" i="1" s="1"/>
</calcChain>
</file>

<file path=xl/sharedStrings.xml><?xml version="1.0" encoding="utf-8"?>
<sst xmlns="http://schemas.openxmlformats.org/spreadsheetml/2006/main" count="64" uniqueCount="59">
  <si>
    <t>Lease/huur</t>
  </si>
  <si>
    <t>Type A: bureau</t>
  </si>
  <si>
    <t>Type B: MFP K</t>
  </si>
  <si>
    <t>Type C: MFP K</t>
  </si>
  <si>
    <t>Type D: MFP K</t>
  </si>
  <si>
    <t>Printer ZW</t>
  </si>
  <si>
    <t>Optiejaren</t>
  </si>
  <si>
    <t xml:space="preserve"> </t>
  </si>
  <si>
    <t>Aantal:</t>
  </si>
  <si>
    <t>Aangeboden model/type:</t>
  </si>
  <si>
    <t xml:space="preserve">Snelheid in ppm A4 (zwart): </t>
  </si>
  <si>
    <t xml:space="preserve">Snelheid in ppm A4 (kleur): </t>
  </si>
  <si>
    <t>Huurbedrag per machine per maand</t>
  </si>
  <si>
    <t xml:space="preserve">Huur per maand </t>
  </si>
  <si>
    <t>Huur per maand</t>
  </si>
  <si>
    <t>Hardware</t>
  </si>
  <si>
    <t>Software beheertooling/Print-scanplatform/overige</t>
  </si>
  <si>
    <t>Pull print licenties op clients/hardware</t>
  </si>
  <si>
    <t>Kosten hardware/software</t>
  </si>
  <si>
    <t>looptijd (in maanden)</t>
  </si>
  <si>
    <t>Huurkosten per maand</t>
  </si>
  <si>
    <t>Totaal vaste kosten huur looptijd</t>
  </si>
  <si>
    <t>Vaste verhuiskosten per type binnen pand</t>
  </si>
  <si>
    <t>Vaste verhuiskosten per type buiten pand</t>
  </si>
  <si>
    <t>Opties apparatuur specificaties (meerprijs per apparaat per maand):</t>
  </si>
  <si>
    <t>C-39</t>
  </si>
  <si>
    <t>Extra lade</t>
  </si>
  <si>
    <t>C-40</t>
  </si>
  <si>
    <t>Onderzetkast</t>
  </si>
  <si>
    <t>C-41</t>
  </si>
  <si>
    <t>Paslezer (incl. werkbaar opgeleverd)</t>
  </si>
  <si>
    <t>C-42</t>
  </si>
  <si>
    <t>Staple Finisher</t>
  </si>
  <si>
    <t>C-43</t>
  </si>
  <si>
    <t>Large Capacity Tray (LCT)</t>
  </si>
  <si>
    <t>C-44</t>
  </si>
  <si>
    <t>Boekjesmaker</t>
  </si>
  <si>
    <t>Opties Print- en scanplatform (meerprijs op gehele aanbieding)</t>
  </si>
  <si>
    <t>D-11</t>
  </si>
  <si>
    <t>Printopdracht middels app smartphone</t>
  </si>
  <si>
    <t>D-12</t>
  </si>
  <si>
    <t>Vrijgeven printopdracht, aanmelden smartphone</t>
  </si>
  <si>
    <t>Optie dienstverlening (meerprijs per apparaat per maand):</t>
  </si>
  <si>
    <t>H-23</t>
  </si>
  <si>
    <t>Oplostijd 8 uur</t>
  </si>
  <si>
    <t>Oplostijd 6 uur</t>
  </si>
  <si>
    <t>Kosten per tik in euro</t>
  </si>
  <si>
    <t>Per afdruk in euro</t>
  </si>
  <si>
    <t>Aantal afdrukken per jaar</t>
  </si>
  <si>
    <t>afdruk zwart</t>
  </si>
  <si>
    <t>afdruk kleur</t>
  </si>
  <si>
    <t>Totaal variabele kosten looptijd</t>
  </si>
  <si>
    <t>Totale prijs</t>
  </si>
  <si>
    <t>D-10</t>
  </si>
  <si>
    <t>G-4</t>
  </si>
  <si>
    <t>Scannen naar Sharepoint dient geconfigureerd te worden</t>
  </si>
  <si>
    <t>I-5</t>
  </si>
  <si>
    <t>Adhoc technisch beheer per uur</t>
  </si>
  <si>
    <t>Printen vanuit Office365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</si>
</sst>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(&quot;€&quot;\ * #,##0.00_);_(&quot;€&quot;\ * \(#,##0.00\);_(&quot;€&quot;\ * &quot;-&quot;??_);_(@_)"/>
    <numFmt numFmtId="43" formatCode="_(* #,##0.00_);_(* \(#,##0.00\);_(* &quot;-&quot;??_);_(@_)"/>
    <numFmt numFmtId="164" formatCode="0_);\(0\)"/>
    <numFmt numFmtId="165" formatCode="&quot;€&quot;\ #,##0.00"/>
    <numFmt numFmtId="166" formatCode="_-&quot;€&quot;\ * #,##0.00_-;_-&quot;€&quot;\ * #,##0.00\-;_-&quot;€&quot;\ * &quot;-&quot;??_-;_-@"/>
    <numFmt numFmtId="167" formatCode="_([$€-2]\ * #,##0.00_);_([$€-2]\ * \(#,##0.00\);_([$€-2]\ * &quot;-&quot;??_);_(@_)"/>
    <numFmt numFmtId="168" formatCode="#,##0.0000"/>
    <numFmt numFmtId="169" formatCode="_-&quot;€&quot;\ * #,##0.0000_-;_-&quot;€&quot;\ * #,##0.0000\-;_-&quot;€&quot;\ * &quot;-&quot;??_-;_-@"/>
  </numFmts>
  <fonts count="10" x14ac:knownFonts="1">
    <font>
      <sz val="11"/>
      <color rgb="FF000000"/>
      <name val="Calibri"/>
      <scheme val="minor"/>
    </font>
    <font>
      <sz val="11"/>
      <color rgb="FF00B050"/>
      <name val="Calibri"/>
      <family val="2"/>
    </font>
    <font>
      <b/>
      <sz val="11"/>
      <color theme="1"/>
      <name val="Calibri"/>
      <family val="2"/>
    </font>
    <font>
      <sz val="11"/>
      <color rgb="FF000000"/>
      <name val="Calibri"/>
      <family val="2"/>
    </font>
    <font>
      <b/>
      <sz val="11"/>
      <color theme="0"/>
      <name val="Calibri"/>
      <family val="2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b/>
      <i/>
      <sz val="11"/>
      <color rgb="FF000000"/>
      <name val="Calibri"/>
      <family val="2"/>
    </font>
    <font>
      <i/>
      <sz val="11"/>
      <color rgb="FF000000"/>
      <name val="Calibri"/>
      <family val="2"/>
    </font>
    <font>
      <i/>
      <sz val="11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rgb="FFBFBFBF"/>
        <bgColor rgb="FFBFBFBF"/>
      </patternFill>
    </fill>
    <fill>
      <patternFill patternType="solid">
        <fgColor rgb="FF0070C0"/>
        <bgColor rgb="FF0070C0"/>
      </patternFill>
    </fill>
    <fill>
      <patternFill patternType="solid">
        <fgColor rgb="FFFFFFFF"/>
        <bgColor rgb="FFFFFFFF"/>
      </patternFill>
    </fill>
    <fill>
      <patternFill patternType="solid">
        <fgColor rgb="FFB8CCE4"/>
        <bgColor rgb="FFB8CCE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BFBFBF"/>
      </patternFill>
    </fill>
  </fills>
  <borders count="3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15">
    <xf numFmtId="0" fontId="0" fillId="0" borderId="0" xfId="0"/>
    <xf numFmtId="0" fontId="1" fillId="2" borderId="1" xfId="0" applyFont="1" applyFill="1" applyBorder="1"/>
    <xf numFmtId="0" fontId="2" fillId="2" borderId="2" xfId="0" applyFont="1" applyFill="1" applyBorder="1"/>
    <xf numFmtId="0" fontId="1" fillId="2" borderId="2" xfId="0" applyFont="1" applyFill="1" applyBorder="1"/>
    <xf numFmtId="0" fontId="1" fillId="3" borderId="2" xfId="0" applyFont="1" applyFill="1" applyBorder="1"/>
    <xf numFmtId="0" fontId="3" fillId="3" borderId="2" xfId="0" applyFont="1" applyFill="1" applyBorder="1"/>
    <xf numFmtId="0" fontId="1" fillId="3" borderId="3" xfId="0" applyFont="1" applyFill="1" applyBorder="1"/>
    <xf numFmtId="0" fontId="3" fillId="0" borderId="0" xfId="0" applyFont="1"/>
    <xf numFmtId="0" fontId="3" fillId="2" borderId="4" xfId="0" applyFont="1" applyFill="1" applyBorder="1"/>
    <xf numFmtId="0" fontId="3" fillId="2" borderId="5" xfId="0" applyFont="1" applyFill="1" applyBorder="1"/>
    <xf numFmtId="0" fontId="4" fillId="4" borderId="6" xfId="0" applyFont="1" applyFill="1" applyBorder="1"/>
    <xf numFmtId="0" fontId="5" fillId="2" borderId="5" xfId="0" applyFont="1" applyFill="1" applyBorder="1"/>
    <xf numFmtId="0" fontId="5" fillId="3" borderId="5" xfId="0" applyFont="1" applyFill="1" applyBorder="1"/>
    <xf numFmtId="0" fontId="4" fillId="4" borderId="7" xfId="0" applyFont="1" applyFill="1" applyBorder="1"/>
    <xf numFmtId="0" fontId="4" fillId="4" borderId="8" xfId="0" applyFont="1" applyFill="1" applyBorder="1"/>
    <xf numFmtId="0" fontId="3" fillId="3" borderId="5" xfId="0" applyFont="1" applyFill="1" applyBorder="1"/>
    <xf numFmtId="0" fontId="3" fillId="3" borderId="9" xfId="0" applyFont="1" applyFill="1" applyBorder="1"/>
    <xf numFmtId="0" fontId="2" fillId="3" borderId="5" xfId="0" applyFont="1" applyFill="1" applyBorder="1"/>
    <xf numFmtId="0" fontId="2" fillId="3" borderId="9" xfId="0" applyFont="1" applyFill="1" applyBorder="1"/>
    <xf numFmtId="0" fontId="7" fillId="2" borderId="5" xfId="0" applyFont="1" applyFill="1" applyBorder="1"/>
    <xf numFmtId="165" fontId="3" fillId="2" borderId="5" xfId="0" applyNumberFormat="1" applyFont="1" applyFill="1" applyBorder="1"/>
    <xf numFmtId="165" fontId="3" fillId="3" borderId="5" xfId="0" applyNumberFormat="1" applyFont="1" applyFill="1" applyBorder="1"/>
    <xf numFmtId="0" fontId="3" fillId="3" borderId="4" xfId="0" applyFont="1" applyFill="1" applyBorder="1"/>
    <xf numFmtId="0" fontId="3" fillId="2" borderId="9" xfId="0" applyFont="1" applyFill="1" applyBorder="1"/>
    <xf numFmtId="166" fontId="3" fillId="2" borderId="9" xfId="0" applyNumberFormat="1" applyFont="1" applyFill="1" applyBorder="1"/>
    <xf numFmtId="166" fontId="3" fillId="3" borderId="9" xfId="0" applyNumberFormat="1" applyFont="1" applyFill="1" applyBorder="1"/>
    <xf numFmtId="0" fontId="5" fillId="2" borderId="10" xfId="0" applyFont="1" applyFill="1" applyBorder="1"/>
    <xf numFmtId="167" fontId="5" fillId="2" borderId="11" xfId="0" applyNumberFormat="1" applyFont="1" applyFill="1" applyBorder="1"/>
    <xf numFmtId="166" fontId="3" fillId="2" borderId="5" xfId="0" applyNumberFormat="1" applyFont="1" applyFill="1" applyBorder="1"/>
    <xf numFmtId="167" fontId="5" fillId="2" borderId="5" xfId="0" applyNumberFormat="1" applyFont="1" applyFill="1" applyBorder="1"/>
    <xf numFmtId="0" fontId="7" fillId="3" borderId="12" xfId="0" applyFont="1" applyFill="1" applyBorder="1"/>
    <xf numFmtId="165" fontId="5" fillId="2" borderId="13" xfId="0" applyNumberFormat="1" applyFont="1" applyFill="1" applyBorder="1"/>
    <xf numFmtId="165" fontId="3" fillId="2" borderId="13" xfId="0" applyNumberFormat="1" applyFont="1" applyFill="1" applyBorder="1"/>
    <xf numFmtId="165" fontId="5" fillId="3" borderId="14" xfId="0" applyNumberFormat="1" applyFont="1" applyFill="1" applyBorder="1"/>
    <xf numFmtId="165" fontId="5" fillId="3" borderId="15" xfId="0" applyNumberFormat="1" applyFont="1" applyFill="1" applyBorder="1"/>
    <xf numFmtId="44" fontId="5" fillId="3" borderId="16" xfId="0" applyNumberFormat="1" applyFont="1" applyFill="1" applyBorder="1"/>
    <xf numFmtId="0" fontId="7" fillId="3" borderId="17" xfId="0" applyFont="1" applyFill="1" applyBorder="1"/>
    <xf numFmtId="165" fontId="7" fillId="3" borderId="18" xfId="0" applyNumberFormat="1" applyFont="1" applyFill="1" applyBorder="1"/>
    <xf numFmtId="165" fontId="7" fillId="3" borderId="19" xfId="0" applyNumberFormat="1" applyFont="1" applyFill="1" applyBorder="1"/>
    <xf numFmtId="165" fontId="5" fillId="3" borderId="19" xfId="0" applyNumberFormat="1" applyFont="1" applyFill="1" applyBorder="1"/>
    <xf numFmtId="165" fontId="5" fillId="3" borderId="20" xfId="0" applyNumberFormat="1" applyFont="1" applyFill="1" applyBorder="1"/>
    <xf numFmtId="44" fontId="7" fillId="3" borderId="21" xfId="0" applyNumberFormat="1" applyFont="1" applyFill="1" applyBorder="1"/>
    <xf numFmtId="165" fontId="5" fillId="2" borderId="5" xfId="0" applyNumberFormat="1" applyFont="1" applyFill="1" applyBorder="1"/>
    <xf numFmtId="0" fontId="3" fillId="6" borderId="4" xfId="0" applyFont="1" applyFill="1" applyBorder="1"/>
    <xf numFmtId="0" fontId="5" fillId="6" borderId="5" xfId="0" applyFont="1" applyFill="1" applyBorder="1"/>
    <xf numFmtId="165" fontId="5" fillId="6" borderId="5" xfId="0" applyNumberFormat="1" applyFont="1" applyFill="1" applyBorder="1"/>
    <xf numFmtId="165" fontId="3" fillId="6" borderId="5" xfId="0" applyNumberFormat="1" applyFont="1" applyFill="1" applyBorder="1"/>
    <xf numFmtId="44" fontId="3" fillId="6" borderId="9" xfId="0" applyNumberFormat="1" applyFont="1" applyFill="1" applyBorder="1"/>
    <xf numFmtId="0" fontId="5" fillId="2" borderId="4" xfId="0" applyFont="1" applyFill="1" applyBorder="1"/>
    <xf numFmtId="44" fontId="3" fillId="3" borderId="9" xfId="0" applyNumberFormat="1" applyFont="1" applyFill="1" applyBorder="1"/>
    <xf numFmtId="0" fontId="8" fillId="0" borderId="0" xfId="0" applyFont="1"/>
    <xf numFmtId="0" fontId="5" fillId="6" borderId="4" xfId="0" applyFont="1" applyFill="1" applyBorder="1"/>
    <xf numFmtId="0" fontId="3" fillId="6" borderId="5" xfId="0" applyFont="1" applyFill="1" applyBorder="1"/>
    <xf numFmtId="0" fontId="3" fillId="6" borderId="9" xfId="0" applyFont="1" applyFill="1" applyBorder="1"/>
    <xf numFmtId="0" fontId="5" fillId="3" borderId="9" xfId="0" applyFont="1" applyFill="1" applyBorder="1"/>
    <xf numFmtId="169" fontId="3" fillId="3" borderId="5" xfId="0" applyNumberFormat="1" applyFont="1" applyFill="1" applyBorder="1"/>
    <xf numFmtId="3" fontId="5" fillId="2" borderId="6" xfId="0" applyNumberFormat="1" applyFont="1" applyFill="1" applyBorder="1"/>
    <xf numFmtId="3" fontId="3" fillId="3" borderId="5" xfId="0" applyNumberFormat="1" applyFont="1" applyFill="1" applyBorder="1"/>
    <xf numFmtId="3" fontId="3" fillId="3" borderId="9" xfId="0" applyNumberFormat="1" applyFont="1" applyFill="1" applyBorder="1"/>
    <xf numFmtId="4" fontId="3" fillId="3" borderId="5" xfId="0" applyNumberFormat="1" applyFont="1" applyFill="1" applyBorder="1"/>
    <xf numFmtId="4" fontId="5" fillId="2" borderId="11" xfId="0" applyNumberFormat="1" applyFont="1" applyFill="1" applyBorder="1"/>
    <xf numFmtId="4" fontId="5" fillId="2" borderId="5" xfId="0" applyNumberFormat="1" applyFont="1" applyFill="1" applyBorder="1"/>
    <xf numFmtId="0" fontId="3" fillId="6" borderId="24" xfId="0" applyFont="1" applyFill="1" applyBorder="1"/>
    <xf numFmtId="0" fontId="3" fillId="6" borderId="25" xfId="0" applyFont="1" applyFill="1" applyBorder="1"/>
    <xf numFmtId="0" fontId="3" fillId="6" borderId="26" xfId="0" applyFont="1" applyFill="1" applyBorder="1"/>
    <xf numFmtId="0" fontId="5" fillId="0" borderId="27" xfId="0" applyFont="1" applyBorder="1"/>
    <xf numFmtId="167" fontId="4" fillId="4" borderId="11" xfId="0" applyNumberFormat="1" applyFont="1" applyFill="1" applyBorder="1"/>
    <xf numFmtId="44" fontId="3" fillId="3" borderId="29" xfId="0" applyNumberFormat="1" applyFont="1" applyFill="1" applyBorder="1"/>
    <xf numFmtId="44" fontId="3" fillId="6" borderId="5" xfId="0" applyNumberFormat="1" applyFont="1" applyFill="1" applyBorder="1"/>
    <xf numFmtId="0" fontId="0" fillId="7" borderId="0" xfId="0" applyFill="1"/>
    <xf numFmtId="49" fontId="3" fillId="5" borderId="6" xfId="0" applyNumberFormat="1" applyFont="1" applyFill="1" applyBorder="1" applyProtection="1">
      <protection locked="0"/>
    </xf>
    <xf numFmtId="49" fontId="3" fillId="2" borderId="5" xfId="0" applyNumberFormat="1" applyFont="1" applyFill="1" applyBorder="1" applyProtection="1">
      <protection locked="0"/>
    </xf>
    <xf numFmtId="49" fontId="3" fillId="3" borderId="5" xfId="0" applyNumberFormat="1" applyFont="1" applyFill="1" applyBorder="1" applyProtection="1">
      <protection locked="0"/>
    </xf>
    <xf numFmtId="49" fontId="3" fillId="0" borderId="6" xfId="0" applyNumberFormat="1" applyFont="1" applyBorder="1" applyProtection="1">
      <protection locked="0"/>
    </xf>
    <xf numFmtId="0" fontId="3" fillId="0" borderId="6" xfId="0" applyFont="1" applyBorder="1" applyProtection="1">
      <protection locked="0"/>
    </xf>
    <xf numFmtId="0" fontId="3" fillId="3" borderId="5" xfId="0" applyFont="1" applyFill="1" applyBorder="1" applyProtection="1">
      <protection locked="0"/>
    </xf>
    <xf numFmtId="49" fontId="3" fillId="3" borderId="9" xfId="0" applyNumberFormat="1" applyFont="1" applyFill="1" applyBorder="1" applyProtection="1">
      <protection locked="0"/>
    </xf>
    <xf numFmtId="164" fontId="3" fillId="5" borderId="6" xfId="0" applyNumberFormat="1" applyFont="1" applyFill="1" applyBorder="1" applyProtection="1">
      <protection locked="0"/>
    </xf>
    <xf numFmtId="164" fontId="3" fillId="2" borderId="5" xfId="0" applyNumberFormat="1" applyFont="1" applyFill="1" applyBorder="1" applyProtection="1">
      <protection locked="0"/>
    </xf>
    <xf numFmtId="164" fontId="3" fillId="3" borderId="5" xfId="0" applyNumberFormat="1" applyFont="1" applyFill="1" applyBorder="1" applyProtection="1">
      <protection locked="0"/>
    </xf>
    <xf numFmtId="164" fontId="3" fillId="0" borderId="6" xfId="0" applyNumberFormat="1" applyFont="1" applyBorder="1" applyProtection="1">
      <protection locked="0"/>
    </xf>
    <xf numFmtId="164" fontId="3" fillId="3" borderId="9" xfId="0" applyNumberFormat="1" applyFont="1" applyFill="1" applyBorder="1" applyProtection="1">
      <protection locked="0"/>
    </xf>
    <xf numFmtId="164" fontId="6" fillId="5" borderId="6" xfId="0" applyNumberFormat="1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0" fontId="3" fillId="3" borderId="9" xfId="0" applyFont="1" applyFill="1" applyBorder="1" applyProtection="1">
      <protection locked="0"/>
    </xf>
    <xf numFmtId="0" fontId="5" fillId="2" borderId="5" xfId="0" applyFont="1" applyFill="1" applyBorder="1" applyProtection="1">
      <protection locked="0"/>
    </xf>
    <xf numFmtId="0" fontId="5" fillId="3" borderId="5" xfId="0" applyFont="1" applyFill="1" applyBorder="1" applyProtection="1">
      <protection locked="0"/>
    </xf>
    <xf numFmtId="0" fontId="5" fillId="2" borderId="9" xfId="0" applyFont="1" applyFill="1" applyBorder="1" applyProtection="1">
      <protection locked="0"/>
    </xf>
    <xf numFmtId="165" fontId="3" fillId="5" borderId="6" xfId="0" applyNumberFormat="1" applyFont="1" applyFill="1" applyBorder="1" applyProtection="1">
      <protection locked="0"/>
    </xf>
    <xf numFmtId="165" fontId="3" fillId="2" borderId="5" xfId="0" applyNumberFormat="1" applyFont="1" applyFill="1" applyBorder="1" applyProtection="1">
      <protection locked="0"/>
    </xf>
    <xf numFmtId="165" fontId="3" fillId="3" borderId="5" xfId="0" applyNumberFormat="1" applyFont="1" applyFill="1" applyBorder="1" applyProtection="1">
      <protection locked="0"/>
    </xf>
    <xf numFmtId="165" fontId="3" fillId="0" borderId="6" xfId="0" applyNumberFormat="1" applyFont="1" applyBorder="1" applyProtection="1">
      <protection locked="0"/>
    </xf>
    <xf numFmtId="165" fontId="3" fillId="3" borderId="9" xfId="0" applyNumberFormat="1" applyFont="1" applyFill="1" applyBorder="1" applyProtection="1">
      <protection locked="0"/>
    </xf>
    <xf numFmtId="165" fontId="3" fillId="0" borderId="8" xfId="0" applyNumberFormat="1" applyFont="1" applyBorder="1" applyProtection="1">
      <protection locked="0"/>
    </xf>
    <xf numFmtId="165" fontId="6" fillId="0" borderId="6" xfId="0" applyNumberFormat="1" applyFont="1" applyBorder="1" applyProtection="1">
      <protection locked="0"/>
    </xf>
    <xf numFmtId="43" fontId="3" fillId="3" borderId="5" xfId="0" applyNumberFormat="1" applyFont="1" applyFill="1" applyBorder="1" applyProtection="1">
      <protection locked="0"/>
    </xf>
    <xf numFmtId="43" fontId="3" fillId="3" borderId="9" xfId="0" applyNumberFormat="1" applyFont="1" applyFill="1" applyBorder="1" applyProtection="1">
      <protection locked="0"/>
    </xf>
    <xf numFmtId="44" fontId="6" fillId="0" borderId="31" xfId="0" applyNumberFormat="1" applyFont="1" applyBorder="1" applyProtection="1">
      <protection locked="0"/>
    </xf>
    <xf numFmtId="44" fontId="6" fillId="2" borderId="5" xfId="0" applyNumberFormat="1" applyFont="1" applyFill="1" applyBorder="1" applyProtection="1">
      <protection locked="0"/>
    </xf>
    <xf numFmtId="44" fontId="6" fillId="3" borderId="5" xfId="0" applyNumberFormat="1" applyFont="1" applyFill="1" applyBorder="1" applyProtection="1">
      <protection locked="0"/>
    </xf>
    <xf numFmtId="44" fontId="6" fillId="0" borderId="6" xfId="0" applyNumberFormat="1" applyFont="1" applyBorder="1" applyProtection="1">
      <protection locked="0"/>
    </xf>
    <xf numFmtId="44" fontId="8" fillId="0" borderId="28" xfId="0" applyNumberFormat="1" applyFont="1" applyBorder="1" applyProtection="1">
      <protection locked="0"/>
    </xf>
    <xf numFmtId="44" fontId="9" fillId="0" borderId="6" xfId="0" applyNumberFormat="1" applyFont="1" applyBorder="1" applyProtection="1">
      <protection locked="0"/>
    </xf>
    <xf numFmtId="44" fontId="9" fillId="3" borderId="5" xfId="0" applyNumberFormat="1" applyFont="1" applyFill="1" applyBorder="1" applyProtection="1">
      <protection locked="0"/>
    </xf>
    <xf numFmtId="44" fontId="6" fillId="0" borderId="23" xfId="0" applyNumberFormat="1" applyFont="1" applyBorder="1" applyProtection="1">
      <protection locked="0"/>
    </xf>
    <xf numFmtId="44" fontId="6" fillId="7" borderId="5" xfId="0" applyNumberFormat="1" applyFont="1" applyFill="1" applyBorder="1" applyProtection="1">
      <protection locked="0"/>
    </xf>
    <xf numFmtId="44" fontId="6" fillId="8" borderId="5" xfId="0" applyNumberFormat="1" applyFont="1" applyFill="1" applyBorder="1" applyProtection="1">
      <protection locked="0"/>
    </xf>
    <xf numFmtId="44" fontId="6" fillId="0" borderId="28" xfId="0" applyNumberFormat="1" applyFont="1" applyBorder="1" applyProtection="1">
      <protection locked="0"/>
    </xf>
    <xf numFmtId="44" fontId="3" fillId="6" borderId="5" xfId="0" applyNumberFormat="1" applyFont="1" applyFill="1" applyBorder="1" applyProtection="1">
      <protection locked="0"/>
    </xf>
    <xf numFmtId="44" fontId="3" fillId="3" borderId="5" xfId="0" applyNumberFormat="1" applyFont="1" applyFill="1" applyBorder="1" applyProtection="1">
      <protection locked="0"/>
    </xf>
    <xf numFmtId="44" fontId="3" fillId="0" borderId="22" xfId="0" applyNumberFormat="1" applyFont="1" applyBorder="1" applyProtection="1">
      <protection locked="0"/>
    </xf>
    <xf numFmtId="44" fontId="3" fillId="0" borderId="30" xfId="0" applyNumberFormat="1" applyFont="1" applyBorder="1" applyProtection="1">
      <protection locked="0"/>
    </xf>
    <xf numFmtId="44" fontId="3" fillId="0" borderId="28" xfId="0" applyNumberFormat="1" applyFont="1" applyBorder="1" applyProtection="1">
      <protection locked="0"/>
    </xf>
    <xf numFmtId="44" fontId="3" fillId="0" borderId="6" xfId="0" applyNumberFormat="1" applyFont="1" applyBorder="1" applyProtection="1">
      <protection locked="0"/>
    </xf>
    <xf numFmtId="168" fontId="3" fillId="5" borderId="6" xfId="0" applyNumberFormat="1" applyFont="1" applyFill="1" applyBorder="1" applyProtection="1"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2"/>
  <sheetViews>
    <sheetView tabSelected="1" topLeftCell="A8" workbookViewId="0">
      <selection activeCell="C11" sqref="C11"/>
    </sheetView>
  </sheetViews>
  <sheetFormatPr baseColWidth="10" defaultColWidth="14.5" defaultRowHeight="15" customHeight="1" x14ac:dyDescent="0.2"/>
  <cols>
    <col min="1" max="1" width="9.1640625" customWidth="1"/>
    <col min="2" max="2" width="54" customWidth="1"/>
    <col min="3" max="3" width="35.1640625" customWidth="1"/>
    <col min="4" max="4" width="4.1640625" customWidth="1"/>
    <col min="5" max="5" width="32" customWidth="1"/>
    <col min="6" max="6" width="4.83203125" customWidth="1"/>
    <col min="7" max="7" width="35.6640625" customWidth="1"/>
    <col min="8" max="8" width="4.5" customWidth="1"/>
    <col min="9" max="9" width="26.5" customWidth="1"/>
    <col min="10" max="10" width="4.33203125" customWidth="1"/>
    <col min="11" max="12" width="17.83203125" customWidth="1"/>
    <col min="13" max="13" width="16" customWidth="1"/>
    <col min="14" max="26" width="9.1640625" customWidth="1"/>
  </cols>
  <sheetData>
    <row r="1" spans="1:26" x14ac:dyDescent="0.2">
      <c r="A1" s="1"/>
      <c r="B1" s="2" t="s">
        <v>0</v>
      </c>
      <c r="C1" s="3"/>
      <c r="D1" s="3"/>
      <c r="E1" s="3"/>
      <c r="F1" s="3"/>
      <c r="G1" s="3"/>
      <c r="H1" s="4"/>
      <c r="I1" s="4"/>
      <c r="J1" s="4"/>
      <c r="K1" s="5"/>
      <c r="L1" s="5"/>
      <c r="M1" s="6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x14ac:dyDescent="0.2">
      <c r="A2" s="8"/>
      <c r="B2" s="9"/>
      <c r="C2" s="10" t="s">
        <v>1</v>
      </c>
      <c r="D2" s="11"/>
      <c r="E2" s="10" t="s">
        <v>2</v>
      </c>
      <c r="F2" s="11"/>
      <c r="G2" s="10" t="s">
        <v>3</v>
      </c>
      <c r="H2" s="12"/>
      <c r="I2" s="10" t="s">
        <v>4</v>
      </c>
      <c r="J2" s="12"/>
      <c r="K2" s="13" t="s">
        <v>5</v>
      </c>
      <c r="L2" s="13"/>
      <c r="M2" s="14" t="s">
        <v>6</v>
      </c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x14ac:dyDescent="0.2">
      <c r="A3" s="8"/>
      <c r="B3" s="9" t="s">
        <v>7</v>
      </c>
      <c r="C3" s="9"/>
      <c r="D3" s="9"/>
      <c r="E3" s="9"/>
      <c r="F3" s="9"/>
      <c r="G3" s="9"/>
      <c r="H3" s="15"/>
      <c r="I3" s="15"/>
      <c r="J3" s="15"/>
      <c r="K3" s="15"/>
      <c r="L3" s="15"/>
      <c r="M3" s="16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x14ac:dyDescent="0.2">
      <c r="A4" s="8"/>
      <c r="B4" s="9" t="s">
        <v>8</v>
      </c>
      <c r="C4" s="17">
        <v>7</v>
      </c>
      <c r="D4" s="17"/>
      <c r="E4" s="17">
        <v>28</v>
      </c>
      <c r="F4" s="11"/>
      <c r="G4" s="17">
        <v>3</v>
      </c>
      <c r="H4" s="17"/>
      <c r="I4" s="17">
        <v>3</v>
      </c>
      <c r="J4" s="17"/>
      <c r="K4" s="12">
        <v>1</v>
      </c>
      <c r="L4" s="12"/>
      <c r="M4" s="18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x14ac:dyDescent="0.2">
      <c r="A5" s="8"/>
      <c r="B5" s="9" t="s">
        <v>9</v>
      </c>
      <c r="C5" s="70"/>
      <c r="D5" s="71"/>
      <c r="E5" s="70"/>
      <c r="F5" s="71"/>
      <c r="G5" s="70"/>
      <c r="H5" s="72"/>
      <c r="I5" s="73"/>
      <c r="J5" s="72"/>
      <c r="K5" s="74"/>
      <c r="L5" s="75"/>
      <c r="M5" s="76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x14ac:dyDescent="0.2">
      <c r="A6" s="8"/>
      <c r="B6" s="9" t="s">
        <v>10</v>
      </c>
      <c r="C6" s="77"/>
      <c r="D6" s="78"/>
      <c r="E6" s="77"/>
      <c r="F6" s="78"/>
      <c r="G6" s="77"/>
      <c r="H6" s="79"/>
      <c r="I6" s="80"/>
      <c r="J6" s="79"/>
      <c r="K6" s="74"/>
      <c r="L6" s="75"/>
      <c r="M6" s="81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x14ac:dyDescent="0.2">
      <c r="A7" s="8"/>
      <c r="B7" s="9" t="s">
        <v>11</v>
      </c>
      <c r="C7" s="82"/>
      <c r="D7" s="78"/>
      <c r="E7" s="77"/>
      <c r="F7" s="78"/>
      <c r="G7" s="77"/>
      <c r="H7" s="79"/>
      <c r="I7" s="80"/>
      <c r="J7" s="79"/>
      <c r="K7" s="75"/>
      <c r="L7" s="75"/>
      <c r="M7" s="81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16.5" customHeight="1" x14ac:dyDescent="0.2">
      <c r="A8" s="8"/>
      <c r="B8" s="9"/>
      <c r="C8" s="83"/>
      <c r="D8" s="83"/>
      <c r="E8" s="83"/>
      <c r="F8" s="83"/>
      <c r="G8" s="83"/>
      <c r="H8" s="75"/>
      <c r="I8" s="75"/>
      <c r="J8" s="75"/>
      <c r="K8" s="75"/>
      <c r="L8" s="75"/>
      <c r="M8" s="84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16.5" customHeight="1" x14ac:dyDescent="0.2">
      <c r="A9" s="8"/>
      <c r="B9" s="11" t="s">
        <v>12</v>
      </c>
      <c r="C9" s="85" t="s">
        <v>13</v>
      </c>
      <c r="D9" s="85"/>
      <c r="E9" s="85" t="s">
        <v>14</v>
      </c>
      <c r="F9" s="85"/>
      <c r="G9" s="85" t="s">
        <v>14</v>
      </c>
      <c r="H9" s="86"/>
      <c r="I9" s="85" t="s">
        <v>14</v>
      </c>
      <c r="J9" s="86"/>
      <c r="K9" s="86" t="s">
        <v>14</v>
      </c>
      <c r="L9" s="86"/>
      <c r="M9" s="87" t="s">
        <v>14</v>
      </c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x14ac:dyDescent="0.2">
      <c r="A10" s="8"/>
      <c r="B10" s="19"/>
      <c r="C10" s="83"/>
      <c r="D10" s="83"/>
      <c r="E10" s="83"/>
      <c r="F10" s="83"/>
      <c r="G10" s="83"/>
      <c r="H10" s="75"/>
      <c r="I10" s="75"/>
      <c r="J10" s="75"/>
      <c r="K10" s="75"/>
      <c r="L10" s="75"/>
      <c r="M10" s="84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x14ac:dyDescent="0.2">
      <c r="A11" s="8"/>
      <c r="B11" s="12" t="s">
        <v>15</v>
      </c>
      <c r="C11" s="88"/>
      <c r="D11" s="89"/>
      <c r="E11" s="88"/>
      <c r="F11" s="89"/>
      <c r="G11" s="88"/>
      <c r="H11" s="90"/>
      <c r="I11" s="91"/>
      <c r="J11" s="90"/>
      <c r="K11" s="91"/>
      <c r="L11" s="90"/>
      <c r="M11" s="92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x14ac:dyDescent="0.2">
      <c r="A12" s="8"/>
      <c r="B12" s="12" t="s">
        <v>16</v>
      </c>
      <c r="C12" s="91"/>
      <c r="D12" s="90"/>
      <c r="E12" s="91"/>
      <c r="F12" s="90"/>
      <c r="G12" s="91"/>
      <c r="H12" s="90"/>
      <c r="I12" s="91"/>
      <c r="J12" s="90"/>
      <c r="K12" s="91"/>
      <c r="L12" s="90"/>
      <c r="M12" s="93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x14ac:dyDescent="0.2">
      <c r="A13" s="22"/>
      <c r="B13" s="12" t="s">
        <v>17</v>
      </c>
      <c r="C13" s="94"/>
      <c r="D13" s="90"/>
      <c r="E13" s="91"/>
      <c r="F13" s="90"/>
      <c r="G13" s="91"/>
      <c r="H13" s="90"/>
      <c r="I13" s="91"/>
      <c r="J13" s="90"/>
      <c r="K13" s="90"/>
      <c r="L13" s="90"/>
      <c r="M13" s="93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x14ac:dyDescent="0.2">
      <c r="A14" s="22"/>
      <c r="B14" s="15"/>
      <c r="C14" s="95"/>
      <c r="D14" s="95"/>
      <c r="E14" s="95"/>
      <c r="F14" s="95"/>
      <c r="G14" s="95"/>
      <c r="H14" s="95"/>
      <c r="I14" s="95"/>
      <c r="J14" s="95"/>
      <c r="K14" s="75"/>
      <c r="L14" s="75"/>
      <c r="M14" s="96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x14ac:dyDescent="0.2">
      <c r="A15" s="8"/>
      <c r="B15" s="11" t="s">
        <v>18</v>
      </c>
      <c r="C15" s="9"/>
      <c r="D15" s="9"/>
      <c r="E15" s="9"/>
      <c r="F15" s="9"/>
      <c r="G15" s="9"/>
      <c r="H15" s="15"/>
      <c r="I15" s="15"/>
      <c r="J15" s="15"/>
      <c r="K15" s="15"/>
      <c r="L15" s="15"/>
      <c r="M15" s="16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x14ac:dyDescent="0.2">
      <c r="A16" s="8"/>
      <c r="B16" s="9" t="s">
        <v>19</v>
      </c>
      <c r="C16" s="9">
        <v>60</v>
      </c>
      <c r="D16" s="9"/>
      <c r="E16" s="9">
        <v>60</v>
      </c>
      <c r="F16" s="9"/>
      <c r="G16" s="9">
        <v>60</v>
      </c>
      <c r="H16" s="9"/>
      <c r="I16" s="9">
        <v>60</v>
      </c>
      <c r="J16" s="9"/>
      <c r="K16" s="9">
        <v>60</v>
      </c>
      <c r="L16" s="9"/>
      <c r="M16" s="23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x14ac:dyDescent="0.2">
      <c r="A17" s="8"/>
      <c r="B17" s="9" t="s">
        <v>20</v>
      </c>
      <c r="C17" s="20">
        <f>(C11+C12+C13)*C4</f>
        <v>0</v>
      </c>
      <c r="D17" s="20"/>
      <c r="E17" s="20">
        <f>(E11+E12+E13)*E4</f>
        <v>0</v>
      </c>
      <c r="F17" s="20"/>
      <c r="G17" s="20">
        <f>(G11+G12+G13)*G4</f>
        <v>0</v>
      </c>
      <c r="H17" s="20"/>
      <c r="I17" s="20">
        <f>(I11+I12+I13)*I4</f>
        <v>0</v>
      </c>
      <c r="J17" s="20"/>
      <c r="K17" s="20">
        <f>(K11+K12)*K4</f>
        <v>0</v>
      </c>
      <c r="L17" s="20"/>
      <c r="M17" s="24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x14ac:dyDescent="0.2">
      <c r="A18" s="8"/>
      <c r="B18" s="9"/>
      <c r="C18" s="20"/>
      <c r="D18" s="20"/>
      <c r="E18" s="20"/>
      <c r="F18" s="20"/>
      <c r="G18" s="20"/>
      <c r="H18" s="21"/>
      <c r="I18" s="21"/>
      <c r="J18" s="21"/>
      <c r="K18" s="21"/>
      <c r="L18" s="21"/>
      <c r="M18" s="25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x14ac:dyDescent="0.2">
      <c r="A19" s="8"/>
      <c r="B19" s="26" t="s">
        <v>21</v>
      </c>
      <c r="C19" s="27">
        <f>(C17+E17+G17+K17+I17)*C16</f>
        <v>0</v>
      </c>
      <c r="D19" s="28"/>
      <c r="E19" s="28"/>
      <c r="F19" s="9"/>
      <c r="G19" s="9"/>
      <c r="H19" s="15"/>
      <c r="I19" s="15"/>
      <c r="J19" s="15"/>
      <c r="K19" s="15"/>
      <c r="L19" s="15"/>
      <c r="M19" s="16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x14ac:dyDescent="0.2">
      <c r="A20" s="8"/>
      <c r="B20" s="11"/>
      <c r="C20" s="29"/>
      <c r="D20" s="28"/>
      <c r="E20" s="28"/>
      <c r="F20" s="9"/>
      <c r="G20" s="9"/>
      <c r="H20" s="15"/>
      <c r="I20" s="15"/>
      <c r="J20" s="15"/>
      <c r="K20" s="15"/>
      <c r="L20" s="15"/>
      <c r="M20" s="16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15.75" customHeight="1" x14ac:dyDescent="0.2">
      <c r="A21" s="8"/>
      <c r="B21" s="30" t="s">
        <v>22</v>
      </c>
      <c r="C21" s="31">
        <v>75</v>
      </c>
      <c r="D21" s="32"/>
      <c r="E21" s="31">
        <v>150</v>
      </c>
      <c r="F21" s="31"/>
      <c r="G21" s="31">
        <v>150</v>
      </c>
      <c r="H21" s="33"/>
      <c r="I21" s="33">
        <v>250</v>
      </c>
      <c r="J21" s="33"/>
      <c r="K21" s="33">
        <v>75</v>
      </c>
      <c r="L21" s="34"/>
      <c r="M21" s="35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ht="15.75" customHeight="1" x14ac:dyDescent="0.2">
      <c r="A22" s="22"/>
      <c r="B22" s="36" t="s">
        <v>23</v>
      </c>
      <c r="C22" s="37">
        <v>150</v>
      </c>
      <c r="D22" s="37"/>
      <c r="E22" s="37">
        <v>450</v>
      </c>
      <c r="F22" s="37"/>
      <c r="G22" s="37">
        <v>450</v>
      </c>
      <c r="H22" s="38"/>
      <c r="I22" s="38">
        <v>550</v>
      </c>
      <c r="J22" s="38"/>
      <c r="K22" s="39">
        <v>150</v>
      </c>
      <c r="L22" s="40"/>
      <c r="M22" s="41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ht="15.75" customHeight="1" x14ac:dyDescent="0.2">
      <c r="A23" s="8"/>
      <c r="B23" s="11"/>
      <c r="C23" s="42"/>
      <c r="D23" s="20"/>
      <c r="E23" s="20"/>
      <c r="F23" s="20"/>
      <c r="G23" s="20"/>
      <c r="H23" s="21"/>
      <c r="I23" s="21"/>
      <c r="J23" s="21"/>
      <c r="K23" s="21"/>
      <c r="L23" s="21"/>
      <c r="M23" s="16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ht="15.75" customHeight="1" x14ac:dyDescent="0.2">
      <c r="A24" s="43"/>
      <c r="B24" s="44" t="s">
        <v>24</v>
      </c>
      <c r="C24" s="45"/>
      <c r="D24" s="46"/>
      <c r="E24" s="46"/>
      <c r="F24" s="46"/>
      <c r="G24" s="46"/>
      <c r="H24" s="46"/>
      <c r="I24" s="46"/>
      <c r="J24" s="46"/>
      <c r="K24" s="46"/>
      <c r="L24" s="46"/>
      <c r="M24" s="4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ht="15.75" customHeight="1" x14ac:dyDescent="0.2">
      <c r="A25" s="48" t="s">
        <v>25</v>
      </c>
      <c r="B25" s="15" t="s">
        <v>26</v>
      </c>
      <c r="C25" s="97"/>
      <c r="D25" s="98"/>
      <c r="E25" s="99"/>
      <c r="F25" s="99"/>
      <c r="G25" s="99"/>
      <c r="H25" s="99"/>
      <c r="I25" s="99"/>
      <c r="J25" s="99"/>
      <c r="K25" s="100"/>
      <c r="L25" s="99"/>
      <c r="M25" s="49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ht="15.75" customHeight="1" x14ac:dyDescent="0.2">
      <c r="A26" s="48" t="s">
        <v>27</v>
      </c>
      <c r="B26" s="9" t="s">
        <v>28</v>
      </c>
      <c r="C26" s="101"/>
      <c r="D26" s="99"/>
      <c r="E26" s="99"/>
      <c r="F26" s="98"/>
      <c r="G26" s="99"/>
      <c r="H26" s="99"/>
      <c r="I26" s="99"/>
      <c r="J26" s="99"/>
      <c r="K26" s="102"/>
      <c r="L26" s="103"/>
      <c r="M26" s="49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</row>
    <row r="27" spans="1:26" ht="15.75" customHeight="1" x14ac:dyDescent="0.2">
      <c r="A27" s="48" t="s">
        <v>29</v>
      </c>
      <c r="B27" s="15" t="s">
        <v>30</v>
      </c>
      <c r="C27" s="104"/>
      <c r="D27" s="99"/>
      <c r="E27" s="100"/>
      <c r="F27" s="99"/>
      <c r="G27" s="100"/>
      <c r="H27" s="99"/>
      <c r="I27" s="100"/>
      <c r="J27" s="99"/>
      <c r="K27" s="99"/>
      <c r="L27" s="99"/>
      <c r="M27" s="49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 ht="15.75" customHeight="1" x14ac:dyDescent="0.2">
      <c r="A28" s="48" t="s">
        <v>31</v>
      </c>
      <c r="B28" s="9" t="s">
        <v>32</v>
      </c>
      <c r="C28" s="99"/>
      <c r="D28" s="99"/>
      <c r="E28" s="100"/>
      <c r="F28" s="99"/>
      <c r="G28" s="99"/>
      <c r="H28" s="99"/>
      <c r="I28" s="99"/>
      <c r="J28" s="99"/>
      <c r="K28" s="99"/>
      <c r="L28" s="99"/>
      <c r="M28" s="49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 ht="15.75" customHeight="1" x14ac:dyDescent="0.2">
      <c r="A29" s="48" t="s">
        <v>33</v>
      </c>
      <c r="B29" s="15" t="s">
        <v>34</v>
      </c>
      <c r="C29" s="99"/>
      <c r="D29" s="99"/>
      <c r="E29" s="99"/>
      <c r="F29" s="99"/>
      <c r="G29" s="100"/>
      <c r="H29" s="99"/>
      <c r="I29" s="100"/>
      <c r="J29" s="99"/>
      <c r="K29" s="99"/>
      <c r="L29" s="99"/>
      <c r="M29" s="49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26" ht="15.75" customHeight="1" x14ac:dyDescent="0.2">
      <c r="A30" s="48" t="s">
        <v>35</v>
      </c>
      <c r="B30" s="9" t="s">
        <v>36</v>
      </c>
      <c r="C30" s="99"/>
      <c r="D30" s="99"/>
      <c r="E30" s="99"/>
      <c r="F30" s="99"/>
      <c r="G30" s="100"/>
      <c r="H30" s="99"/>
      <c r="I30" s="100"/>
      <c r="J30" s="99"/>
      <c r="K30" s="99"/>
      <c r="L30" s="99"/>
      <c r="M30" s="49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 ht="15.75" customHeight="1" x14ac:dyDescent="0.2">
      <c r="A31" s="48" t="s">
        <v>56</v>
      </c>
      <c r="B31" s="15" t="s">
        <v>57</v>
      </c>
      <c r="C31" s="105"/>
      <c r="D31" s="106"/>
      <c r="E31" s="105"/>
      <c r="F31" s="106"/>
      <c r="G31" s="105"/>
      <c r="H31" s="106"/>
      <c r="I31" s="105"/>
      <c r="J31" s="106"/>
      <c r="K31" s="106"/>
      <c r="L31" s="107"/>
      <c r="M31" s="6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ht="15.75" customHeight="1" x14ac:dyDescent="0.2">
      <c r="A32" s="51"/>
      <c r="B32" s="44" t="s">
        <v>37</v>
      </c>
      <c r="C32" s="108"/>
      <c r="D32" s="108"/>
      <c r="E32" s="108"/>
      <c r="F32" s="108"/>
      <c r="G32" s="108"/>
      <c r="H32" s="108"/>
      <c r="I32" s="108"/>
      <c r="J32" s="108"/>
      <c r="K32" s="108"/>
      <c r="L32" s="108"/>
      <c r="M32" s="4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 ht="15.75" customHeight="1" x14ac:dyDescent="0.2">
      <c r="A33" s="48" t="s">
        <v>53</v>
      </c>
      <c r="B33" s="15" t="s">
        <v>58</v>
      </c>
      <c r="C33" s="109"/>
      <c r="D33" s="109"/>
      <c r="E33" s="109"/>
      <c r="F33" s="109"/>
      <c r="G33" s="109"/>
      <c r="H33" s="109"/>
      <c r="I33" s="109"/>
      <c r="J33" s="109"/>
      <c r="K33" s="109"/>
      <c r="L33" s="110"/>
      <c r="M33" s="49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 ht="15.75" customHeight="1" x14ac:dyDescent="0.2">
      <c r="A34" s="48" t="s">
        <v>38</v>
      </c>
      <c r="B34" s="15" t="s">
        <v>39</v>
      </c>
      <c r="C34" s="109"/>
      <c r="D34" s="109"/>
      <c r="E34" s="109"/>
      <c r="F34" s="109"/>
      <c r="G34" s="109"/>
      <c r="H34" s="109"/>
      <c r="I34" s="109"/>
      <c r="J34" s="109"/>
      <c r="K34" s="109"/>
      <c r="L34" s="110"/>
      <c r="M34" s="49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 ht="15.75" customHeight="1" x14ac:dyDescent="0.2">
      <c r="A35" s="48" t="s">
        <v>40</v>
      </c>
      <c r="B35" s="15" t="s">
        <v>41</v>
      </c>
      <c r="C35" s="109"/>
      <c r="D35" s="109"/>
      <c r="E35" s="109"/>
      <c r="F35" s="109"/>
      <c r="G35" s="109"/>
      <c r="H35" s="109"/>
      <c r="I35" s="109"/>
      <c r="J35" s="109"/>
      <c r="K35" s="109"/>
      <c r="L35" s="111"/>
      <c r="M35" s="49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ht="15.75" customHeight="1" x14ac:dyDescent="0.2">
      <c r="A36" s="48" t="s">
        <v>54</v>
      </c>
      <c r="B36" s="15" t="s">
        <v>55</v>
      </c>
      <c r="C36" s="109"/>
      <c r="D36" s="109"/>
      <c r="E36" s="109"/>
      <c r="F36" s="109"/>
      <c r="G36" s="109"/>
      <c r="H36" s="109"/>
      <c r="I36" s="109"/>
      <c r="J36" s="109"/>
      <c r="K36" s="109"/>
      <c r="L36" s="112"/>
      <c r="M36" s="6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 ht="15.75" customHeight="1" x14ac:dyDescent="0.2">
      <c r="A37" s="51"/>
      <c r="B37" s="44" t="s">
        <v>42</v>
      </c>
      <c r="C37" s="108"/>
      <c r="D37" s="108"/>
      <c r="E37" s="108"/>
      <c r="F37" s="108"/>
      <c r="G37" s="108"/>
      <c r="H37" s="108"/>
      <c r="I37" s="108"/>
      <c r="J37" s="108"/>
      <c r="K37" s="108"/>
      <c r="L37" s="108"/>
      <c r="M37" s="4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 ht="15.75" customHeight="1" x14ac:dyDescent="0.2">
      <c r="A38" s="48" t="s">
        <v>43</v>
      </c>
      <c r="B38" s="15" t="s">
        <v>44</v>
      </c>
      <c r="C38" s="112"/>
      <c r="D38" s="109"/>
      <c r="E38" s="113"/>
      <c r="F38" s="109"/>
      <c r="G38" s="113"/>
      <c r="H38" s="109"/>
      <c r="I38" s="113"/>
      <c r="J38" s="109"/>
      <c r="K38" s="113"/>
      <c r="L38" s="109"/>
      <c r="M38" s="49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 ht="15.75" customHeight="1" x14ac:dyDescent="0.2">
      <c r="A39" s="48" t="s">
        <v>43</v>
      </c>
      <c r="B39" s="15" t="s">
        <v>45</v>
      </c>
      <c r="C39" s="112"/>
      <c r="D39" s="109"/>
      <c r="E39" s="113"/>
      <c r="F39" s="109"/>
      <c r="G39" s="113"/>
      <c r="H39" s="109"/>
      <c r="I39" s="113"/>
      <c r="J39" s="109"/>
      <c r="K39" s="113"/>
      <c r="L39" s="109"/>
      <c r="M39" s="49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 ht="15.75" customHeight="1" x14ac:dyDescent="0.2">
      <c r="A40" s="43"/>
      <c r="B40" s="52"/>
      <c r="C40" s="68"/>
      <c r="D40" s="68"/>
      <c r="E40" s="68"/>
      <c r="F40" s="68"/>
      <c r="G40" s="68"/>
      <c r="H40" s="68"/>
      <c r="I40" s="68"/>
      <c r="J40" s="68"/>
      <c r="K40" s="68"/>
      <c r="L40" s="68"/>
      <c r="M40" s="53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 ht="15.75" customHeight="1" x14ac:dyDescent="0.2">
      <c r="A41" s="8"/>
      <c r="B41" s="11" t="s">
        <v>46</v>
      </c>
      <c r="C41" s="11" t="s">
        <v>47</v>
      </c>
      <c r="D41" s="9"/>
      <c r="E41" s="9"/>
      <c r="F41" s="9"/>
      <c r="G41" s="69"/>
      <c r="H41" s="12"/>
      <c r="I41" s="11" t="s">
        <v>48</v>
      </c>
      <c r="J41" s="12"/>
      <c r="K41" s="15"/>
      <c r="L41" s="15"/>
      <c r="M41" s="54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ht="15.75" customHeight="1" x14ac:dyDescent="0.2">
      <c r="A42" s="8"/>
      <c r="B42" s="9" t="s">
        <v>49</v>
      </c>
      <c r="C42" s="114"/>
      <c r="D42" s="9"/>
      <c r="E42" s="55"/>
      <c r="F42" s="9"/>
      <c r="G42" s="69"/>
      <c r="H42" s="57"/>
      <c r="I42" s="56">
        <v>2010000</v>
      </c>
      <c r="J42" s="57"/>
      <c r="K42" s="15"/>
      <c r="L42" s="15"/>
      <c r="M42" s="58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 ht="15.75" customHeight="1" x14ac:dyDescent="0.2">
      <c r="A43" s="8"/>
      <c r="B43" s="9" t="s">
        <v>50</v>
      </c>
      <c r="C43" s="114"/>
      <c r="D43" s="9"/>
      <c r="E43" s="55"/>
      <c r="F43" s="9"/>
      <c r="G43" s="69"/>
      <c r="H43" s="57"/>
      <c r="I43" s="56">
        <v>2655000</v>
      </c>
      <c r="J43" s="57"/>
      <c r="K43" s="15"/>
      <c r="L43" s="15"/>
      <c r="M43" s="58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ht="15.75" customHeight="1" x14ac:dyDescent="0.2">
      <c r="A44" s="8"/>
      <c r="B44" s="9"/>
      <c r="C44" s="59"/>
      <c r="D44" s="9"/>
      <c r="E44" s="55"/>
      <c r="F44" s="9"/>
      <c r="G44" s="9"/>
      <c r="H44" s="15"/>
      <c r="I44" s="15"/>
      <c r="J44" s="15"/>
      <c r="K44" s="15"/>
      <c r="L44" s="15"/>
      <c r="M44" s="16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ht="15.75" customHeight="1" x14ac:dyDescent="0.2">
      <c r="A45" s="8"/>
      <c r="B45" s="26" t="s">
        <v>51</v>
      </c>
      <c r="C45" s="60">
        <f>((C42*I42)+(C43*I43))*5</f>
        <v>0</v>
      </c>
      <c r="D45" s="9"/>
      <c r="E45" s="55"/>
      <c r="F45" s="9"/>
      <c r="G45" s="9"/>
      <c r="H45" s="15"/>
      <c r="I45" s="15"/>
      <c r="J45" s="15"/>
      <c r="K45" s="15"/>
      <c r="L45" s="15"/>
      <c r="M45" s="16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 ht="15.75" customHeight="1" x14ac:dyDescent="0.2">
      <c r="A46" s="8"/>
      <c r="B46" s="11"/>
      <c r="C46" s="61"/>
      <c r="D46" s="9"/>
      <c r="E46" s="55"/>
      <c r="F46" s="9"/>
      <c r="G46" s="9"/>
      <c r="H46" s="15"/>
      <c r="I46" s="15"/>
      <c r="J46" s="15"/>
      <c r="K46" s="15"/>
      <c r="L46" s="15"/>
      <c r="M46" s="16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ht="15.75" customHeight="1" x14ac:dyDescent="0.2">
      <c r="A47" s="62"/>
      <c r="B47" s="63"/>
      <c r="C47" s="63"/>
      <c r="D47" s="63"/>
      <c r="E47" s="63"/>
      <c r="F47" s="63"/>
      <c r="G47" s="63"/>
      <c r="H47" s="63"/>
      <c r="I47" s="63"/>
      <c r="J47" s="63"/>
      <c r="K47" s="63"/>
      <c r="L47" s="63"/>
      <c r="M47" s="64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ht="15.75" customHeight="1" x14ac:dyDescent="0.2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ht="15.75" customHeight="1" x14ac:dyDescent="0.2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ht="15.75" customHeight="1" x14ac:dyDescent="0.2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ht="15" customHeight="1" x14ac:dyDescent="0.2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ht="37.5" customHeight="1" x14ac:dyDescent="0.2">
      <c r="A52" s="7"/>
      <c r="B52" s="65" t="s">
        <v>52</v>
      </c>
      <c r="C52" s="66">
        <f>C45+C19</f>
        <v>0</v>
      </c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ht="15.75" customHeight="1" x14ac:dyDescent="0.2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ht="15.75" customHeight="1" x14ac:dyDescent="0.2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ht="15.75" customHeight="1" x14ac:dyDescent="0.2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ht="15.75" customHeight="1" x14ac:dyDescent="0.2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ht="15.75" customHeight="1" x14ac:dyDescent="0.2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 ht="15.75" customHeight="1" x14ac:dyDescent="0.2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 ht="15.75" customHeight="1" x14ac:dyDescent="0.2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ht="15.75" customHeight="1" x14ac:dyDescent="0.2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 ht="15.75" customHeight="1" x14ac:dyDescent="0.2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 ht="15.75" customHeight="1" x14ac:dyDescent="0.2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 ht="15.75" customHeight="1" x14ac:dyDescent="0.2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 ht="15.75" customHeight="1" x14ac:dyDescent="0.2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ht="15.75" customHeight="1" x14ac:dyDescent="0.2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ht="15.75" customHeight="1" x14ac:dyDescent="0.2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26" ht="15.75" customHeight="1" x14ac:dyDescent="0.2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:26" ht="15.75" customHeight="1" x14ac:dyDescent="0.2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:26" ht="15.75" customHeight="1" x14ac:dyDescent="0.2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 ht="15.75" customHeight="1" x14ac:dyDescent="0.2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26" ht="15.75" customHeight="1" x14ac:dyDescent="0.2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26" ht="15.75" customHeight="1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:26" ht="15.75" customHeight="1" x14ac:dyDescent="0.2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26" ht="15.75" customHeight="1" x14ac:dyDescent="0.2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:26" ht="15.75" customHeight="1" x14ac:dyDescent="0.2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26" ht="15.75" customHeight="1" x14ac:dyDescent="0.2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pans="1:26" ht="15.75" customHeight="1" x14ac:dyDescent="0.2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26" ht="15.75" customHeight="1" x14ac:dyDescent="0.2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26" ht="15.75" customHeight="1" x14ac:dyDescent="0.2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26" ht="15.75" customHeight="1" x14ac:dyDescent="0.2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26" ht="15.75" customHeight="1" x14ac:dyDescent="0.2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spans="1:26" ht="15.75" customHeight="1" x14ac:dyDescent="0.2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1:26" ht="15.75" customHeight="1" x14ac:dyDescent="0.2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spans="1:26" ht="15.75" customHeight="1" x14ac:dyDescent="0.2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 ht="15.75" customHeight="1" x14ac:dyDescent="0.2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:26" ht="15.75" customHeight="1" x14ac:dyDescent="0.2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 ht="15.75" customHeight="1" x14ac:dyDescent="0.2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 ht="15.75" customHeight="1" x14ac:dyDescent="0.2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 ht="15.75" customHeight="1" x14ac:dyDescent="0.2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6" ht="15.75" customHeight="1" x14ac:dyDescent="0.2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 ht="15.75" customHeight="1" x14ac:dyDescent="0.2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26" ht="15.75" customHeight="1" x14ac:dyDescent="0.2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 ht="15.75" customHeight="1" x14ac:dyDescent="0.2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26" ht="15.75" customHeight="1" x14ac:dyDescent="0.2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 ht="15.75" customHeight="1" x14ac:dyDescent="0.2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 ht="15.75" customHeight="1" x14ac:dyDescent="0.2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 ht="15.75" customHeight="1" x14ac:dyDescent="0.2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 ht="15.75" customHeight="1" x14ac:dyDescent="0.2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 ht="15.75" customHeight="1" x14ac:dyDescent="0.2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:26" ht="15.75" customHeight="1" x14ac:dyDescent="0.2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 ht="15.75" customHeight="1" x14ac:dyDescent="0.2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 ht="15.75" customHeight="1" x14ac:dyDescent="0.2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 ht="15.75" customHeight="1" x14ac:dyDescent="0.2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 ht="15.75" customHeight="1" x14ac:dyDescent="0.2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26" ht="15.75" customHeight="1" x14ac:dyDescent="0.2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 ht="15.75" customHeight="1" x14ac:dyDescent="0.2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26" ht="15.75" customHeight="1" x14ac:dyDescent="0.2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spans="1:26" ht="15.75" customHeight="1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26" ht="15.75" customHeight="1" x14ac:dyDescent="0.2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1:26" ht="15.75" customHeight="1" x14ac:dyDescent="0.2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 ht="15.75" customHeight="1" x14ac:dyDescent="0.2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:26" ht="15.75" customHeight="1" x14ac:dyDescent="0.2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:26" ht="15.75" customHeight="1" x14ac:dyDescent="0.2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:26" ht="15.75" customHeight="1" x14ac:dyDescent="0.2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26" ht="15.75" customHeight="1" x14ac:dyDescent="0.2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:26" ht="15.75" customHeight="1" x14ac:dyDescent="0.2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 ht="15.75" customHeight="1" x14ac:dyDescent="0.2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:26" ht="15.75" customHeight="1" x14ac:dyDescent="0.2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 ht="15.75" customHeight="1" x14ac:dyDescent="0.2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26" ht="15.75" customHeight="1" x14ac:dyDescent="0.2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 ht="15.75" customHeight="1" x14ac:dyDescent="0.2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:26" ht="15.75" customHeight="1" x14ac:dyDescent="0.2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 ht="15.75" customHeight="1" x14ac:dyDescent="0.2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:26" ht="15.75" customHeight="1" x14ac:dyDescent="0.2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:26" ht="15.75" customHeight="1" x14ac:dyDescent="0.2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1:26" ht="15.75" customHeight="1" x14ac:dyDescent="0.2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:26" ht="15.75" customHeight="1" x14ac:dyDescent="0.2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:26" ht="15.75" customHeight="1" x14ac:dyDescent="0.2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:26" ht="15.75" customHeight="1" x14ac:dyDescent="0.2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:26" ht="15.75" customHeight="1" x14ac:dyDescent="0.2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26" ht="15.75" customHeight="1" x14ac:dyDescent="0.2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 ht="15.75" customHeight="1" x14ac:dyDescent="0.2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 ht="15.75" customHeight="1" x14ac:dyDescent="0.2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:26" ht="15.75" customHeight="1" x14ac:dyDescent="0.2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:26" ht="15.75" customHeight="1" x14ac:dyDescent="0.2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:26" ht="15.75" customHeight="1" x14ac:dyDescent="0.2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26" ht="15.75" customHeight="1" x14ac:dyDescent="0.2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1:26" ht="15.75" customHeight="1" x14ac:dyDescent="0.2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26" ht="15.75" customHeight="1" x14ac:dyDescent="0.2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1:26" ht="15.75" customHeight="1" x14ac:dyDescent="0.2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1:26" ht="15.75" customHeight="1" x14ac:dyDescent="0.2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:26" ht="15.75" customHeight="1" x14ac:dyDescent="0.2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:26" ht="15.75" customHeight="1" x14ac:dyDescent="0.2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:26" ht="15.75" customHeight="1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:26" ht="15.75" customHeight="1" x14ac:dyDescent="0.2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:26" ht="15.75" customHeight="1" x14ac:dyDescent="0.2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:26" ht="15.75" customHeight="1" x14ac:dyDescent="0.2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 ht="15.75" customHeight="1" x14ac:dyDescent="0.2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:26" ht="15.75" customHeight="1" x14ac:dyDescent="0.2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 ht="15.75" customHeight="1" x14ac:dyDescent="0.2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:26" ht="15.75" customHeight="1" x14ac:dyDescent="0.2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26" ht="15.75" customHeight="1" x14ac:dyDescent="0.2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:26" ht="15.75" customHeight="1" x14ac:dyDescent="0.2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:26" ht="15.75" customHeight="1" x14ac:dyDescent="0.2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:26" ht="15.75" customHeight="1" x14ac:dyDescent="0.2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spans="1:26" ht="15.75" customHeight="1" x14ac:dyDescent="0.2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spans="1:26" ht="15.75" customHeight="1" x14ac:dyDescent="0.2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spans="1:26" ht="15.75" customHeight="1" x14ac:dyDescent="0.2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spans="1:26" ht="15.75" customHeight="1" x14ac:dyDescent="0.2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spans="1:26" ht="15.75" customHeight="1" x14ac:dyDescent="0.2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spans="1:26" ht="15.75" customHeight="1" x14ac:dyDescent="0.2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26" ht="15.75" customHeight="1" x14ac:dyDescent="0.2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26" ht="15.75" customHeight="1" x14ac:dyDescent="0.2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26" ht="15.75" customHeight="1" x14ac:dyDescent="0.2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26" ht="15.75" customHeight="1" x14ac:dyDescent="0.2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26" ht="15.75" customHeight="1" x14ac:dyDescent="0.2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26" ht="15.75" customHeight="1" x14ac:dyDescent="0.2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26" ht="15.75" customHeight="1" x14ac:dyDescent="0.2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26" ht="15.75" customHeight="1" x14ac:dyDescent="0.2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26" ht="15.75" customHeight="1" x14ac:dyDescent="0.2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26" ht="15.75" customHeight="1" x14ac:dyDescent="0.2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26" ht="15.75" customHeight="1" x14ac:dyDescent="0.2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26" ht="15.75" customHeight="1" x14ac:dyDescent="0.2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26" ht="15.75" customHeight="1" x14ac:dyDescent="0.2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26" ht="15.75" customHeight="1" x14ac:dyDescent="0.2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26" ht="15.75" customHeight="1" x14ac:dyDescent="0.2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26" ht="15.75" customHeight="1" x14ac:dyDescent="0.2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26" ht="15.75" customHeight="1" x14ac:dyDescent="0.2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26" ht="15.75" customHeight="1" x14ac:dyDescent="0.2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26" ht="15.75" customHeight="1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26" ht="15.75" customHeight="1" x14ac:dyDescent="0.2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26" ht="15.75" customHeight="1" x14ac:dyDescent="0.2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26" ht="15.75" customHeight="1" x14ac:dyDescent="0.2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26" ht="15.75" customHeight="1" x14ac:dyDescent="0.2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26" ht="15.75" customHeight="1" x14ac:dyDescent="0.2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26" ht="15.75" customHeight="1" x14ac:dyDescent="0.2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 ht="15.75" customHeight="1" x14ac:dyDescent="0.2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26" ht="15.75" customHeight="1" x14ac:dyDescent="0.2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26" ht="15.75" customHeight="1" x14ac:dyDescent="0.2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26" ht="15.75" customHeight="1" x14ac:dyDescent="0.2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26" ht="15.75" customHeight="1" x14ac:dyDescent="0.2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26" ht="15.75" customHeight="1" x14ac:dyDescent="0.2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26" ht="15.75" customHeight="1" x14ac:dyDescent="0.2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26" ht="15.75" customHeight="1" x14ac:dyDescent="0.2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26" ht="15.75" customHeight="1" x14ac:dyDescent="0.2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26" ht="15.75" customHeight="1" x14ac:dyDescent="0.2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 ht="15.75" customHeight="1" x14ac:dyDescent="0.2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 ht="15.75" customHeight="1" x14ac:dyDescent="0.2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 ht="15.75" customHeight="1" x14ac:dyDescent="0.2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:26" ht="15.75" customHeight="1" x14ac:dyDescent="0.2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:26" ht="15.75" customHeight="1" x14ac:dyDescent="0.2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 ht="15.75" customHeight="1" x14ac:dyDescent="0.2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 ht="15.75" customHeight="1" x14ac:dyDescent="0.2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26" ht="15.75" customHeight="1" x14ac:dyDescent="0.2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:26" ht="15.75" customHeight="1" x14ac:dyDescent="0.2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:26" ht="15.75" customHeight="1" x14ac:dyDescent="0.2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spans="1:26" ht="15.75" customHeight="1" x14ac:dyDescent="0.2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spans="1:26" ht="15.75" customHeight="1" x14ac:dyDescent="0.2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spans="1:26" ht="15.75" customHeight="1" x14ac:dyDescent="0.2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spans="1:26" ht="15.75" customHeight="1" x14ac:dyDescent="0.2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:26" ht="15.75" customHeight="1" x14ac:dyDescent="0.2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:26" ht="15.75" customHeight="1" x14ac:dyDescent="0.2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:26" ht="15.75" customHeight="1" x14ac:dyDescent="0.2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:26" ht="15.75" customHeight="1" x14ac:dyDescent="0.2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:26" ht="15.75" customHeight="1" x14ac:dyDescent="0.2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spans="1:26" ht="15.75" customHeight="1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26" ht="15.75" customHeight="1" x14ac:dyDescent="0.2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spans="1:26" ht="15.75" customHeight="1" x14ac:dyDescent="0.2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spans="1:26" ht="15.75" customHeight="1" x14ac:dyDescent="0.2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spans="1:26" ht="15.75" customHeight="1" x14ac:dyDescent="0.2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spans="1:26" ht="15.75" customHeight="1" x14ac:dyDescent="0.2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spans="1:26" ht="15.75" customHeight="1" x14ac:dyDescent="0.2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spans="1:26" ht="15.75" customHeight="1" x14ac:dyDescent="0.2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spans="1:26" ht="15.75" customHeight="1" x14ac:dyDescent="0.2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spans="1:26" ht="15.75" customHeight="1" x14ac:dyDescent="0.2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spans="1:26" ht="15.75" customHeight="1" x14ac:dyDescent="0.2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spans="1:26" ht="15.75" customHeight="1" x14ac:dyDescent="0.2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spans="1:26" ht="15.75" customHeight="1" x14ac:dyDescent="0.2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spans="1:26" ht="15.75" customHeight="1" x14ac:dyDescent="0.2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spans="1:26" ht="15.75" customHeight="1" x14ac:dyDescent="0.2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 ht="15.75" customHeight="1" x14ac:dyDescent="0.2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spans="1:26" ht="15.75" customHeight="1" x14ac:dyDescent="0.2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spans="1:26" ht="15.75" customHeight="1" x14ac:dyDescent="0.2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spans="1:26" ht="15.75" customHeight="1" x14ac:dyDescent="0.2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spans="1:26" ht="15.75" customHeight="1" x14ac:dyDescent="0.2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spans="1:26" ht="15.75" customHeight="1" x14ac:dyDescent="0.2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spans="1:26" ht="15.75" customHeight="1" x14ac:dyDescent="0.2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spans="1:26" ht="15.75" customHeight="1" x14ac:dyDescent="0.2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spans="1:26" ht="15.75" customHeight="1" x14ac:dyDescent="0.2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spans="1:26" ht="15.75" customHeight="1" x14ac:dyDescent="0.2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spans="1:26" ht="15.75" customHeight="1" x14ac:dyDescent="0.2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spans="1:26" ht="15.75" customHeight="1" x14ac:dyDescent="0.2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spans="1:26" ht="15.75" customHeight="1" x14ac:dyDescent="0.2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spans="1:26" ht="15.75" customHeight="1" x14ac:dyDescent="0.2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spans="1:26" ht="15.75" customHeight="1" x14ac:dyDescent="0.2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spans="1:26" ht="15.75" customHeight="1" x14ac:dyDescent="0.2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spans="1:26" ht="15.75" customHeight="1" x14ac:dyDescent="0.2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spans="1:26" ht="15.75" customHeight="1" x14ac:dyDescent="0.2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spans="1:26" ht="15.75" customHeight="1" x14ac:dyDescent="0.2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spans="1:26" ht="15.75" customHeight="1" x14ac:dyDescent="0.2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spans="1:26" ht="15.75" customHeight="1" x14ac:dyDescent="0.2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spans="1:26" ht="15.75" customHeight="1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spans="1:26" ht="15.75" customHeight="1" x14ac:dyDescent="0.2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spans="1:26" ht="15.75" customHeight="1" x14ac:dyDescent="0.2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spans="1:26" ht="15.75" customHeight="1" x14ac:dyDescent="0.2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spans="1:26" ht="15.75" customHeight="1" x14ac:dyDescent="0.2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spans="1:26" ht="15.75" customHeight="1" x14ac:dyDescent="0.2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spans="1:26" ht="15.75" customHeight="1" x14ac:dyDescent="0.2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spans="1:26" ht="15.75" customHeight="1" x14ac:dyDescent="0.2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spans="1:26" ht="15.75" customHeight="1" x14ac:dyDescent="0.2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spans="1:26" ht="15.75" customHeight="1" x14ac:dyDescent="0.2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spans="1:26" ht="15.75" customHeight="1" x14ac:dyDescent="0.2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spans="1:26" ht="15.75" customHeight="1" x14ac:dyDescent="0.2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spans="1:26" ht="15.75" customHeight="1" x14ac:dyDescent="0.2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spans="1:26" ht="15.75" customHeight="1" x14ac:dyDescent="0.2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spans="1:26" ht="15.75" customHeight="1" x14ac:dyDescent="0.2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spans="1:26" ht="15.75" customHeight="1" x14ac:dyDescent="0.2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spans="1:26" ht="15.75" customHeight="1" x14ac:dyDescent="0.2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spans="1:26" ht="15.75" customHeight="1" x14ac:dyDescent="0.2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spans="1:26" ht="15.75" customHeight="1" x14ac:dyDescent="0.2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spans="1:26" ht="15.75" customHeight="1" x14ac:dyDescent="0.2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spans="1:26" ht="15.75" customHeight="1" x14ac:dyDescent="0.2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spans="1:26" ht="15.75" customHeight="1" x14ac:dyDescent="0.2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spans="1:26" ht="15.75" customHeight="1" x14ac:dyDescent="0.2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spans="1:26" ht="15.75" customHeight="1" x14ac:dyDescent="0.2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spans="1:26" ht="15.75" customHeight="1" x14ac:dyDescent="0.2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spans="1:26" ht="15.75" customHeight="1" x14ac:dyDescent="0.2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spans="1:26" ht="15.75" customHeight="1" x14ac:dyDescent="0.2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spans="1:26" ht="15.75" customHeight="1" x14ac:dyDescent="0.2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spans="1:26" ht="15.75" customHeight="1" x14ac:dyDescent="0.2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spans="1:26" ht="15.75" customHeight="1" x14ac:dyDescent="0.2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spans="1:26" ht="15.75" customHeight="1" x14ac:dyDescent="0.2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spans="1:26" ht="15.75" customHeight="1" x14ac:dyDescent="0.2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spans="1:26" ht="15.75" customHeight="1" x14ac:dyDescent="0.2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spans="1:26" ht="15.75" customHeight="1" x14ac:dyDescent="0.2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spans="1:26" ht="15.75" customHeight="1" x14ac:dyDescent="0.2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spans="1:26" ht="15.75" customHeight="1" x14ac:dyDescent="0.2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spans="1:26" ht="15.75" customHeight="1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spans="1:26" ht="15.75" customHeight="1" x14ac:dyDescent="0.2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spans="1:26" ht="15.75" customHeight="1" x14ac:dyDescent="0.2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spans="1:26" ht="15.75" customHeight="1" x14ac:dyDescent="0.2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spans="1:26" ht="15.75" customHeight="1" x14ac:dyDescent="0.2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spans="1:26" ht="15.75" customHeight="1" x14ac:dyDescent="0.2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spans="1:26" ht="15.75" customHeight="1" x14ac:dyDescent="0.2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spans="1:26" ht="15.75" customHeight="1" x14ac:dyDescent="0.2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spans="1:26" ht="15.75" customHeight="1" x14ac:dyDescent="0.2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spans="1:26" ht="15.75" customHeight="1" x14ac:dyDescent="0.2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spans="1:26" ht="15.75" customHeight="1" x14ac:dyDescent="0.2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spans="1:26" ht="15.75" customHeight="1" x14ac:dyDescent="0.2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spans="1:26" ht="15.75" customHeight="1" x14ac:dyDescent="0.2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spans="1:26" ht="15.75" customHeight="1" x14ac:dyDescent="0.2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spans="1:26" ht="15.75" customHeight="1" x14ac:dyDescent="0.2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spans="1:26" ht="15.75" customHeight="1" x14ac:dyDescent="0.2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spans="1:26" ht="15.75" customHeight="1" x14ac:dyDescent="0.2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spans="1:26" ht="15.75" customHeight="1" x14ac:dyDescent="0.2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spans="1:26" ht="15.75" customHeight="1" x14ac:dyDescent="0.2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spans="1:26" ht="15.75" customHeight="1" x14ac:dyDescent="0.2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spans="1:26" ht="15.75" customHeight="1" x14ac:dyDescent="0.2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spans="1:26" ht="15.75" customHeight="1" x14ac:dyDescent="0.2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spans="1:26" ht="15.75" customHeight="1" x14ac:dyDescent="0.2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spans="1:26" ht="15.75" customHeight="1" x14ac:dyDescent="0.2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spans="1:26" ht="15.75" customHeight="1" x14ac:dyDescent="0.2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spans="1:26" ht="15.75" customHeight="1" x14ac:dyDescent="0.2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spans="1:26" ht="15.75" customHeight="1" x14ac:dyDescent="0.2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spans="1:26" ht="15.75" customHeight="1" x14ac:dyDescent="0.2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spans="1:26" ht="15.75" customHeight="1" x14ac:dyDescent="0.2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spans="1:26" ht="15.75" customHeight="1" x14ac:dyDescent="0.2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spans="1:26" ht="15.75" customHeight="1" x14ac:dyDescent="0.2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spans="1:26" ht="15.75" customHeight="1" x14ac:dyDescent="0.2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spans="1:26" ht="15.75" customHeight="1" x14ac:dyDescent="0.2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spans="1:26" ht="15.75" customHeight="1" x14ac:dyDescent="0.2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spans="1:26" ht="15.75" customHeight="1" x14ac:dyDescent="0.2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spans="1:26" ht="15.75" customHeight="1" x14ac:dyDescent="0.2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spans="1:26" ht="15.75" customHeight="1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spans="1:26" ht="15.75" customHeight="1" x14ac:dyDescent="0.2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spans="1:26" ht="15.75" customHeight="1" x14ac:dyDescent="0.2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spans="1:26" ht="15.75" customHeight="1" x14ac:dyDescent="0.2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spans="1:26" ht="15.75" customHeight="1" x14ac:dyDescent="0.2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spans="1:26" ht="15.75" customHeight="1" x14ac:dyDescent="0.2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spans="1:26" ht="15.75" customHeight="1" x14ac:dyDescent="0.2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spans="1:26" ht="15.75" customHeight="1" x14ac:dyDescent="0.2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spans="1:26" ht="15.75" customHeight="1" x14ac:dyDescent="0.2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spans="1:26" ht="15.75" customHeight="1" x14ac:dyDescent="0.2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spans="1:26" ht="15.75" customHeight="1" x14ac:dyDescent="0.2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spans="1:26" ht="15.75" customHeight="1" x14ac:dyDescent="0.2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spans="1:26" ht="15.75" customHeight="1" x14ac:dyDescent="0.2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spans="1:26" ht="15.75" customHeight="1" x14ac:dyDescent="0.2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spans="1:26" ht="15.75" customHeight="1" x14ac:dyDescent="0.2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spans="1:26" ht="15.75" customHeight="1" x14ac:dyDescent="0.2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spans="1:26" ht="15.75" customHeight="1" x14ac:dyDescent="0.2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spans="1:26" ht="15.75" customHeight="1" x14ac:dyDescent="0.2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spans="1:26" ht="15.75" customHeight="1" x14ac:dyDescent="0.2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spans="1:26" ht="15.75" customHeight="1" x14ac:dyDescent="0.2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spans="1:26" ht="15.75" customHeight="1" x14ac:dyDescent="0.2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spans="1:26" ht="15.75" customHeight="1" x14ac:dyDescent="0.2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spans="1:26" ht="15.75" customHeight="1" x14ac:dyDescent="0.2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spans="1:26" ht="15.75" customHeight="1" x14ac:dyDescent="0.2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spans="1:26" ht="15.75" customHeight="1" x14ac:dyDescent="0.2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spans="1:26" ht="15.75" customHeight="1" x14ac:dyDescent="0.2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spans="1:26" ht="15.75" customHeight="1" x14ac:dyDescent="0.2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spans="1:26" ht="15.75" customHeight="1" x14ac:dyDescent="0.2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spans="1:26" ht="15.75" customHeight="1" x14ac:dyDescent="0.2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spans="1:26" ht="15.75" customHeight="1" x14ac:dyDescent="0.2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spans="1:26" ht="15.75" customHeight="1" x14ac:dyDescent="0.2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spans="1:26" ht="15.75" customHeight="1" x14ac:dyDescent="0.2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spans="1:26" ht="15.75" customHeight="1" x14ac:dyDescent="0.2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spans="1:26" ht="15.75" customHeight="1" x14ac:dyDescent="0.2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spans="1:26" ht="15.75" customHeight="1" x14ac:dyDescent="0.2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spans="1:26" ht="15.75" customHeight="1" x14ac:dyDescent="0.2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spans="1:26" ht="15.75" customHeight="1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spans="1:26" ht="15.75" customHeight="1" x14ac:dyDescent="0.2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spans="1:26" ht="15.75" customHeight="1" x14ac:dyDescent="0.2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spans="1:26" ht="15.75" customHeight="1" x14ac:dyDescent="0.2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spans="1:26" ht="15.75" customHeight="1" x14ac:dyDescent="0.2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spans="1:26" ht="15.75" customHeight="1" x14ac:dyDescent="0.2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spans="1:26" ht="15.75" customHeight="1" x14ac:dyDescent="0.2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spans="1:26" ht="15.75" customHeight="1" x14ac:dyDescent="0.2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spans="1:26" ht="15.75" customHeight="1" x14ac:dyDescent="0.2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spans="1:26" ht="15.75" customHeight="1" x14ac:dyDescent="0.2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spans="1:26" ht="15.75" customHeight="1" x14ac:dyDescent="0.2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spans="1:26" ht="15.75" customHeight="1" x14ac:dyDescent="0.2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spans="1:26" ht="15.75" customHeight="1" x14ac:dyDescent="0.2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spans="1:26" ht="15.75" customHeight="1" x14ac:dyDescent="0.2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spans="1:26" ht="15.75" customHeight="1" x14ac:dyDescent="0.2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spans="1:26" ht="15.75" customHeight="1" x14ac:dyDescent="0.2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spans="1:26" ht="15.75" customHeight="1" x14ac:dyDescent="0.2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spans="1:26" ht="15.75" customHeight="1" x14ac:dyDescent="0.2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spans="1:26" ht="15.75" customHeight="1" x14ac:dyDescent="0.2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spans="1:26" ht="15.75" customHeight="1" x14ac:dyDescent="0.2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spans="1:26" ht="15.75" customHeight="1" x14ac:dyDescent="0.2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spans="1:26" ht="15.75" customHeight="1" x14ac:dyDescent="0.2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spans="1:26" ht="15.75" customHeight="1" x14ac:dyDescent="0.2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spans="1:26" ht="15.75" customHeight="1" x14ac:dyDescent="0.2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spans="1:26" ht="15.75" customHeight="1" x14ac:dyDescent="0.2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spans="1:26" ht="15.75" customHeight="1" x14ac:dyDescent="0.2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spans="1:26" ht="15.75" customHeight="1" x14ac:dyDescent="0.2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spans="1:26" ht="15.75" customHeight="1" x14ac:dyDescent="0.2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spans="1:26" ht="15.75" customHeight="1" x14ac:dyDescent="0.2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spans="1:26" ht="15.75" customHeight="1" x14ac:dyDescent="0.2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spans="1:26" ht="15.75" customHeight="1" x14ac:dyDescent="0.2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spans="1:26" ht="15.75" customHeight="1" x14ac:dyDescent="0.2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spans="1:26" ht="15.75" customHeight="1" x14ac:dyDescent="0.2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spans="1:26" ht="15.75" customHeight="1" x14ac:dyDescent="0.2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spans="1:26" ht="15.75" customHeight="1" x14ac:dyDescent="0.2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spans="1:26" ht="15.75" customHeight="1" x14ac:dyDescent="0.2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spans="1:26" ht="15.75" customHeight="1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spans="1:26" ht="15.75" customHeight="1" x14ac:dyDescent="0.2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spans="1:26" ht="15.75" customHeight="1" x14ac:dyDescent="0.2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spans="1:26" ht="15.75" customHeight="1" x14ac:dyDescent="0.2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spans="1:26" ht="15.75" customHeight="1" x14ac:dyDescent="0.2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spans="1:26" ht="15.75" customHeight="1" x14ac:dyDescent="0.2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spans="1:26" ht="15.75" customHeight="1" x14ac:dyDescent="0.2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spans="1:26" ht="15.75" customHeight="1" x14ac:dyDescent="0.2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spans="1:26" ht="15.75" customHeight="1" x14ac:dyDescent="0.2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spans="1:26" ht="15.75" customHeight="1" x14ac:dyDescent="0.2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spans="1:26" ht="15.75" customHeight="1" x14ac:dyDescent="0.2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spans="1:26" ht="15.75" customHeight="1" x14ac:dyDescent="0.2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spans="1:26" ht="15.75" customHeight="1" x14ac:dyDescent="0.2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spans="1:26" ht="15.75" customHeight="1" x14ac:dyDescent="0.2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spans="1:26" ht="15.75" customHeight="1" x14ac:dyDescent="0.2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spans="1:26" ht="15.75" customHeight="1" x14ac:dyDescent="0.2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spans="1:26" ht="15.75" customHeight="1" x14ac:dyDescent="0.2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spans="1:26" ht="15.75" customHeight="1" x14ac:dyDescent="0.2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spans="1:26" ht="15.75" customHeight="1" x14ac:dyDescent="0.2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spans="1:26" ht="15.75" customHeight="1" x14ac:dyDescent="0.2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spans="1:26" ht="15.75" customHeight="1" x14ac:dyDescent="0.2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spans="1:26" ht="15.75" customHeight="1" x14ac:dyDescent="0.2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spans="1:26" ht="15.75" customHeight="1" x14ac:dyDescent="0.2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spans="1:26" ht="15.75" customHeight="1" x14ac:dyDescent="0.2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spans="1:26" ht="15.75" customHeight="1" x14ac:dyDescent="0.2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spans="1:26" ht="15.75" customHeight="1" x14ac:dyDescent="0.2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spans="1:26" ht="15.75" customHeight="1" x14ac:dyDescent="0.2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spans="1:26" ht="15.75" customHeight="1" x14ac:dyDescent="0.2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spans="1:26" ht="15.75" customHeight="1" x14ac:dyDescent="0.2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spans="1:26" ht="15.75" customHeight="1" x14ac:dyDescent="0.2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spans="1:26" ht="15.75" customHeight="1" x14ac:dyDescent="0.2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spans="1:26" ht="15.75" customHeight="1" x14ac:dyDescent="0.2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spans="1:26" ht="15.75" customHeight="1" x14ac:dyDescent="0.2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spans="1:26" ht="15.75" customHeight="1" x14ac:dyDescent="0.2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spans="1:26" ht="15.75" customHeight="1" x14ac:dyDescent="0.2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spans="1:26" ht="15.75" customHeight="1" x14ac:dyDescent="0.2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spans="1:26" ht="15.75" customHeight="1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spans="1:26" ht="15.75" customHeight="1" x14ac:dyDescent="0.2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spans="1:26" ht="15.75" customHeight="1" x14ac:dyDescent="0.2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spans="1:26" ht="15.75" customHeight="1" x14ac:dyDescent="0.2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spans="1:26" ht="15.75" customHeight="1" x14ac:dyDescent="0.2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spans="1:26" ht="15.75" customHeight="1" x14ac:dyDescent="0.2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spans="1:26" ht="15.75" customHeight="1" x14ac:dyDescent="0.2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spans="1:26" ht="15.75" customHeight="1" x14ac:dyDescent="0.2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spans="1:26" ht="15.75" customHeight="1" x14ac:dyDescent="0.2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spans="1:26" ht="15.75" customHeight="1" x14ac:dyDescent="0.2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spans="1:26" ht="15.75" customHeight="1" x14ac:dyDescent="0.2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spans="1:26" ht="15.75" customHeight="1" x14ac:dyDescent="0.2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spans="1:26" ht="15.75" customHeight="1" x14ac:dyDescent="0.2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spans="1:26" ht="15.75" customHeight="1" x14ac:dyDescent="0.2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spans="1:26" ht="15.75" customHeight="1" x14ac:dyDescent="0.2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spans="1:26" ht="15.75" customHeight="1" x14ac:dyDescent="0.2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spans="1:26" ht="15.75" customHeight="1" x14ac:dyDescent="0.2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spans="1:26" ht="15.75" customHeight="1" x14ac:dyDescent="0.2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spans="1:26" ht="15.75" customHeight="1" x14ac:dyDescent="0.2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spans="1:26" ht="15.75" customHeight="1" x14ac:dyDescent="0.2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spans="1:26" ht="15.75" customHeight="1" x14ac:dyDescent="0.2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spans="1:26" ht="15.75" customHeight="1" x14ac:dyDescent="0.2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spans="1:26" ht="15.75" customHeight="1" x14ac:dyDescent="0.2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spans="1:26" ht="15.75" customHeight="1" x14ac:dyDescent="0.2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spans="1:26" ht="15.75" customHeight="1" x14ac:dyDescent="0.2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spans="1:26" ht="15.75" customHeight="1" x14ac:dyDescent="0.2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spans="1:26" ht="15.75" customHeight="1" x14ac:dyDescent="0.2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spans="1:26" ht="15.75" customHeight="1" x14ac:dyDescent="0.2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spans="1:26" ht="15.75" customHeight="1" x14ac:dyDescent="0.2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spans="1:26" ht="15.75" customHeight="1" x14ac:dyDescent="0.2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spans="1:26" ht="15.75" customHeight="1" x14ac:dyDescent="0.2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spans="1:26" ht="15.75" customHeight="1" x14ac:dyDescent="0.2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spans="1:26" ht="15.75" customHeight="1" x14ac:dyDescent="0.2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spans="1:26" ht="15.75" customHeight="1" x14ac:dyDescent="0.2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spans="1:26" ht="15.75" customHeight="1" x14ac:dyDescent="0.2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spans="1:26" ht="15.75" customHeight="1" x14ac:dyDescent="0.2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spans="1:26" ht="15.75" customHeight="1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spans="1:26" ht="15.75" customHeight="1" x14ac:dyDescent="0.2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spans="1:26" ht="15.75" customHeight="1" x14ac:dyDescent="0.2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spans="1:26" ht="15.75" customHeight="1" x14ac:dyDescent="0.2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spans="1:26" ht="15.75" customHeight="1" x14ac:dyDescent="0.2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spans="1:26" ht="15.75" customHeight="1" x14ac:dyDescent="0.2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spans="1:26" ht="15.75" customHeight="1" x14ac:dyDescent="0.2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spans="1:26" ht="15.75" customHeight="1" x14ac:dyDescent="0.2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spans="1:26" ht="15.75" customHeight="1" x14ac:dyDescent="0.2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spans="1:26" ht="15.75" customHeight="1" x14ac:dyDescent="0.2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spans="1:26" ht="15.75" customHeight="1" x14ac:dyDescent="0.2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spans="1:26" ht="15.75" customHeight="1" x14ac:dyDescent="0.2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spans="1:26" ht="15.75" customHeight="1" x14ac:dyDescent="0.2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spans="1:26" ht="15.75" customHeight="1" x14ac:dyDescent="0.2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spans="1:26" ht="15.75" customHeight="1" x14ac:dyDescent="0.2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spans="1:26" ht="15.75" customHeight="1" x14ac:dyDescent="0.2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spans="1:26" ht="15.75" customHeight="1" x14ac:dyDescent="0.2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spans="1:26" ht="15.75" customHeight="1" x14ac:dyDescent="0.2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spans="1:26" ht="15.75" customHeight="1" x14ac:dyDescent="0.2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spans="1:26" ht="15.75" customHeight="1" x14ac:dyDescent="0.2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spans="1:26" ht="15.75" customHeight="1" x14ac:dyDescent="0.2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spans="1:26" ht="15.75" customHeight="1" x14ac:dyDescent="0.2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spans="1:26" ht="15.75" customHeight="1" x14ac:dyDescent="0.2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spans="1:26" ht="15.75" customHeight="1" x14ac:dyDescent="0.2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spans="1:26" ht="15.75" customHeight="1" x14ac:dyDescent="0.2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spans="1:26" ht="15.75" customHeight="1" x14ac:dyDescent="0.2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spans="1:26" ht="15.75" customHeight="1" x14ac:dyDescent="0.2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spans="1:26" ht="15.75" customHeight="1" x14ac:dyDescent="0.2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spans="1:26" ht="15.75" customHeight="1" x14ac:dyDescent="0.2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spans="1:26" ht="15.75" customHeight="1" x14ac:dyDescent="0.2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spans="1:26" ht="15.75" customHeight="1" x14ac:dyDescent="0.2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spans="1:26" ht="15.75" customHeight="1" x14ac:dyDescent="0.2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spans="1:26" ht="15.75" customHeight="1" x14ac:dyDescent="0.2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spans="1:26" ht="15.75" customHeight="1" x14ac:dyDescent="0.2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spans="1:26" ht="15.75" customHeight="1" x14ac:dyDescent="0.2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spans="1:26" ht="15.75" customHeight="1" x14ac:dyDescent="0.2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spans="1:26" ht="15.75" customHeight="1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spans="1:26" ht="15.75" customHeight="1" x14ac:dyDescent="0.2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spans="1:26" ht="15.75" customHeight="1" x14ac:dyDescent="0.2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spans="1:26" ht="15.75" customHeight="1" x14ac:dyDescent="0.2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spans="1:26" ht="15.75" customHeight="1" x14ac:dyDescent="0.2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spans="1:26" ht="15.75" customHeight="1" x14ac:dyDescent="0.2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spans="1:26" ht="15.75" customHeight="1" x14ac:dyDescent="0.2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spans="1:26" ht="15.75" customHeight="1" x14ac:dyDescent="0.2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spans="1:26" ht="15.75" customHeight="1" x14ac:dyDescent="0.2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spans="1:26" ht="15.75" customHeight="1" x14ac:dyDescent="0.2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spans="1:26" ht="15.75" customHeight="1" x14ac:dyDescent="0.2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spans="1:26" ht="15.75" customHeight="1" x14ac:dyDescent="0.2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spans="1:26" ht="15.75" customHeight="1" x14ac:dyDescent="0.2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spans="1:26" ht="15.75" customHeight="1" x14ac:dyDescent="0.2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spans="1:26" ht="15.75" customHeight="1" x14ac:dyDescent="0.2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spans="1:26" ht="15.75" customHeight="1" x14ac:dyDescent="0.2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spans="1:26" ht="15.75" customHeight="1" x14ac:dyDescent="0.2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spans="1:26" ht="15.75" customHeight="1" x14ac:dyDescent="0.2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spans="1:26" ht="15.75" customHeight="1" x14ac:dyDescent="0.2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spans="1:26" ht="15.75" customHeight="1" x14ac:dyDescent="0.2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spans="1:26" ht="15.75" customHeight="1" x14ac:dyDescent="0.2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spans="1:26" ht="15.75" customHeight="1" x14ac:dyDescent="0.2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spans="1:26" ht="15.75" customHeight="1" x14ac:dyDescent="0.2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spans="1:26" ht="15.75" customHeight="1" x14ac:dyDescent="0.2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spans="1:26" ht="15.75" customHeight="1" x14ac:dyDescent="0.2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spans="1:26" ht="15.75" customHeight="1" x14ac:dyDescent="0.2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spans="1:26" ht="15.75" customHeight="1" x14ac:dyDescent="0.2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spans="1:26" ht="15.75" customHeight="1" x14ac:dyDescent="0.2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spans="1:26" ht="15.75" customHeight="1" x14ac:dyDescent="0.2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spans="1:26" ht="15.75" customHeight="1" x14ac:dyDescent="0.2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spans="1:26" ht="15.75" customHeight="1" x14ac:dyDescent="0.2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spans="1:26" ht="15.75" customHeight="1" x14ac:dyDescent="0.2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spans="1:26" ht="15.75" customHeight="1" x14ac:dyDescent="0.2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spans="1:26" ht="15.75" customHeight="1" x14ac:dyDescent="0.2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spans="1:26" ht="15.75" customHeight="1" x14ac:dyDescent="0.2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spans="1:26" ht="15.75" customHeight="1" x14ac:dyDescent="0.2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spans="1:26" ht="15.75" customHeight="1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spans="1:26" ht="15.75" customHeight="1" x14ac:dyDescent="0.2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spans="1:26" ht="15.75" customHeight="1" x14ac:dyDescent="0.2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spans="1:26" ht="15.75" customHeight="1" x14ac:dyDescent="0.2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spans="1:26" ht="15.75" customHeight="1" x14ac:dyDescent="0.2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spans="1:26" ht="15.75" customHeight="1" x14ac:dyDescent="0.2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spans="1:26" ht="15.75" customHeight="1" x14ac:dyDescent="0.2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spans="1:26" ht="15.75" customHeight="1" x14ac:dyDescent="0.2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spans="1:26" ht="15.75" customHeight="1" x14ac:dyDescent="0.2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spans="1:26" ht="15.75" customHeight="1" x14ac:dyDescent="0.2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spans="1:26" ht="15.75" customHeight="1" x14ac:dyDescent="0.2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spans="1:26" ht="15.75" customHeight="1" x14ac:dyDescent="0.2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spans="1:26" ht="15.75" customHeight="1" x14ac:dyDescent="0.2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spans="1:26" ht="15.75" customHeight="1" x14ac:dyDescent="0.2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spans="1:26" ht="15.75" customHeight="1" x14ac:dyDescent="0.2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spans="1:26" ht="15.75" customHeight="1" x14ac:dyDescent="0.2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spans="1:26" ht="15.75" customHeight="1" x14ac:dyDescent="0.2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spans="1:26" ht="15.75" customHeight="1" x14ac:dyDescent="0.2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spans="1:26" ht="15.75" customHeight="1" x14ac:dyDescent="0.2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spans="1:26" ht="15.75" customHeight="1" x14ac:dyDescent="0.2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spans="1:26" ht="15.75" customHeight="1" x14ac:dyDescent="0.2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spans="1:26" ht="15.75" customHeight="1" x14ac:dyDescent="0.2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spans="1:26" ht="15.75" customHeight="1" x14ac:dyDescent="0.2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spans="1:26" ht="15.75" customHeight="1" x14ac:dyDescent="0.2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spans="1:26" ht="15.75" customHeight="1" x14ac:dyDescent="0.2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spans="1:26" ht="15.75" customHeight="1" x14ac:dyDescent="0.2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spans="1:26" ht="15.75" customHeight="1" x14ac:dyDescent="0.2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spans="1:26" ht="15.75" customHeight="1" x14ac:dyDescent="0.2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spans="1:26" ht="15.75" customHeight="1" x14ac:dyDescent="0.2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spans="1:26" ht="15.75" customHeight="1" x14ac:dyDescent="0.2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spans="1:26" ht="15.75" customHeight="1" x14ac:dyDescent="0.2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spans="1:26" ht="15.75" customHeight="1" x14ac:dyDescent="0.2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spans="1:26" ht="15.75" customHeight="1" x14ac:dyDescent="0.2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spans="1:26" ht="15.75" customHeight="1" x14ac:dyDescent="0.2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spans="1:26" ht="15.75" customHeight="1" x14ac:dyDescent="0.2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spans="1:26" ht="15.75" customHeight="1" x14ac:dyDescent="0.2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spans="1:26" ht="15.75" customHeight="1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spans="1:26" ht="15.75" customHeight="1" x14ac:dyDescent="0.2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spans="1:26" ht="15.75" customHeight="1" x14ac:dyDescent="0.2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spans="1:26" ht="15.75" customHeight="1" x14ac:dyDescent="0.2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spans="1:26" ht="15.75" customHeight="1" x14ac:dyDescent="0.2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spans="1:26" ht="15.75" customHeight="1" x14ac:dyDescent="0.2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spans="1:26" ht="15.75" customHeight="1" x14ac:dyDescent="0.2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spans="1:26" ht="15.75" customHeight="1" x14ac:dyDescent="0.2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spans="1:26" ht="15.75" customHeight="1" x14ac:dyDescent="0.2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spans="1:26" ht="15.75" customHeight="1" x14ac:dyDescent="0.2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spans="1:26" ht="15.75" customHeight="1" x14ac:dyDescent="0.2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spans="1:26" ht="15.75" customHeight="1" x14ac:dyDescent="0.2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spans="1:26" ht="15.75" customHeight="1" x14ac:dyDescent="0.2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spans="1:26" ht="15.75" customHeight="1" x14ac:dyDescent="0.2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spans="1:26" ht="15.75" customHeight="1" x14ac:dyDescent="0.2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spans="1:26" ht="15.75" customHeight="1" x14ac:dyDescent="0.2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spans="1:26" ht="15.75" customHeight="1" x14ac:dyDescent="0.2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spans="1:26" ht="15.75" customHeight="1" x14ac:dyDescent="0.2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spans="1:26" ht="15.75" customHeight="1" x14ac:dyDescent="0.2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spans="1:26" ht="15.75" customHeight="1" x14ac:dyDescent="0.2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spans="1:26" ht="15.75" customHeight="1" x14ac:dyDescent="0.2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spans="1:26" ht="15.75" customHeight="1" x14ac:dyDescent="0.2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spans="1:26" ht="15.75" customHeight="1" x14ac:dyDescent="0.2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spans="1:26" ht="15.75" customHeight="1" x14ac:dyDescent="0.2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spans="1:26" ht="15.75" customHeight="1" x14ac:dyDescent="0.2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spans="1:26" ht="15.75" customHeight="1" x14ac:dyDescent="0.2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spans="1:26" ht="15.75" customHeight="1" x14ac:dyDescent="0.2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spans="1:26" ht="15.75" customHeight="1" x14ac:dyDescent="0.2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spans="1:26" ht="15.75" customHeight="1" x14ac:dyDescent="0.2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spans="1:26" ht="15.75" customHeight="1" x14ac:dyDescent="0.2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spans="1:26" ht="15.75" customHeight="1" x14ac:dyDescent="0.2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spans="1:26" ht="15.75" customHeight="1" x14ac:dyDescent="0.2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spans="1:26" ht="15.75" customHeight="1" x14ac:dyDescent="0.2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spans="1:26" ht="15.75" customHeight="1" x14ac:dyDescent="0.2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spans="1:26" ht="15.75" customHeight="1" x14ac:dyDescent="0.2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spans="1:26" ht="15.75" customHeight="1" x14ac:dyDescent="0.2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spans="1:26" ht="15.75" customHeight="1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spans="1:26" ht="15.75" customHeight="1" x14ac:dyDescent="0.2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spans="1:26" ht="15.75" customHeight="1" x14ac:dyDescent="0.2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spans="1:26" ht="15.75" customHeight="1" x14ac:dyDescent="0.2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spans="1:26" ht="15.75" customHeight="1" x14ac:dyDescent="0.2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spans="1:26" ht="15.75" customHeight="1" x14ac:dyDescent="0.2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spans="1:26" ht="15.75" customHeight="1" x14ac:dyDescent="0.2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spans="1:26" ht="15.75" customHeight="1" x14ac:dyDescent="0.2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spans="1:26" ht="15.75" customHeight="1" x14ac:dyDescent="0.2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spans="1:26" ht="15.75" customHeight="1" x14ac:dyDescent="0.2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spans="1:26" ht="15.75" customHeight="1" x14ac:dyDescent="0.2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spans="1:26" ht="15.75" customHeight="1" x14ac:dyDescent="0.2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spans="1:26" ht="15.75" customHeight="1" x14ac:dyDescent="0.2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spans="1:26" ht="15.75" customHeight="1" x14ac:dyDescent="0.2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spans="1:26" ht="15.75" customHeight="1" x14ac:dyDescent="0.2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spans="1:26" ht="15.75" customHeight="1" x14ac:dyDescent="0.2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spans="1:26" ht="15.75" customHeight="1" x14ac:dyDescent="0.2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spans="1:26" ht="15.75" customHeight="1" x14ac:dyDescent="0.2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spans="1:26" ht="15.75" customHeight="1" x14ac:dyDescent="0.2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spans="1:26" ht="15.75" customHeight="1" x14ac:dyDescent="0.2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spans="1:26" ht="15.75" customHeight="1" x14ac:dyDescent="0.2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spans="1:26" ht="15.75" customHeight="1" x14ac:dyDescent="0.2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spans="1:26" ht="15.75" customHeight="1" x14ac:dyDescent="0.2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spans="1:26" ht="15.75" customHeight="1" x14ac:dyDescent="0.2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spans="1:26" ht="15.75" customHeight="1" x14ac:dyDescent="0.2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spans="1:26" ht="15.75" customHeight="1" x14ac:dyDescent="0.2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spans="1:26" ht="15.75" customHeight="1" x14ac:dyDescent="0.2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spans="1:26" ht="15.75" customHeight="1" x14ac:dyDescent="0.2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spans="1:26" ht="15.75" customHeight="1" x14ac:dyDescent="0.2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spans="1:26" ht="15.75" customHeight="1" x14ac:dyDescent="0.2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spans="1:26" ht="15.75" customHeight="1" x14ac:dyDescent="0.2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spans="1:26" ht="15.75" customHeight="1" x14ac:dyDescent="0.2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spans="1:26" ht="15.75" customHeight="1" x14ac:dyDescent="0.2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spans="1:26" ht="15.75" customHeight="1" x14ac:dyDescent="0.2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spans="1:26" ht="15.75" customHeight="1" x14ac:dyDescent="0.2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spans="1:26" ht="15.75" customHeight="1" x14ac:dyDescent="0.2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spans="1:26" ht="15.75" customHeight="1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spans="1:26" ht="15.75" customHeight="1" x14ac:dyDescent="0.2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spans="1:26" ht="15.75" customHeight="1" x14ac:dyDescent="0.2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spans="1:26" ht="15.75" customHeight="1" x14ac:dyDescent="0.2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spans="1:26" ht="15.75" customHeight="1" x14ac:dyDescent="0.2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spans="1:26" ht="15.75" customHeight="1" x14ac:dyDescent="0.2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spans="1:26" ht="15.75" customHeight="1" x14ac:dyDescent="0.2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spans="1:26" ht="15.75" customHeight="1" x14ac:dyDescent="0.2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spans="1:26" ht="15.75" customHeight="1" x14ac:dyDescent="0.2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spans="1:26" ht="15.75" customHeight="1" x14ac:dyDescent="0.2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spans="1:26" ht="15.75" customHeight="1" x14ac:dyDescent="0.2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spans="1:26" ht="15.75" customHeight="1" x14ac:dyDescent="0.2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spans="1:26" ht="15.75" customHeight="1" x14ac:dyDescent="0.2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spans="1:26" ht="15.75" customHeight="1" x14ac:dyDescent="0.2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spans="1:26" ht="15.75" customHeight="1" x14ac:dyDescent="0.2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spans="1:26" ht="15.75" customHeight="1" x14ac:dyDescent="0.2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spans="1:26" ht="15.75" customHeight="1" x14ac:dyDescent="0.2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spans="1:26" ht="15.75" customHeight="1" x14ac:dyDescent="0.2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spans="1:26" ht="15.75" customHeight="1" x14ac:dyDescent="0.2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spans="1:26" ht="15.75" customHeight="1" x14ac:dyDescent="0.2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spans="1:26" ht="15.75" customHeight="1" x14ac:dyDescent="0.2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spans="1:26" ht="15.75" customHeight="1" x14ac:dyDescent="0.2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spans="1:26" ht="15.75" customHeight="1" x14ac:dyDescent="0.2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spans="1:26" ht="15.75" customHeight="1" x14ac:dyDescent="0.2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spans="1:26" ht="15.75" customHeight="1" x14ac:dyDescent="0.2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spans="1:26" ht="15.75" customHeight="1" x14ac:dyDescent="0.2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spans="1:26" ht="15.75" customHeight="1" x14ac:dyDescent="0.2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spans="1:26" ht="15.75" customHeight="1" x14ac:dyDescent="0.2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spans="1:26" ht="15.75" customHeight="1" x14ac:dyDescent="0.2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spans="1:26" ht="15.75" customHeight="1" x14ac:dyDescent="0.2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spans="1:26" ht="15.75" customHeight="1" x14ac:dyDescent="0.2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spans="1:26" ht="15.75" customHeight="1" x14ac:dyDescent="0.2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spans="1:26" ht="15.75" customHeight="1" x14ac:dyDescent="0.2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spans="1:26" ht="15.75" customHeight="1" x14ac:dyDescent="0.2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spans="1:26" ht="15.75" customHeight="1" x14ac:dyDescent="0.2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spans="1:26" ht="15.75" customHeight="1" x14ac:dyDescent="0.2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spans="1:26" ht="15.75" customHeight="1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spans="1:26" ht="15.75" customHeight="1" x14ac:dyDescent="0.2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spans="1:26" ht="15.75" customHeight="1" x14ac:dyDescent="0.2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spans="1:26" ht="15.75" customHeight="1" x14ac:dyDescent="0.2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spans="1:26" ht="15.75" customHeight="1" x14ac:dyDescent="0.2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spans="1:26" ht="15.75" customHeight="1" x14ac:dyDescent="0.2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spans="1:26" ht="15.75" customHeight="1" x14ac:dyDescent="0.2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spans="1:26" ht="15.75" customHeight="1" x14ac:dyDescent="0.2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spans="1:26" ht="15.75" customHeight="1" x14ac:dyDescent="0.2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spans="1:26" ht="15.75" customHeight="1" x14ac:dyDescent="0.2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spans="1:26" ht="15.75" customHeight="1" x14ac:dyDescent="0.2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spans="1:26" ht="15.75" customHeight="1" x14ac:dyDescent="0.2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spans="1:26" ht="15.75" customHeight="1" x14ac:dyDescent="0.2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spans="1:26" ht="15.75" customHeight="1" x14ac:dyDescent="0.2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spans="1:26" ht="15.75" customHeight="1" x14ac:dyDescent="0.2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spans="1:26" ht="15.75" customHeight="1" x14ac:dyDescent="0.2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spans="1:26" ht="15.75" customHeight="1" x14ac:dyDescent="0.2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spans="1:26" ht="15.75" customHeight="1" x14ac:dyDescent="0.2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spans="1:26" ht="15.75" customHeight="1" x14ac:dyDescent="0.2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spans="1:26" ht="15.75" customHeight="1" x14ac:dyDescent="0.2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spans="1:26" ht="15.75" customHeight="1" x14ac:dyDescent="0.2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spans="1:26" ht="15.75" customHeight="1" x14ac:dyDescent="0.2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spans="1:26" ht="15.75" customHeight="1" x14ac:dyDescent="0.2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spans="1:26" ht="15.75" customHeight="1" x14ac:dyDescent="0.2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spans="1:26" ht="15.75" customHeight="1" x14ac:dyDescent="0.2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spans="1:26" ht="15.75" customHeight="1" x14ac:dyDescent="0.2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spans="1:26" ht="15.75" customHeight="1" x14ac:dyDescent="0.2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spans="1:26" ht="15.75" customHeight="1" x14ac:dyDescent="0.2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spans="1:26" ht="15.75" customHeight="1" x14ac:dyDescent="0.2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spans="1:26" ht="15.75" customHeight="1" x14ac:dyDescent="0.2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spans="1:26" ht="15.75" customHeight="1" x14ac:dyDescent="0.2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spans="1:26" ht="15.75" customHeight="1" x14ac:dyDescent="0.2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spans="1:26" ht="15.75" customHeight="1" x14ac:dyDescent="0.2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spans="1:26" ht="15.75" customHeight="1" x14ac:dyDescent="0.2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spans="1:26" ht="15.75" customHeight="1" x14ac:dyDescent="0.2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spans="1:26" ht="15.75" customHeight="1" x14ac:dyDescent="0.2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spans="1:26" ht="15.75" customHeight="1" x14ac:dyDescent="0.2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spans="1:26" ht="15.75" customHeight="1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spans="1:26" ht="15.75" customHeight="1" x14ac:dyDescent="0.2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spans="1:26" ht="15.75" customHeight="1" x14ac:dyDescent="0.2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spans="1:26" ht="15.75" customHeight="1" x14ac:dyDescent="0.2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spans="1:26" ht="15.75" customHeight="1" x14ac:dyDescent="0.2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spans="1:26" ht="15.75" customHeight="1" x14ac:dyDescent="0.2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spans="1:26" ht="15.75" customHeight="1" x14ac:dyDescent="0.2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spans="1:26" ht="15.75" customHeight="1" x14ac:dyDescent="0.2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spans="1:26" ht="15.75" customHeight="1" x14ac:dyDescent="0.2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spans="1:26" ht="15.75" customHeight="1" x14ac:dyDescent="0.2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spans="1:26" ht="15.75" customHeight="1" x14ac:dyDescent="0.2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spans="1:26" ht="15.75" customHeight="1" x14ac:dyDescent="0.2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spans="1:26" ht="15.75" customHeight="1" x14ac:dyDescent="0.2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spans="1:26" ht="15.75" customHeight="1" x14ac:dyDescent="0.2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spans="1:26" ht="15.75" customHeight="1" x14ac:dyDescent="0.2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spans="1:26" ht="15.75" customHeight="1" x14ac:dyDescent="0.2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spans="1:26" ht="15.75" customHeight="1" x14ac:dyDescent="0.2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spans="1:26" ht="15.75" customHeight="1" x14ac:dyDescent="0.2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spans="1:26" ht="15.75" customHeight="1" x14ac:dyDescent="0.2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spans="1:26" ht="15.75" customHeight="1" x14ac:dyDescent="0.2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spans="1:26" ht="15.75" customHeight="1" x14ac:dyDescent="0.2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spans="1:26" ht="15.75" customHeight="1" x14ac:dyDescent="0.2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spans="1:26" ht="15.75" customHeight="1" x14ac:dyDescent="0.2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spans="1:26" ht="15.75" customHeight="1" x14ac:dyDescent="0.2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spans="1:26" ht="15.75" customHeight="1" x14ac:dyDescent="0.2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spans="1:26" ht="15.75" customHeight="1" x14ac:dyDescent="0.2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spans="1:26" ht="15.75" customHeight="1" x14ac:dyDescent="0.2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spans="1:26" ht="15.75" customHeight="1" x14ac:dyDescent="0.2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spans="1:26" ht="15.75" customHeight="1" x14ac:dyDescent="0.2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spans="1:26" ht="15.75" customHeight="1" x14ac:dyDescent="0.2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spans="1:26" ht="15.75" customHeight="1" x14ac:dyDescent="0.2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spans="1:26" ht="15.75" customHeight="1" x14ac:dyDescent="0.2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spans="1:26" ht="15.75" customHeight="1" x14ac:dyDescent="0.2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spans="1:26" ht="15.75" customHeight="1" x14ac:dyDescent="0.2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spans="1:26" ht="15.75" customHeight="1" x14ac:dyDescent="0.2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spans="1:26" ht="15.75" customHeight="1" x14ac:dyDescent="0.2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spans="1:26" ht="15.75" customHeight="1" x14ac:dyDescent="0.2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spans="1:26" ht="15.75" customHeight="1" x14ac:dyDescent="0.2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spans="1:26" ht="15.75" customHeight="1" x14ac:dyDescent="0.2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spans="1:26" ht="15.75" customHeight="1" x14ac:dyDescent="0.2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spans="1:26" ht="15.75" customHeight="1" x14ac:dyDescent="0.2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spans="1:26" ht="15.75" customHeight="1" x14ac:dyDescent="0.2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spans="1:26" ht="15.75" customHeight="1" x14ac:dyDescent="0.2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spans="1:26" ht="15.75" customHeight="1" x14ac:dyDescent="0.2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spans="1:26" ht="15.75" customHeight="1" x14ac:dyDescent="0.2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spans="1:26" ht="15.75" customHeight="1" x14ac:dyDescent="0.2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spans="1:26" ht="15.75" customHeight="1" x14ac:dyDescent="0.2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spans="1:26" ht="15.75" customHeight="1" x14ac:dyDescent="0.2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spans="1:26" ht="15.75" customHeight="1" x14ac:dyDescent="0.2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spans="1:26" ht="15.75" customHeight="1" x14ac:dyDescent="0.2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spans="1:26" ht="15.75" customHeight="1" x14ac:dyDescent="0.2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spans="1:26" ht="15.75" customHeight="1" x14ac:dyDescent="0.2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spans="1:26" ht="15.75" customHeight="1" x14ac:dyDescent="0.2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spans="1:26" ht="15.75" customHeight="1" x14ac:dyDescent="0.2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spans="1:26" ht="15.75" customHeight="1" x14ac:dyDescent="0.2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spans="1:26" ht="15.75" customHeight="1" x14ac:dyDescent="0.2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spans="1:26" ht="15.75" customHeight="1" x14ac:dyDescent="0.2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spans="1:26" ht="15.75" customHeight="1" x14ac:dyDescent="0.2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spans="1:26" ht="15.75" customHeight="1" x14ac:dyDescent="0.2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spans="1:26" ht="15.75" customHeight="1" x14ac:dyDescent="0.2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spans="1:26" ht="15.75" customHeight="1" x14ac:dyDescent="0.2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spans="1:26" ht="15.75" customHeight="1" x14ac:dyDescent="0.2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spans="1:26" ht="15.75" customHeight="1" x14ac:dyDescent="0.2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spans="1:26" ht="15.75" customHeight="1" x14ac:dyDescent="0.2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spans="1:26" ht="15.75" customHeight="1" x14ac:dyDescent="0.2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spans="1:26" ht="15.75" customHeight="1" x14ac:dyDescent="0.2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spans="1:26" ht="15.75" customHeight="1" x14ac:dyDescent="0.2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spans="1:26" ht="15.75" customHeight="1" x14ac:dyDescent="0.2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spans="1:26" ht="15.75" customHeight="1" x14ac:dyDescent="0.2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spans="1:26" ht="15.75" customHeight="1" x14ac:dyDescent="0.2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spans="1:26" ht="15.75" customHeight="1" x14ac:dyDescent="0.2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spans="1:26" ht="15.75" customHeight="1" x14ac:dyDescent="0.2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spans="1:26" ht="15.75" customHeight="1" x14ac:dyDescent="0.2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spans="1:26" ht="15.75" customHeight="1" x14ac:dyDescent="0.2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spans="1:26" ht="15.75" customHeight="1" x14ac:dyDescent="0.2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spans="1:26" ht="15.75" customHeight="1" x14ac:dyDescent="0.2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spans="1:26" ht="15.75" customHeight="1" x14ac:dyDescent="0.2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spans="1:26" ht="15.75" customHeight="1" x14ac:dyDescent="0.2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spans="1:26" ht="15.75" customHeight="1" x14ac:dyDescent="0.2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spans="1:26" ht="15.75" customHeight="1" x14ac:dyDescent="0.2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spans="1:26" ht="15.75" customHeight="1" x14ac:dyDescent="0.2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spans="1:26" ht="15.75" customHeight="1" x14ac:dyDescent="0.2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spans="1:26" ht="15.75" customHeight="1" x14ac:dyDescent="0.2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spans="1:26" ht="15.75" customHeight="1" x14ac:dyDescent="0.2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spans="1:26" ht="15.75" customHeight="1" x14ac:dyDescent="0.2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spans="1:26" ht="15.75" customHeight="1" x14ac:dyDescent="0.2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spans="1:26" ht="15.75" customHeight="1" x14ac:dyDescent="0.2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spans="1:26" ht="15.75" customHeight="1" x14ac:dyDescent="0.2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spans="1:26" ht="15.75" customHeight="1" x14ac:dyDescent="0.2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spans="1:26" ht="15.75" customHeight="1" x14ac:dyDescent="0.2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spans="1:26" ht="15.75" customHeight="1" x14ac:dyDescent="0.2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spans="1:26" ht="15.75" customHeight="1" x14ac:dyDescent="0.2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spans="1:26" ht="15.75" customHeight="1" x14ac:dyDescent="0.2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spans="1:26" ht="15.75" customHeight="1" x14ac:dyDescent="0.2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spans="1:26" ht="15.75" customHeight="1" x14ac:dyDescent="0.2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spans="1:26" ht="15.75" customHeight="1" x14ac:dyDescent="0.2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spans="1:26" ht="15.75" customHeight="1" x14ac:dyDescent="0.2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spans="1:26" ht="15.75" customHeight="1" x14ac:dyDescent="0.2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spans="1:26" ht="15.75" customHeight="1" x14ac:dyDescent="0.2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spans="1:26" ht="15.75" customHeight="1" x14ac:dyDescent="0.2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spans="1:26" ht="15.75" customHeight="1" x14ac:dyDescent="0.2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spans="1:26" ht="15.75" customHeight="1" x14ac:dyDescent="0.2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spans="1:26" ht="15.75" customHeight="1" x14ac:dyDescent="0.2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spans="1:26" ht="15.75" customHeight="1" x14ac:dyDescent="0.2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spans="1:26" ht="15.75" customHeight="1" x14ac:dyDescent="0.2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spans="1:26" ht="15.75" customHeight="1" x14ac:dyDescent="0.2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spans="1:26" ht="15.75" customHeight="1" x14ac:dyDescent="0.2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spans="1:26" ht="15.75" customHeight="1" x14ac:dyDescent="0.2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spans="1:26" ht="15.75" customHeight="1" x14ac:dyDescent="0.2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spans="1:26" ht="15.75" customHeight="1" x14ac:dyDescent="0.2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spans="1:26" ht="15.75" customHeight="1" x14ac:dyDescent="0.2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spans="1:26" ht="15.75" customHeight="1" x14ac:dyDescent="0.2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spans="1:26" ht="15.75" customHeight="1" x14ac:dyDescent="0.2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spans="1:26" ht="15.75" customHeight="1" x14ac:dyDescent="0.2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spans="1:26" ht="15.75" customHeight="1" x14ac:dyDescent="0.2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spans="1:26" ht="15.75" customHeight="1" x14ac:dyDescent="0.2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spans="1:26" ht="15.75" customHeight="1" x14ac:dyDescent="0.2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spans="1:26" ht="15.75" customHeight="1" x14ac:dyDescent="0.2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spans="1:26" ht="15.75" customHeight="1" x14ac:dyDescent="0.2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spans="1:26" ht="15.75" customHeight="1" x14ac:dyDescent="0.2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spans="1:26" ht="15.75" customHeight="1" x14ac:dyDescent="0.2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spans="1:26" ht="15.75" customHeight="1" x14ac:dyDescent="0.2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spans="1:26" ht="15.75" customHeight="1" x14ac:dyDescent="0.2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spans="1:26" ht="15.75" customHeight="1" x14ac:dyDescent="0.2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spans="1:26" ht="15.75" customHeight="1" x14ac:dyDescent="0.2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spans="1:26" ht="15.75" customHeight="1" x14ac:dyDescent="0.2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spans="1:26" ht="15.75" customHeight="1" x14ac:dyDescent="0.2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spans="1:26" ht="15.75" customHeight="1" x14ac:dyDescent="0.2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spans="1:26" ht="15.75" customHeight="1" x14ac:dyDescent="0.2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spans="1:26" ht="15.75" customHeight="1" x14ac:dyDescent="0.2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spans="1:26" ht="15.75" customHeight="1" x14ac:dyDescent="0.2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spans="1:26" ht="15.75" customHeight="1" x14ac:dyDescent="0.2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spans="1:26" ht="15.75" customHeight="1" x14ac:dyDescent="0.2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spans="1:26" ht="15.75" customHeight="1" x14ac:dyDescent="0.2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spans="1:26" ht="15.75" customHeight="1" x14ac:dyDescent="0.2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spans="1:26" ht="15.75" customHeight="1" x14ac:dyDescent="0.2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spans="1:26" ht="15.75" customHeight="1" x14ac:dyDescent="0.2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spans="1:26" ht="15.75" customHeight="1" x14ac:dyDescent="0.2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spans="1:26" ht="15.75" customHeight="1" x14ac:dyDescent="0.2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spans="1:26" ht="15.75" customHeight="1" x14ac:dyDescent="0.2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spans="1:26" ht="15.75" customHeight="1" x14ac:dyDescent="0.2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spans="1:26" ht="15.75" customHeight="1" x14ac:dyDescent="0.2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spans="1:26" ht="15.75" customHeight="1" x14ac:dyDescent="0.2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spans="1:26" ht="15.75" customHeight="1" x14ac:dyDescent="0.2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spans="1:26" ht="15.75" customHeight="1" x14ac:dyDescent="0.2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spans="1:26" ht="15.75" customHeight="1" x14ac:dyDescent="0.2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spans="1:26" ht="15.75" customHeight="1" x14ac:dyDescent="0.2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spans="1:26" ht="15.75" customHeight="1" x14ac:dyDescent="0.2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spans="1:26" ht="15.75" customHeight="1" x14ac:dyDescent="0.2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spans="1:26" ht="15.75" customHeight="1" x14ac:dyDescent="0.2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spans="1:26" ht="15.75" customHeight="1" x14ac:dyDescent="0.2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spans="1:26" ht="15.75" customHeight="1" x14ac:dyDescent="0.2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spans="1:26" ht="15.75" customHeight="1" x14ac:dyDescent="0.2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spans="1:26" ht="15.75" customHeight="1" x14ac:dyDescent="0.2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spans="1:26" ht="15.75" customHeight="1" x14ac:dyDescent="0.2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spans="1:26" ht="15.75" customHeight="1" x14ac:dyDescent="0.2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spans="1:26" ht="15.75" customHeight="1" x14ac:dyDescent="0.2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spans="1:26" ht="15.75" customHeight="1" x14ac:dyDescent="0.2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spans="1:26" ht="15.75" customHeight="1" x14ac:dyDescent="0.2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spans="1:26" ht="15.75" customHeight="1" x14ac:dyDescent="0.2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spans="1:26" ht="15.75" customHeight="1" x14ac:dyDescent="0.2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spans="1:26" ht="15.75" customHeight="1" x14ac:dyDescent="0.2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spans="1:26" ht="15.75" customHeight="1" x14ac:dyDescent="0.2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spans="1:26" ht="15.75" customHeight="1" x14ac:dyDescent="0.2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spans="1:26" ht="15.75" customHeight="1" x14ac:dyDescent="0.2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spans="1:26" ht="15.75" customHeight="1" x14ac:dyDescent="0.2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spans="1:26" ht="15.75" customHeight="1" x14ac:dyDescent="0.2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spans="1:26" ht="15.75" customHeight="1" x14ac:dyDescent="0.2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spans="1:26" ht="15.75" customHeight="1" x14ac:dyDescent="0.2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spans="1:26" ht="15.75" customHeight="1" x14ac:dyDescent="0.2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spans="1:26" ht="15.75" customHeight="1" x14ac:dyDescent="0.2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spans="1:26" ht="15.75" customHeight="1" x14ac:dyDescent="0.2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spans="1:26" ht="15.75" customHeight="1" x14ac:dyDescent="0.2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spans="1:26" ht="15.75" customHeight="1" x14ac:dyDescent="0.2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spans="1:26" ht="15.75" customHeight="1" x14ac:dyDescent="0.2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spans="1:26" ht="15.75" customHeight="1" x14ac:dyDescent="0.2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spans="1:26" ht="15.75" customHeight="1" x14ac:dyDescent="0.2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spans="1:26" ht="15.75" customHeight="1" x14ac:dyDescent="0.2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spans="1:26" ht="15.75" customHeight="1" x14ac:dyDescent="0.2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spans="1:26" ht="15.75" customHeight="1" x14ac:dyDescent="0.2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spans="1:26" ht="15.75" customHeight="1" x14ac:dyDescent="0.2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spans="1:26" ht="15.75" customHeight="1" x14ac:dyDescent="0.2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spans="1:26" ht="15.75" customHeight="1" x14ac:dyDescent="0.2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spans="1:26" ht="15.75" customHeight="1" x14ac:dyDescent="0.2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spans="1:26" ht="15.75" customHeight="1" x14ac:dyDescent="0.2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spans="1:26" ht="15.75" customHeight="1" x14ac:dyDescent="0.2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spans="1:26" ht="15.75" customHeight="1" x14ac:dyDescent="0.2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spans="1:26" ht="15.75" customHeight="1" x14ac:dyDescent="0.2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spans="1:26" ht="15.75" customHeight="1" x14ac:dyDescent="0.2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spans="1:26" ht="15.75" customHeight="1" x14ac:dyDescent="0.2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spans="1:26" ht="15.75" customHeight="1" x14ac:dyDescent="0.2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spans="1:26" ht="15.75" customHeight="1" x14ac:dyDescent="0.2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spans="1:26" ht="15.75" customHeight="1" x14ac:dyDescent="0.2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spans="1:26" ht="15.75" customHeight="1" x14ac:dyDescent="0.2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spans="1:26" ht="15.75" customHeight="1" x14ac:dyDescent="0.2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spans="1:26" ht="15.75" customHeight="1" x14ac:dyDescent="0.2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spans="1:26" ht="15.75" customHeight="1" x14ac:dyDescent="0.2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spans="1:26" ht="15.75" customHeight="1" x14ac:dyDescent="0.2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spans="1:26" ht="15.75" customHeight="1" x14ac:dyDescent="0.2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spans="1:26" ht="15.75" customHeight="1" x14ac:dyDescent="0.2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spans="1:26" ht="15.75" customHeight="1" x14ac:dyDescent="0.2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spans="1:26" ht="15.75" customHeight="1" x14ac:dyDescent="0.2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spans="1:26" ht="15.75" customHeight="1" x14ac:dyDescent="0.2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spans="1:26" ht="15.75" customHeight="1" x14ac:dyDescent="0.2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spans="1:26" ht="15.75" customHeight="1" x14ac:dyDescent="0.2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spans="1:26" ht="15.75" customHeight="1" x14ac:dyDescent="0.2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spans="1:26" ht="15.75" customHeight="1" x14ac:dyDescent="0.2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spans="1:26" ht="15.75" customHeight="1" x14ac:dyDescent="0.2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spans="1:26" ht="15.75" customHeight="1" x14ac:dyDescent="0.2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spans="1:26" ht="15.75" customHeight="1" x14ac:dyDescent="0.2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spans="1:26" ht="15.75" customHeight="1" x14ac:dyDescent="0.2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spans="1:26" ht="15.75" customHeight="1" x14ac:dyDescent="0.2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spans="1:26" ht="15.75" customHeight="1" x14ac:dyDescent="0.2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spans="1:26" ht="15.75" customHeight="1" x14ac:dyDescent="0.2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spans="1:26" ht="15.75" customHeight="1" x14ac:dyDescent="0.2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spans="1:26" ht="15.75" customHeight="1" x14ac:dyDescent="0.2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spans="1:26" ht="15.75" customHeight="1" x14ac:dyDescent="0.2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spans="1:26" ht="15.75" customHeight="1" x14ac:dyDescent="0.2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spans="1:26" ht="15.75" customHeight="1" x14ac:dyDescent="0.2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spans="1:26" ht="15.75" customHeight="1" x14ac:dyDescent="0.2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spans="1:26" ht="15.75" customHeight="1" x14ac:dyDescent="0.2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spans="1:26" ht="15.75" customHeight="1" x14ac:dyDescent="0.2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spans="1:26" ht="15.75" customHeight="1" x14ac:dyDescent="0.2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spans="1:26" ht="15.75" customHeight="1" x14ac:dyDescent="0.2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spans="1:26" ht="15.75" customHeight="1" x14ac:dyDescent="0.2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spans="1:26" ht="15.75" customHeight="1" x14ac:dyDescent="0.2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spans="1:26" ht="15.75" customHeight="1" x14ac:dyDescent="0.2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spans="1:26" ht="15.75" customHeight="1" x14ac:dyDescent="0.2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spans="1:26" ht="15.75" customHeight="1" x14ac:dyDescent="0.2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spans="1:26" ht="15.75" customHeight="1" x14ac:dyDescent="0.2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spans="1:26" ht="15.75" customHeight="1" x14ac:dyDescent="0.2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spans="1:26" ht="15.75" customHeight="1" x14ac:dyDescent="0.2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spans="1:26" ht="15.75" customHeight="1" x14ac:dyDescent="0.2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spans="1:26" ht="15.75" customHeight="1" x14ac:dyDescent="0.2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spans="1:26" ht="15.75" customHeight="1" x14ac:dyDescent="0.2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spans="1:26" ht="15.75" customHeight="1" x14ac:dyDescent="0.2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spans="1:26" ht="15.75" customHeight="1" x14ac:dyDescent="0.2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spans="1:26" ht="15.75" customHeight="1" x14ac:dyDescent="0.2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spans="1:26" ht="15.75" customHeight="1" x14ac:dyDescent="0.2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spans="1:26" ht="15.75" customHeight="1" x14ac:dyDescent="0.2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spans="1:26" ht="15.75" customHeight="1" x14ac:dyDescent="0.2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spans="1:26" ht="15.75" customHeight="1" x14ac:dyDescent="0.2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spans="1:26" ht="15.75" customHeight="1" x14ac:dyDescent="0.2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spans="1:26" ht="15.75" customHeight="1" x14ac:dyDescent="0.2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spans="1:26" ht="15.75" customHeight="1" x14ac:dyDescent="0.2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spans="1:26" ht="15.75" customHeight="1" x14ac:dyDescent="0.2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spans="1:26" ht="15.75" customHeight="1" x14ac:dyDescent="0.2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spans="1:26" ht="15.75" customHeight="1" x14ac:dyDescent="0.2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spans="1:26" ht="15.75" customHeight="1" x14ac:dyDescent="0.2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spans="1:26" ht="15.75" customHeight="1" x14ac:dyDescent="0.2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spans="1:26" ht="15.75" customHeight="1" x14ac:dyDescent="0.2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spans="1:26" ht="15.75" customHeight="1" x14ac:dyDescent="0.2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spans="1:26" ht="15.75" customHeight="1" x14ac:dyDescent="0.2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spans="1:26" ht="15.75" customHeight="1" x14ac:dyDescent="0.2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spans="1:26" ht="15.75" customHeight="1" x14ac:dyDescent="0.2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spans="1:26" ht="15.75" customHeight="1" x14ac:dyDescent="0.2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spans="1:26" ht="15.75" customHeight="1" x14ac:dyDescent="0.2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spans="1:26" ht="15.75" customHeight="1" x14ac:dyDescent="0.2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spans="1:26" ht="15.75" customHeight="1" x14ac:dyDescent="0.2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spans="1:26" ht="15.75" customHeight="1" x14ac:dyDescent="0.2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spans="1:26" ht="15.75" customHeight="1" x14ac:dyDescent="0.2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spans="1:26" ht="15.75" customHeight="1" x14ac:dyDescent="0.2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spans="1:26" ht="15.75" customHeight="1" x14ac:dyDescent="0.2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spans="1:26" ht="15.75" customHeight="1" x14ac:dyDescent="0.2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spans="1:26" ht="15.75" customHeight="1" x14ac:dyDescent="0.2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spans="1:26" ht="15.75" customHeight="1" x14ac:dyDescent="0.2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spans="1:26" ht="15.75" customHeight="1" x14ac:dyDescent="0.2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spans="1:26" ht="15.75" customHeight="1" x14ac:dyDescent="0.2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spans="1:26" ht="15.75" customHeight="1" x14ac:dyDescent="0.2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spans="1:26" ht="15.75" customHeight="1" x14ac:dyDescent="0.2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spans="1:26" ht="15.75" customHeight="1" x14ac:dyDescent="0.2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spans="1:26" ht="15.75" customHeight="1" x14ac:dyDescent="0.2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spans="1:26" ht="15.75" customHeight="1" x14ac:dyDescent="0.2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spans="1:26" ht="15.75" customHeight="1" x14ac:dyDescent="0.2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 spans="1:26" ht="15.75" customHeight="1" x14ac:dyDescent="0.2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 spans="1:26" ht="15.75" customHeight="1" x14ac:dyDescent="0.2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 spans="1:26" ht="15.75" customHeight="1" x14ac:dyDescent="0.2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 spans="1:26" ht="15.75" customHeight="1" x14ac:dyDescent="0.2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</row>
    <row r="999" spans="1:26" ht="15.75" customHeight="1" x14ac:dyDescent="0.2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</row>
    <row r="1000" spans="1:26" ht="15.75" customHeight="1" x14ac:dyDescent="0.2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</row>
    <row r="1001" spans="1:26" ht="15.75" customHeight="1" x14ac:dyDescent="0.2">
      <c r="A1001" s="7"/>
      <c r="B1001" s="7"/>
      <c r="C1001" s="7"/>
      <c r="D1001" s="7"/>
      <c r="E1001" s="7"/>
      <c r="F1001" s="7"/>
      <c r="G1001" s="7"/>
      <c r="H1001" s="7"/>
      <c r="I1001" s="7"/>
      <c r="J1001" s="7"/>
      <c r="K1001" s="7"/>
      <c r="L1001" s="7"/>
      <c r="M1001" s="7"/>
      <c r="N1001" s="7"/>
      <c r="O1001" s="7"/>
      <c r="P1001" s="7"/>
      <c r="Q1001" s="7"/>
      <c r="R1001" s="7"/>
      <c r="S1001" s="7"/>
      <c r="T1001" s="7"/>
      <c r="U1001" s="7"/>
      <c r="V1001" s="7"/>
      <c r="W1001" s="7"/>
      <c r="X1001" s="7"/>
      <c r="Y1001" s="7"/>
      <c r="Z1001" s="7"/>
    </row>
    <row r="1002" spans="1:26" ht="15.75" customHeight="1" x14ac:dyDescent="0.2">
      <c r="A1002" s="7"/>
      <c r="B1002" s="7"/>
      <c r="C1002" s="7"/>
      <c r="D1002" s="7"/>
      <c r="E1002" s="7"/>
      <c r="F1002" s="7"/>
      <c r="G1002" s="7"/>
      <c r="H1002" s="7"/>
      <c r="I1002" s="7"/>
      <c r="J1002" s="7"/>
      <c r="K1002" s="7"/>
      <c r="L1002" s="7"/>
      <c r="M1002" s="7"/>
      <c r="N1002" s="7"/>
      <c r="O1002" s="7"/>
      <c r="P1002" s="7"/>
      <c r="Q1002" s="7"/>
      <c r="R1002" s="7"/>
      <c r="S1002" s="7"/>
      <c r="T1002" s="7"/>
      <c r="U1002" s="7"/>
      <c r="V1002" s="7"/>
      <c r="W1002" s="7"/>
      <c r="X1002" s="7"/>
      <c r="Y1002" s="7"/>
      <c r="Z1002" s="7"/>
    </row>
  </sheetData>
  <sheetProtection algorithmName="SHA-512" hashValue="xytA9E3oDiYNoO/MvEI9f/gc+pmb33Ut5LblG9qxoj30e6cypR0qFJPa6wdwPPVEWvX4MybX9p8dVqH9mT9jyA==" saltValue="cDHtaQrTDYvKjcsf0smm6Q==" spinCount="100000" sheet="1" objects="1" scenarios="1" selectLockedCells="1"/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Huur Lease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E.J. van den Berg</dc:creator>
  <cp:lastModifiedBy>Evelien van den Berg</cp:lastModifiedBy>
  <dcterms:created xsi:type="dcterms:W3CDTF">2008-11-12T16:14:51Z</dcterms:created>
  <dcterms:modified xsi:type="dcterms:W3CDTF">2023-12-18T21:10:23Z</dcterms:modified>
</cp:coreProperties>
</file>