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out- en Meubileringscollege st\2024\EA 2024\"/>
    </mc:Choice>
  </mc:AlternateContent>
  <xr:revisionPtr revIDLastSave="0" documentId="8_{12266D65-E454-499F-BF2D-99E8F58C600D}" xr6:coauthVersionLast="47" xr6:coauthVersionMax="47" xr10:uidLastSave="{00000000-0000-0000-0000-000000000000}"/>
  <bookViews>
    <workbookView xWindow="1116" yWindow="1116" windowWidth="17280" windowHeight="8964"/>
  </bookViews>
  <sheets>
    <sheet name="PTTotaal" sheetId="2" r:id="rId1"/>
    <sheet name="B0100130678" sheetId="4" r:id="rId2"/>
  </sheets>
  <definedNames>
    <definedName name="_xlnm.Print_Titles" localSheetId="1">B0100130678!$1:$3</definedName>
    <definedName name="_xlnm.Print_Titles" localSheetId="0">PTTotaal!$1:$3</definedName>
  </definedNames>
  <calcPr calcId="0"/>
  <pivotCaches>
    <pivotCache cacheId="5" r:id="rId3"/>
  </pivotCaches>
</workbook>
</file>

<file path=xl/calcChain.xml><?xml version="1.0" encoding="utf-8"?>
<calcChain xmlns="http://schemas.openxmlformats.org/spreadsheetml/2006/main">
  <c r="X9" i="4" l="1"/>
  <c r="W9" i="4"/>
  <c r="V9" i="4"/>
  <c r="U9" i="4"/>
  <c r="T9" i="4"/>
  <c r="S9" i="4"/>
  <c r="X7" i="4"/>
  <c r="W7" i="4"/>
  <c r="V7" i="4"/>
  <c r="U7" i="4"/>
  <c r="T7" i="4"/>
  <c r="S7" i="4"/>
  <c r="X5" i="4"/>
  <c r="X10" i="4" s="1"/>
  <c r="W5" i="4"/>
  <c r="W10" i="4" s="1"/>
  <c r="V5" i="4"/>
  <c r="V10" i="4" s="1"/>
  <c r="U5" i="4"/>
  <c r="U10" i="4" s="1"/>
  <c r="T5" i="4"/>
  <c r="T10" i="4" s="1"/>
  <c r="S5" i="4"/>
  <c r="S10" i="4" s="1"/>
</calcChain>
</file>

<file path=xl/sharedStrings.xml><?xml version="1.0" encoding="utf-8"?>
<sst xmlns="http://schemas.openxmlformats.org/spreadsheetml/2006/main" count="70" uniqueCount="41">
  <si>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</si>
  <si>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</si>
  <si>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</si>
  <si>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</si>
  <si>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</si>
  <si>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</si>
  <si>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</si>
  <si>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</si>
  <si>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</si>
  <si>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</si>
  <si>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</si>
  <si>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</si>
  <si>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</si>
  <si>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</si>
  <si>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</si>
  <si>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</si>
  <si>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</si>
  <si>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</si>
  <si>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</si>
  <si>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</si>
  <si>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</si>
  <si>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</si>
  <si>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</si>
  <si>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</si>
  <si>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</si>
  <si>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St. Hout- en Meubileringscoll.</t>
  </si>
  <si>
    <t>Uitgebreid</t>
  </si>
  <si>
    <t>B0100130678</t>
  </si>
  <si>
    <t>Mevr. M. Frohlich-Vis</t>
  </si>
  <si>
    <t>Eindtotaal</t>
  </si>
  <si>
    <t>1221  Uitgebreid</t>
  </si>
  <si>
    <t>VNAB-nummer:</t>
  </si>
  <si>
    <t>Contractvervaldatum:</t>
  </si>
  <si>
    <t>Branche:</t>
  </si>
  <si>
    <t>Sluiter:</t>
  </si>
  <si>
    <t>Totaal St. Hout- en Meubileringscoll.</t>
  </si>
  <si>
    <t>(leeg)</t>
  </si>
  <si>
    <t>Totaal (leeg)</t>
  </si>
  <si>
    <t>Totaal 2021</t>
  </si>
  <si>
    <t>Totaal 2022</t>
  </si>
  <si>
    <t>Totaal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</si>
</sst>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eryl Freire" refreshedDate="45120.707652314813" createdVersion="1" refreshedVersion="8" recordCount="4">
  <cacheSource type="worksheet">
    <worksheetSource ref="A3:Y11" sheet="B0100130678"/>
  </cacheSource>
  <cacheFields count="25">
    <cacheField name="Klant" numFmtId="0">
      <sharedItems containsBlank="1" count="2">
        <s v="St. Hout- en Meubileringscoll.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48282707" maxValue="648282707"/>
    </cacheField>
    <cacheField name="PolisNr" numFmtId="0">
      <sharedItems containsBlank="1" count="2">
        <s v="B0100130678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1" maxValue="2023" count="4"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0"/>
    </cacheField>
    <cacheField name="SchadeDatum" numFmtId="0">
      <sharedItems containsNonDate="0" containsString="0" containsBlank="1"/>
    </cacheField>
    <cacheField name="Status" numFmtId="0">
      <sharedItems containsNonDate="0" containsString="0"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NonDate="0" containsString="0" containsBlank="1"/>
    </cacheField>
    <cacheField name="Omschrijving" numFmtId="0">
      <sharedItems containsNonDate="0" containsString="0" containsBlank="1"/>
    </cacheField>
    <cacheField name="Evenement" numFmtId="0">
      <sharedItems containsNonDate="0" containsString="0" containsBlank="1"/>
    </cacheField>
    <cacheField name="EvenementOms" numFmtId="0">
      <sharedItems containsNonDate="0" containsString="0"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63722.75" maxValue="79383.37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">
  <r>
    <x v="0"/>
    <s v="St. Hout- en Meubileringscoll."/>
    <n v="1221"/>
    <s v="Uitgebreid"/>
    <n v="648282707"/>
    <x v="0"/>
    <n v="0"/>
    <x v="0"/>
    <n v="0"/>
    <m/>
    <m/>
    <d v="2024-01-01T00:00:00"/>
    <s v="Mevr. M. Frohlich-Vis"/>
    <m/>
    <m/>
    <m/>
    <m/>
    <m/>
    <n v="63722.75"/>
    <n v="0"/>
    <n v="0"/>
    <n v="0"/>
    <n v="0"/>
    <n v="0"/>
    <n v="0"/>
  </r>
  <r>
    <x v="0"/>
    <s v="St. Hout- en Meubileringscoll."/>
    <n v="1221"/>
    <s v="Uitgebreid"/>
    <n v="648282707"/>
    <x v="0"/>
    <n v="0"/>
    <x v="1"/>
    <n v="0"/>
    <m/>
    <m/>
    <d v="2024-01-01T00:00:00"/>
    <s v="Mevr. M. Frohlich-Vis"/>
    <m/>
    <m/>
    <m/>
    <m/>
    <m/>
    <n v="71331.839999999997"/>
    <n v="0"/>
    <n v="0"/>
    <n v="0"/>
    <n v="0"/>
    <n v="0"/>
    <n v="0"/>
  </r>
  <r>
    <x v="0"/>
    <s v="St. Hout- en Meubileringscoll."/>
    <n v="1221"/>
    <s v="Uitgebreid"/>
    <n v="648282707"/>
    <x v="0"/>
    <n v="0"/>
    <x v="2"/>
    <n v="0"/>
    <m/>
    <m/>
    <d v="2024-01-01T00:00:00"/>
    <s v="Mevr. M. Frohlich-Vis"/>
    <m/>
    <m/>
    <m/>
    <m/>
    <m/>
    <n v="79383.37"/>
    <n v="0"/>
    <n v="0"/>
    <n v="0"/>
    <n v="0"/>
    <n v="0"/>
    <n v="0"/>
  </r>
  <r>
    <x v="1"/>
    <m/>
    <m/>
    <m/>
    <m/>
    <x v="1"/>
    <m/>
    <x v="3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TB0100130678" cacheId="5" autoFormatId="4106" applyNumberFormats="1" applyBorderFormats="1" applyFontFormats="1" applyPatternFormats="1" applyAlignmentFormats="1" applyWidthHeightFormats="1" dataCaption="Gegevens" updatedVersion="8" showItems="0" showMultipleLabel="0" showMemberPropertyTips="0" useAutoFormatting="1" itemPrintTitles="1" indent="0" compact="0" compactData="0" gridDropZones="1">
  <location ref="A8:J15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7">
    <i>
      <x/>
      <x/>
      <x/>
    </i>
    <i r="2">
      <x v="1"/>
    </i>
    <i r="2">
      <x v="2"/>
    </i>
    <i t="default">
      <x/>
    </i>
    <i>
      <x v="1"/>
      <x v="1"/>
      <x v="3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om van Aantal" fld="24" baseField="0" baseItem="0"/>
    <dataField name="Som van BrutoPremie" fld="18" baseField="0" baseItem="0" numFmtId="4"/>
    <dataField name="Som van Schade" fld="19" baseField="0" baseItem="0" numFmtId="4"/>
    <dataField name="Som van Reserve" fld="20" baseField="0" baseItem="0" numFmtId="4"/>
    <dataField name="Som van KostenExpert" fld="21" baseField="0" baseItem="0" numFmtId="4"/>
    <dataField name="Som van EigenRisico" fld="22" baseField="0" baseItem="0" numFmtId="4"/>
    <dataField name="Som van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15"/>
  <sheetViews>
    <sheetView showZeros="0" tabSelected="1" zoomScale="75" zoomScaleNormal="75" workbookViewId="0"/>
  </sheetViews>
  <sheetFormatPr defaultRowHeight="14.4" x14ac:dyDescent="0.3"/>
  <cols>
    <col min="1" max="1" width="33.5546875" bestFit="1" customWidth="1"/>
    <col min="2" max="2" width="14.109375" bestFit="1" customWidth="1"/>
    <col min="3" max="3" width="12.6640625" bestFit="1" customWidth="1"/>
    <col min="4" max="4" width="6.21875" bestFit="1" customWidth="1"/>
    <col min="5" max="5" width="19.6640625" bestFit="1" customWidth="1"/>
    <col min="6" max="6" width="19.109375" bestFit="1" customWidth="1"/>
    <col min="7" max="7" width="7.5546875" bestFit="1" customWidth="1"/>
    <col min="8" max="8" width="12" bestFit="1" customWidth="1"/>
    <col min="9" max="9" width="9.77734375" bestFit="1" customWidth="1"/>
    <col min="10" max="10" width="12" bestFit="1" customWidth="1"/>
  </cols>
  <sheetData>
    <row r="5" spans="1:10" x14ac:dyDescent="0.3">
      <c r="A5" t="s">
        <v>31</v>
      </c>
      <c r="B5" s="15">
        <v>648282707</v>
      </c>
      <c r="E5" t="s">
        <v>32</v>
      </c>
      <c r="F5" s="23">
        <v>45292</v>
      </c>
    </row>
    <row r="6" spans="1:10" x14ac:dyDescent="0.3">
      <c r="A6" t="s">
        <v>33</v>
      </c>
      <c r="B6" t="s">
        <v>26</v>
      </c>
      <c r="E6" t="s">
        <v>34</v>
      </c>
      <c r="F6" t="s">
        <v>28</v>
      </c>
    </row>
    <row r="8" spans="1:10" x14ac:dyDescent="0.3">
      <c r="A8" s="6" t="s">
        <v>0</v>
      </c>
      <c r="B8" s="6" t="s">
        <v>5</v>
      </c>
      <c r="C8" s="6" t="s">
        <v>7</v>
      </c>
      <c r="D8" s="5" t="s">
        <v>24</v>
      </c>
      <c r="E8" s="37" t="s">
        <v>18</v>
      </c>
      <c r="F8" s="37" t="s">
        <v>19</v>
      </c>
      <c r="G8" s="37" t="s">
        <v>20</v>
      </c>
      <c r="H8" s="37" t="s">
        <v>21</v>
      </c>
      <c r="I8" s="37" t="s">
        <v>22</v>
      </c>
      <c r="J8" s="29" t="s">
        <v>23</v>
      </c>
    </row>
    <row r="9" spans="1:10" x14ac:dyDescent="0.3">
      <c r="A9" s="4" t="s">
        <v>25</v>
      </c>
      <c r="B9" s="26" t="s">
        <v>27</v>
      </c>
      <c r="C9" s="2">
        <v>2021</v>
      </c>
      <c r="D9" s="30">
        <v>0</v>
      </c>
      <c r="E9" s="38">
        <v>63722.75</v>
      </c>
      <c r="F9" s="38">
        <v>0</v>
      </c>
      <c r="G9" s="38">
        <v>0</v>
      </c>
      <c r="H9" s="38">
        <v>0</v>
      </c>
      <c r="I9" s="38">
        <v>0</v>
      </c>
      <c r="J9" s="33">
        <v>0</v>
      </c>
    </row>
    <row r="10" spans="1:10" x14ac:dyDescent="0.3">
      <c r="A10" s="3"/>
      <c r="B10" s="3"/>
      <c r="C10" s="24">
        <v>2022</v>
      </c>
      <c r="D10" s="31">
        <v>0</v>
      </c>
      <c r="E10" s="39">
        <v>71331.839999999997</v>
      </c>
      <c r="F10" s="39">
        <v>0</v>
      </c>
      <c r="G10" s="39">
        <v>0</v>
      </c>
      <c r="H10" s="39">
        <v>0</v>
      </c>
      <c r="I10" s="39">
        <v>0</v>
      </c>
      <c r="J10" s="34">
        <v>0</v>
      </c>
    </row>
    <row r="11" spans="1:10" x14ac:dyDescent="0.3">
      <c r="A11" s="3"/>
      <c r="B11" s="3"/>
      <c r="C11" s="24">
        <v>2023</v>
      </c>
      <c r="D11" s="31">
        <v>0</v>
      </c>
      <c r="E11" s="39">
        <v>79383.37</v>
      </c>
      <c r="F11" s="39">
        <v>0</v>
      </c>
      <c r="G11" s="39">
        <v>0</v>
      </c>
      <c r="H11" s="39">
        <v>0</v>
      </c>
      <c r="I11" s="39">
        <v>0</v>
      </c>
      <c r="J11" s="34">
        <v>0</v>
      </c>
    </row>
    <row r="12" spans="1:10" x14ac:dyDescent="0.3">
      <c r="A12" s="25" t="s">
        <v>35</v>
      </c>
      <c r="B12" s="25"/>
      <c r="C12" s="25"/>
      <c r="D12" s="28">
        <v>0</v>
      </c>
      <c r="E12" s="35">
        <v>214437.96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</row>
    <row r="13" spans="1:10" x14ac:dyDescent="0.3">
      <c r="A13" s="4" t="s">
        <v>36</v>
      </c>
      <c r="B13" s="26" t="s">
        <v>36</v>
      </c>
      <c r="C13" s="2" t="s">
        <v>36</v>
      </c>
      <c r="D13" s="30"/>
      <c r="E13" s="38"/>
      <c r="F13" s="38"/>
      <c r="G13" s="38"/>
      <c r="H13" s="38"/>
      <c r="I13" s="38"/>
      <c r="J13" s="33"/>
    </row>
    <row r="14" spans="1:10" x14ac:dyDescent="0.3">
      <c r="A14" s="25" t="s">
        <v>37</v>
      </c>
      <c r="B14" s="25"/>
      <c r="C14" s="25"/>
      <c r="D14" s="28"/>
      <c r="E14" s="35"/>
      <c r="F14" s="35"/>
      <c r="G14" s="35"/>
      <c r="H14" s="35"/>
      <c r="I14" s="35"/>
      <c r="J14" s="35"/>
    </row>
    <row r="15" spans="1:10" x14ac:dyDescent="0.3">
      <c r="A15" s="7" t="s">
        <v>29</v>
      </c>
      <c r="B15" s="27"/>
      <c r="C15" s="27"/>
      <c r="D15" s="32">
        <v>0</v>
      </c>
      <c r="E15" s="40">
        <v>214437.96</v>
      </c>
      <c r="F15" s="40">
        <v>0</v>
      </c>
      <c r="G15" s="40">
        <v>0</v>
      </c>
      <c r="H15" s="40">
        <v>0</v>
      </c>
      <c r="I15" s="40">
        <v>0</v>
      </c>
      <c r="J15" s="36">
        <v>0</v>
      </c>
    </row>
  </sheetData>
  <printOptions gridLines="1"/>
  <pageMargins left="0.75" right="0.75" top="0.75" bottom="0.75" header="0.5" footer="0.5"/>
  <pageSetup paperSize="9" scale="88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"/>
  <sheetViews>
    <sheetView showZeros="0" topLeftCell="B1" zoomScale="75" zoomScaleNormal="75" workbookViewId="0"/>
  </sheetViews>
  <sheetFormatPr defaultRowHeight="14.4" outlineLevelRow="2" x14ac:dyDescent="0.3"/>
  <cols>
    <col min="1" max="1" width="25.21875" hidden="1" customWidth="1"/>
    <col min="2" max="2" width="25.21875" bestFit="1" customWidth="1"/>
    <col min="3" max="3" width="7.88671875" hidden="1" customWidth="1"/>
    <col min="4" max="4" width="11.6640625" hidden="1" customWidth="1"/>
    <col min="5" max="5" width="10" hidden="1" customWidth="1"/>
    <col min="6" max="6" width="12.109375" bestFit="1" customWidth="1"/>
    <col min="7" max="7" width="6.21875" bestFit="1" customWidth="1"/>
    <col min="8" max="8" width="9.33203125" bestFit="1" customWidth="1"/>
    <col min="9" max="9" width="9.109375" bestFit="1" customWidth="1"/>
    <col min="10" max="10" width="12.77734375" bestFit="1" customWidth="1"/>
    <col min="11" max="11" width="6.21875" bestFit="1" customWidth="1"/>
    <col min="12" max="12" width="19.109375" hidden="1" customWidth="1"/>
    <col min="13" max="13" width="18.5546875" hidden="1" customWidth="1"/>
    <col min="14" max="14" width="15.44140625" hidden="1" customWidth="1"/>
    <col min="15" max="15" width="35.77734375" style="16" customWidth="1"/>
    <col min="16" max="16" width="10.5546875" bestFit="1" customWidth="1"/>
    <col min="17" max="17" width="14.44140625" bestFit="1" customWidth="1"/>
    <col min="18" max="18" width="15.77734375" bestFit="1" customWidth="1"/>
    <col min="19" max="19" width="12" style="1" bestFit="1" customWidth="1"/>
    <col min="20" max="20" width="7.33203125" style="1" bestFit="1" customWidth="1"/>
    <col min="21" max="21" width="8" style="1" bestFit="1" customWidth="1"/>
    <col min="22" max="22" width="12.88671875" style="1" bestFit="1" customWidth="1"/>
    <col min="23" max="23" width="10.77734375" style="1" bestFit="1" customWidth="1"/>
    <col min="24" max="24" width="12.6640625" style="1" bestFit="1" customWidth="1"/>
    <col min="25" max="25" width="6.44140625" hidden="1" customWidth="1"/>
  </cols>
  <sheetData>
    <row r="1" spans="1:25" x14ac:dyDescent="0.3">
      <c r="B1" t="s">
        <v>25</v>
      </c>
      <c r="F1" t="s">
        <v>30</v>
      </c>
    </row>
    <row r="2" spans="1:25" ht="15" thickBot="1" x14ac:dyDescent="0.35"/>
    <row r="3" spans="1:25" s="15" customFormat="1" ht="15" thickBot="1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20" t="s">
        <v>23</v>
      </c>
      <c r="Y3" s="14" t="s">
        <v>24</v>
      </c>
    </row>
    <row r="4" spans="1:25" outlineLevel="2" x14ac:dyDescent="0.3">
      <c r="A4" s="10" t="s">
        <v>25</v>
      </c>
      <c r="B4" s="10" t="s">
        <v>25</v>
      </c>
      <c r="C4" s="10">
        <v>1221</v>
      </c>
      <c r="D4" s="10" t="s">
        <v>26</v>
      </c>
      <c r="E4" s="10">
        <v>648282707</v>
      </c>
      <c r="F4" s="10" t="s">
        <v>27</v>
      </c>
      <c r="G4" s="10">
        <v>0</v>
      </c>
      <c r="H4" s="10">
        <v>2021</v>
      </c>
      <c r="I4" s="10">
        <v>0</v>
      </c>
      <c r="J4" s="10"/>
      <c r="K4" s="10"/>
      <c r="L4" s="11">
        <v>45292</v>
      </c>
      <c r="M4" s="10" t="s">
        <v>28</v>
      </c>
      <c r="N4" s="10"/>
      <c r="O4" s="18"/>
      <c r="P4" s="10"/>
      <c r="Q4" s="10"/>
      <c r="R4" s="10"/>
      <c r="S4" s="21">
        <v>63722.75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10">
        <v>0</v>
      </c>
    </row>
    <row r="5" spans="1:25" outlineLevel="1" x14ac:dyDescent="0.3">
      <c r="A5" s="10"/>
      <c r="B5" s="10"/>
      <c r="C5" s="10"/>
      <c r="D5" s="10"/>
      <c r="E5" s="10"/>
      <c r="F5" s="10"/>
      <c r="G5" s="10"/>
      <c r="H5" s="41" t="s">
        <v>38</v>
      </c>
      <c r="I5" s="10"/>
      <c r="J5" s="10"/>
      <c r="K5" s="10"/>
      <c r="L5" s="11"/>
      <c r="M5" s="10"/>
      <c r="N5" s="10"/>
      <c r="O5" s="18"/>
      <c r="P5" s="10"/>
      <c r="Q5" s="10"/>
      <c r="R5" s="10"/>
      <c r="S5" s="21">
        <f>SUBTOTAL(9,S4:S4)</f>
        <v>63722.75</v>
      </c>
      <c r="T5" s="21">
        <f>SUBTOTAL(9,T4:T4)</f>
        <v>0</v>
      </c>
      <c r="U5" s="21">
        <f>SUBTOTAL(9,U4:U4)</f>
        <v>0</v>
      </c>
      <c r="V5" s="21">
        <f>SUBTOTAL(9,V4:V4)</f>
        <v>0</v>
      </c>
      <c r="W5" s="21">
        <f>SUBTOTAL(9,W4:W4)</f>
        <v>0</v>
      </c>
      <c r="X5" s="21">
        <f>SUBTOTAL(9,X4:X4)</f>
        <v>0</v>
      </c>
      <c r="Y5" s="10"/>
    </row>
    <row r="6" spans="1:25" outlineLevel="2" x14ac:dyDescent="0.3">
      <c r="A6" s="10" t="s">
        <v>25</v>
      </c>
      <c r="B6" s="10" t="s">
        <v>25</v>
      </c>
      <c r="C6" s="10">
        <v>1221</v>
      </c>
      <c r="D6" s="10" t="s">
        <v>26</v>
      </c>
      <c r="E6" s="10">
        <v>648282707</v>
      </c>
      <c r="F6" s="10" t="s">
        <v>27</v>
      </c>
      <c r="G6" s="10">
        <v>0</v>
      </c>
      <c r="H6" s="10">
        <v>2022</v>
      </c>
      <c r="I6" s="10">
        <v>0</v>
      </c>
      <c r="J6" s="10"/>
      <c r="K6" s="10"/>
      <c r="L6" s="11">
        <v>45292</v>
      </c>
      <c r="M6" s="10" t="s">
        <v>28</v>
      </c>
      <c r="N6" s="10"/>
      <c r="O6" s="18"/>
      <c r="P6" s="10"/>
      <c r="Q6" s="10"/>
      <c r="R6" s="10"/>
      <c r="S6" s="21">
        <v>71331.839999999997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10">
        <v>0</v>
      </c>
    </row>
    <row r="7" spans="1:25" outlineLevel="1" x14ac:dyDescent="0.3">
      <c r="A7" s="10"/>
      <c r="B7" s="10"/>
      <c r="C7" s="10"/>
      <c r="D7" s="10"/>
      <c r="E7" s="10"/>
      <c r="F7" s="10"/>
      <c r="G7" s="10"/>
      <c r="H7" s="42" t="s">
        <v>39</v>
      </c>
      <c r="I7" s="10"/>
      <c r="J7" s="10"/>
      <c r="K7" s="10"/>
      <c r="L7" s="11"/>
      <c r="M7" s="10"/>
      <c r="N7" s="10"/>
      <c r="O7" s="18"/>
      <c r="P7" s="10"/>
      <c r="Q7" s="10"/>
      <c r="R7" s="10"/>
      <c r="S7" s="21">
        <f>SUBTOTAL(9,S6:S6)</f>
        <v>71331.839999999997</v>
      </c>
      <c r="T7" s="21">
        <f>SUBTOTAL(9,T6:T6)</f>
        <v>0</v>
      </c>
      <c r="U7" s="21">
        <f>SUBTOTAL(9,U6:U6)</f>
        <v>0</v>
      </c>
      <c r="V7" s="21">
        <f>SUBTOTAL(9,V6:V6)</f>
        <v>0</v>
      </c>
      <c r="W7" s="21">
        <f>SUBTOTAL(9,W6:W6)</f>
        <v>0</v>
      </c>
      <c r="X7" s="21">
        <f>SUBTOTAL(9,X6:X6)</f>
        <v>0</v>
      </c>
      <c r="Y7" s="10"/>
    </row>
    <row r="8" spans="1:25" ht="15" outlineLevel="2" thickBot="1" x14ac:dyDescent="0.35">
      <c r="A8" s="12" t="s">
        <v>25</v>
      </c>
      <c r="B8" s="12" t="s">
        <v>25</v>
      </c>
      <c r="C8" s="12">
        <v>1221</v>
      </c>
      <c r="D8" s="12" t="s">
        <v>26</v>
      </c>
      <c r="E8" s="12">
        <v>648282707</v>
      </c>
      <c r="F8" s="12" t="s">
        <v>27</v>
      </c>
      <c r="G8" s="12">
        <v>0</v>
      </c>
      <c r="H8" s="12">
        <v>2023</v>
      </c>
      <c r="I8" s="12">
        <v>0</v>
      </c>
      <c r="J8" s="12"/>
      <c r="K8" s="12"/>
      <c r="L8" s="13">
        <v>45292</v>
      </c>
      <c r="M8" s="12" t="s">
        <v>28</v>
      </c>
      <c r="N8" s="12"/>
      <c r="O8" s="19"/>
      <c r="P8" s="12"/>
      <c r="Q8" s="12"/>
      <c r="R8" s="12"/>
      <c r="S8" s="22">
        <v>79383.37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12">
        <v>0</v>
      </c>
    </row>
    <row r="9" spans="1:25" outlineLevel="1" x14ac:dyDescent="0.3">
      <c r="A9" s="8"/>
      <c r="B9" s="8"/>
      <c r="C9" s="8"/>
      <c r="D9" s="8"/>
      <c r="E9" s="8"/>
      <c r="F9" s="8"/>
      <c r="G9" s="8"/>
      <c r="H9" s="45" t="s">
        <v>40</v>
      </c>
      <c r="I9" s="8"/>
      <c r="J9" s="8"/>
      <c r="K9" s="8"/>
      <c r="L9" s="9"/>
      <c r="M9" s="8"/>
      <c r="N9" s="8"/>
      <c r="O9" s="43"/>
      <c r="P9" s="8"/>
      <c r="Q9" s="8"/>
      <c r="R9" s="8"/>
      <c r="S9" s="44">
        <f>SUBTOTAL(9,S8:S8)</f>
        <v>79383.37</v>
      </c>
      <c r="T9" s="44">
        <f>SUBTOTAL(9,T8:T8)</f>
        <v>0</v>
      </c>
      <c r="U9" s="44">
        <f>SUBTOTAL(9,U8:U8)</f>
        <v>0</v>
      </c>
      <c r="V9" s="44">
        <f>SUBTOTAL(9,V8:V8)</f>
        <v>0</v>
      </c>
      <c r="W9" s="44">
        <f>SUBTOTAL(9,W8:W8)</f>
        <v>0</v>
      </c>
      <c r="X9" s="44">
        <f>SUBTOTAL(9,X8:X8)</f>
        <v>0</v>
      </c>
      <c r="Y9" s="8"/>
    </row>
    <row r="10" spans="1:25" x14ac:dyDescent="0.3">
      <c r="A10" s="8"/>
      <c r="B10" s="8"/>
      <c r="C10" s="8"/>
      <c r="D10" s="8"/>
      <c r="E10" s="8"/>
      <c r="F10" s="8"/>
      <c r="G10" s="8"/>
      <c r="H10" s="45" t="s">
        <v>29</v>
      </c>
      <c r="I10" s="8"/>
      <c r="J10" s="8"/>
      <c r="K10" s="8"/>
      <c r="L10" s="9"/>
      <c r="M10" s="8"/>
      <c r="N10" s="8"/>
      <c r="O10" s="43"/>
      <c r="P10" s="8"/>
      <c r="Q10" s="8"/>
      <c r="R10" s="8"/>
      <c r="S10" s="44">
        <f>SUBTOTAL(9,S4:S8)</f>
        <v>214437.96</v>
      </c>
      <c r="T10" s="44">
        <f>SUBTOTAL(9,T4:T8)</f>
        <v>0</v>
      </c>
      <c r="U10" s="44">
        <f>SUBTOTAL(9,U4:U8)</f>
        <v>0</v>
      </c>
      <c r="V10" s="44">
        <f>SUBTOTAL(9,V4:V8)</f>
        <v>0</v>
      </c>
      <c r="W10" s="44">
        <f>SUBTOTAL(9,W4:W8)</f>
        <v>0</v>
      </c>
      <c r="X10" s="44">
        <f>SUBTOTAL(9,X4:X8)</f>
        <v>0</v>
      </c>
      <c r="Y10" s="8"/>
    </row>
  </sheetData>
  <sortState xmlns:xlrd2="http://schemas.microsoft.com/office/spreadsheetml/2017/richdata2" ref="A4:Y8">
    <sortCondition ref="A3"/>
    <sortCondition ref="F3"/>
    <sortCondition ref="H3"/>
  </sortState>
  <printOptions gridLines="1"/>
  <pageMargins left="0.25" right="0.25" top="0.75" bottom="0.75" header="0.5" footer="0.5"/>
  <pageSetup paperSize="9" scale="65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23397887-d8ba-43a2-b0aa-9398a3fcfa75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B04FE032-7E45-43FE-B913-E0214F58DB10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B0100130678</vt:lpstr>
      <vt:lpstr>B0100130678!Afdruktitels</vt:lpstr>
      <vt:lpstr>PTTotaal!Afdruktitels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Meryl Freire</cp:lastModifiedBy>
  <dcterms:created xsi:type="dcterms:W3CDTF">2023-07-13T14:59:43Z</dcterms:created>
  <dcterms:modified xsi:type="dcterms:W3CDTF">2023-07-13T14:59:43Z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23397887-d8ba-43a2-b0aa-9398a3fcfa75</vt:lpwstr>
  </property>
  <property fmtid="{D5CDD505-2E9C-101B-9397-08002B2CF9AE}" pid="3" name="AonClassification">
    <vt:lpwstr>ADC_class_200</vt:lpwstr>
  </property>
</Properties>
</file>