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O:\BV\FZ\Inkoop en Verkoop\Projecten\Hulpverleningsvoertuigen HV 2023\Aanbestedingsdocumenten (zie ook Teams)\Definitieve versies\"/>
    </mc:Choice>
  </mc:AlternateContent>
  <xr:revisionPtr revIDLastSave="0" documentId="13_ncr:1_{0446E063-6335-4E05-80D6-C89DF2D70A42}" xr6:coauthVersionLast="47" xr6:coauthVersionMax="47" xr10:uidLastSave="{00000000-0000-0000-0000-000000000000}"/>
  <bookViews>
    <workbookView xWindow="1455" yWindow="1455" windowWidth="26430" windowHeight="11265" xr2:uid="{A4564E55-F209-4F76-85B2-4C7A85DD386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1" l="1"/>
</calcChain>
</file>

<file path=xl/sharedStrings.xml><?xml version="1.0" encoding="utf-8"?>
<sst xmlns="http://schemas.openxmlformats.org/spreadsheetml/2006/main" count="31" uniqueCount="30">
  <si>
    <t xml:space="preserve">Het stuur is voorzien van een airbag.  </t>
  </si>
  <si>
    <t xml:space="preserve">De cabine beschikt over side airbags  </t>
  </si>
  <si>
    <t xml:space="preserve">Bij een accuspanning onder een waarde waarbij het starten van het voertuig in gevaar komt wordt een melding (SMS, email, nader te bepalen) verstuurd naar de VRHM  </t>
  </si>
  <si>
    <t xml:space="preserve">De snelheid van heffen en hijsen kan op de afstandsbediening traploos worden geregeld. </t>
  </si>
  <si>
    <t xml:space="preserve">Ongecontroleerde bediening van kraanfuncties worden automatisch met een dempingsysteem opgevangen.  </t>
  </si>
  <si>
    <t xml:space="preserve">De afstandsbediening herkent aan welke zijde van het voertuig deze zich bevindt </t>
  </si>
  <si>
    <t xml:space="preserve">De radiografische afstandsbediening van de kraan heeft een bereik groter dan 25 meter </t>
  </si>
  <si>
    <t>Per iedere minimaal 100 mm minder dan de eis: € 3.000,- tot max €21k</t>
  </si>
  <si>
    <t>Per iedere minimaal 30 mm lager dan de eis: € 3.000,- tot max €21k</t>
  </si>
  <si>
    <t>Per iedere minimaal 3% meer dan de eis: € 3.000,- tot max €21k</t>
  </si>
  <si>
    <t xml:space="preserve">2,0 pk en hoger:  € 15.000,-
1,9 pk tot 2,0 pk: € 10.000,- 
1,8 pk tot 1,9 pk: €   5.000,- </t>
  </si>
  <si>
    <t>Het motorvermogen is groter dan 1,7 pk per 100 kg GLM. Inschrijver geeft het vermogen op.  </t>
  </si>
  <si>
    <t>Nummer van bijbehorende eis</t>
  </si>
  <si>
    <t>Per iedere 10 meter meer dan de eis: € 500,- tot max €2k</t>
  </si>
  <si>
    <t>Goed / zeer goed voldoen aan de doelstelling: €70k.
Voldoende voldoen aan de doelstelling: €30k.
Matig of slecht voldoen aan de doelstelling: Valt af / komt niet voor gunning in aanmerking.</t>
  </si>
  <si>
    <t xml:space="preserve">De HV heeft een hogere relatieve voorasbelasting dan de minimaal geëste 20% </t>
  </si>
  <si>
    <t>De actuele bandenspanning is af te lezen op het dashboard </t>
  </si>
  <si>
    <t>Als een rolluik niet goed gesloten is dan is op het dashboard zichtbaar welk specifiek luik dit betreft. </t>
  </si>
  <si>
    <t xml:space="preserve">De draaicirkel tussen muren over de bumper is zo klein mogelijk. Inschrijver geeft de draaicirkel op.  </t>
  </si>
  <si>
    <t>G3 Bouw en implementatieplan
Doelstelling
Opdrachtgever is op zoek naar een Opdrachtnemer die overtuigend verstand heeft van de Opdracht zoals in dit document beschreven, in dit geval met name voor de eenmalige diensten die nodig zijn om de nieuwe HV's te kunnen leveren en in gebruik te nemen. Doel van Opdrachtgever is om een Opdrachtnemer te selecteren die het vraagstuk van bouw en levering van de nieuwe HV's zeer goed overziet en doorgrondt zodat een soepele bouw, levering en invoering is gegarandeerd met zo min mogelijk overlast en benodigde inzet voor Opdrachtgever en een zo soepel mogelijk proces. Uitgangspunt is dat hoe beter een Opdrachtnemer aan deze doelstelling voldoet, hoe beter de Opdracht wordt ingevuld.
Vraagstelling
Voor dit criterium levert de Inschrijver als onderdeel van de Inschrijving een bouw- en implementatieplan aan. In dit document van maximaal 30 A4’s (Arial, 10pnt, regelafstand 1,2) wordt ten minste aandacht besteed aan:
•	Het proces van configureren, bouwen, testen, invoeren en de acceptatie van de nieuwe HV's en de eventuele samenwerking met andere partijen (en/of raakvlakken).
•	Een concept planning met daarin een stappenplan met alle belangrijke onderdelen.
•	De benodigde inzet (tijd en activiteit) van medewerkers aan de kant van Opdrachtgever (en/of derden).
•	Risico’s die u voorziet en mitigerende maatregelen.
De bovenstaande aspecten dienen als richtinggevend kader voor de inschrijver, maar zijn niet limitatief. additionele aspecten kan inschrijver toevoegen, indien inschrijver van mening is dat deze van meerwaarde zijn voor de opdrachtgever.
De beoordeling vindt plaats op basis van het geheel en niet per afzonderlijk genoemd aspect.</t>
  </si>
  <si>
    <t>G4 Beheer en onderhoudsplan
Doelstelling
Opdrachtgever is op zoek naar een Opdrachtnemer die overtuigend verstand heeft van de Opdracht zoals in dit document beschreven, in dit geval met name voor de te leveren Onderhoudsdiensten. Doel van Opdrachtgever is om een Opdrachtnemer te selecteren die het vraagstuk van het onderhoud van de nieuwe HV's zeer goed overziet en doorgrondt zodat het preventieve en correctieve onderhoud soepel verloopt met een hoge beschikbaarheid van het voertuig tot gevolg, met duidelijke afspraken tussen betrokkenen, met duidelijke kosten (voor Opdrachtgever) en met zo min mogelijk overlast en benodigde inzet voor Opdrachtgever. Uitgangspunt is dat hoe beter een Opdrachtnemer aan deze doelstelling voldoet, hoe beter de Opdracht wordt ingevuld.
Vraagstelling
Voor dit criterium levert de Inschrijver als onderdeel van de Inschrijving een onderhoudsplan aan. In dit plan van maximaal 20 A4’s (Arial, 10pnt, regelafstand 1,2) wordt ten minste aandacht besteed aan:
•	Het beschrijven van de uitvoering van planmatig onderhoud inclusief APK keuring en Amtek keuring.
•	Het beschrijven van de productaansprakelijkheid en garantie op het volledige samenstel van voertuig inclusief alle voertuigtoebehoren.
•	Hoe de serviceorganisatie is opgezet inclusief de bereikbaarheid en beschikbaarheid (24/7).
•	De wijze waarop meldingen worden geregistreerd en afgehandeld en hierover gecommuniceerd wordt met opdrachtgever.
•	Hoe u een maximale inzetbaarheid van het voertuig borgt.
•	Maatregelen die zijn getroffen om storingen of defecten door gebruikersfouten te voorkomen.
•	Eventuele informatiesysteem voor het vastleggen van alle onderhoudsactiviteiten inclusief vervangen van onderdelen, ongeacht of dit het chassis of de opbouw betreft voor de opbouw van en doorlopende onderhoudshistorie per voertuig.
•	Instructie en training van monteurs van opdrachtgever
De bovenstaande aspecten dienen als richtinggevend kader voor de inschrijver, maar zijn niet limitatief. additionele aspecten kan inschrijver toevoegen, indien inschrijver van mening is dat deze van meerwaarde zijn voor de opdrachtgever.
De beoordeling vindt plaats op basis van het geheel en niet per afzonderlijk genoemd aspect.</t>
  </si>
  <si>
    <t>Gunningscriteria aanbesteding HV's VRHM 2023</t>
  </si>
  <si>
    <t>De gelogde diagnostische informatie (zoals minimaal 9 stuks van onderstaand lijstje) kan near-realtime worden gepresenteerd op een online platform. 
•	Draaiuren kraan
•	Draaiuren motor
•	Verbruik liters per km
•	Harde beremmingen per 100 km
•	Uitstoot Co2
•	Percentage stationair draaien
•	Voertuig volgen op navigatie
•	Vulling dieseltank
•	Standen kraan
•	Temperatuur motor
•	Storingen uitlezen op afstand
•	Registratie overbelasting kraan/ lier</t>
  </si>
  <si>
    <t>In de opbouw is extra vrije ruimte beschikbaar. Volume ≥ 500 dmᵌ in maximaal 4 vakken (op basis van bijgevoegde bepakkingslijst). </t>
  </si>
  <si>
    <t>Er is een API beschikbaar waarmee de VRHM de data uit W10 kan ontsluiten.</t>
  </si>
  <si>
    <t>Als minimaal 9 stuks</t>
  </si>
  <si>
    <t>Indien meer dan 500 dm3.</t>
  </si>
  <si>
    <t>Totale maximale meerwaarde</t>
  </si>
  <si>
    <t>De veiligheid van de cabine voldoet aan de VVFS 2003:29.</t>
  </si>
  <si>
    <t xml:space="preserve">De HV is lager dan de eis (minder hoog) van 3800 mm.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</si>
</sst>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 #,##0;[Red]&quot;€&quot;\ \-#,##0"/>
    <numFmt numFmtId="44" formatCode="_ &quot;€&quot;\ * #,##0.00_ ;_ &quot;€&quot;\ * \-#,##0.00_ ;_ &quot;€&quot;\ * &quot;-&quot;??_ ;_ @_ "/>
    <numFmt numFmtId="164" formatCode="_ &quot;€&quot;\ * #,##0_ ;_ &quot;€&quot;\ * \-#,##0_ ;_ &quot;€&quot;\ * &quot;-&quot;??_ ;_ @_ "/>
  </numFmts>
  <fonts count="9" x14ac:knownFonts="1">
    <font>
      <sz val="11"/>
      <color theme="1"/>
      <name val="Calibri"/>
      <family val="2"/>
      <scheme val="minor"/>
    </font>
    <font>
      <sz val="11"/>
      <color theme="1"/>
      <name val="Calibri"/>
      <family val="2"/>
      <scheme val="minor"/>
    </font>
    <font>
      <sz val="10"/>
      <color theme="1"/>
      <name val="Arial"/>
      <family val="2"/>
    </font>
    <font>
      <b/>
      <sz val="10"/>
      <color theme="1"/>
      <name val="Arial"/>
      <family val="2"/>
    </font>
    <font>
      <sz val="10"/>
      <color rgb="FF000000"/>
      <name val="Arial"/>
      <family val="2"/>
    </font>
    <font>
      <sz val="8"/>
      <color theme="1"/>
      <name val="Arial"/>
      <family val="2"/>
    </font>
    <font>
      <sz val="10"/>
      <color rgb="FFFF0000"/>
      <name val="Arial"/>
      <family val="2"/>
    </font>
    <font>
      <sz val="10"/>
      <name val="Arial"/>
      <family val="2"/>
    </font>
    <font>
      <b/>
      <sz val="14"/>
      <color theme="1"/>
      <name val="Arial"/>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7" fillId="0" borderId="0"/>
  </cellStyleXfs>
  <cellXfs count="17">
    <xf numFmtId="0" fontId="0" fillId="0" borderId="0" xfId="0"/>
    <xf numFmtId="0" fontId="2" fillId="0" borderId="0" xfId="0" applyFont="1" applyAlignment="1">
      <alignment vertical="top"/>
    </xf>
    <xf numFmtId="6" fontId="2" fillId="0" borderId="0" xfId="0" applyNumberFormat="1" applyFont="1" applyAlignment="1">
      <alignment vertical="top" wrapText="1"/>
    </xf>
    <xf numFmtId="0" fontId="2" fillId="0" borderId="0" xfId="0" applyFont="1"/>
    <xf numFmtId="0" fontId="2" fillId="0" borderId="0" xfId="0" applyFont="1" applyAlignment="1">
      <alignment vertical="top" wrapText="1"/>
    </xf>
    <xf numFmtId="0" fontId="6" fillId="0" borderId="0" xfId="2" applyFont="1" applyAlignment="1">
      <alignment vertical="center" wrapText="1"/>
    </xf>
    <xf numFmtId="0" fontId="2" fillId="0" borderId="1" xfId="0" applyFont="1" applyBorder="1" applyAlignment="1">
      <alignment vertical="top"/>
    </xf>
    <xf numFmtId="0" fontId="5" fillId="2" borderId="1" xfId="0" applyFont="1" applyFill="1" applyBorder="1" applyAlignment="1">
      <alignment vertical="top" wrapText="1"/>
    </xf>
    <xf numFmtId="0" fontId="2" fillId="0" borderId="1" xfId="0" applyFont="1" applyBorder="1" applyAlignment="1">
      <alignment horizontal="left" vertical="top" wrapText="1"/>
    </xf>
    <xf numFmtId="164" fontId="3" fillId="0" borderId="1" xfId="1" applyNumberFormat="1" applyFont="1" applyBorder="1" applyAlignment="1">
      <alignment vertical="top" wrapText="1"/>
    </xf>
    <xf numFmtId="0" fontId="3" fillId="0" borderId="1" xfId="0" applyFont="1" applyBorder="1" applyAlignment="1">
      <alignment vertical="top" wrapText="1"/>
    </xf>
    <xf numFmtId="164" fontId="2" fillId="0" borderId="1" xfId="1" applyNumberFormat="1" applyFont="1" applyBorder="1" applyAlignment="1">
      <alignment vertical="top" wrapText="1"/>
    </xf>
    <xf numFmtId="0" fontId="2" fillId="0" borderId="1" xfId="0" applyFont="1" applyBorder="1" applyAlignment="1">
      <alignment vertical="top" wrapText="1"/>
    </xf>
    <xf numFmtId="0" fontId="4" fillId="0" borderId="1" xfId="0" applyFont="1" applyBorder="1" applyAlignment="1">
      <alignment horizontal="left" vertical="top" wrapText="1"/>
    </xf>
    <xf numFmtId="0" fontId="2" fillId="3" borderId="1" xfId="0" applyFont="1" applyFill="1" applyBorder="1" applyAlignment="1">
      <alignment horizontal="left" vertical="top" wrapText="1"/>
    </xf>
    <xf numFmtId="164" fontId="2" fillId="3" borderId="1" xfId="1" applyNumberFormat="1" applyFont="1" applyFill="1" applyBorder="1" applyAlignment="1">
      <alignment vertical="top" wrapText="1"/>
    </xf>
    <xf numFmtId="0" fontId="8" fillId="0" borderId="0" xfId="0" applyFont="1" applyAlignment="1">
      <alignment vertical="top" wrapText="1"/>
    </xf>
  </cellXfs>
  <cellStyles count="3">
    <cellStyle name="Standaard" xfId="0" builtinId="0"/>
    <cellStyle name="Standaard 10" xfId="2" xr:uid="{60D65D5E-18B8-43B7-B21D-B86DB68E582A}"/>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CC5A6-E601-47F4-BFDE-4D4444468EB9}">
  <dimension ref="A1:E22"/>
  <sheetViews>
    <sheetView tabSelected="1" zoomScale="110" zoomScaleNormal="110" workbookViewId="0">
      <pane xSplit="2" ySplit="1" topLeftCell="C2" activePane="bottomRight" state="frozen"/>
      <selection pane="topRight" activeCell="C1" sqref="C1"/>
      <selection pane="bottomLeft" activeCell="A2" sqref="A2"/>
      <selection pane="bottomRight" activeCell="C5" sqref="C5"/>
    </sheetView>
  </sheetViews>
  <sheetFormatPr defaultColWidth="9.140625" defaultRowHeight="12.75" x14ac:dyDescent="0.2"/>
  <cols>
    <col min="1" max="1" width="5.140625" style="1" customWidth="1"/>
    <col min="2" max="2" width="9" style="1" hidden="1" customWidth="1"/>
    <col min="3" max="3" width="91.7109375" style="4" customWidth="1"/>
    <col min="4" max="4" width="13.7109375" style="4" customWidth="1"/>
    <col min="5" max="5" width="48.5703125" style="4" customWidth="1"/>
    <col min="6" max="16384" width="9.140625" style="3"/>
  </cols>
  <sheetData>
    <row r="1" spans="1:5" ht="18" x14ac:dyDescent="0.2">
      <c r="C1" s="16" t="s">
        <v>21</v>
      </c>
      <c r="D1" s="2"/>
    </row>
    <row r="2" spans="1:5" ht="34.5" customHeight="1" x14ac:dyDescent="0.2">
      <c r="A2" s="6"/>
      <c r="B2" s="7" t="s">
        <v>12</v>
      </c>
      <c r="C2" s="8"/>
      <c r="D2" s="9">
        <f>SUM(D3:D21)</f>
        <v>279000</v>
      </c>
      <c r="E2" s="10" t="s">
        <v>27</v>
      </c>
    </row>
    <row r="3" spans="1:5" x14ac:dyDescent="0.2">
      <c r="A3" s="6">
        <v>1</v>
      </c>
      <c r="B3" s="6"/>
      <c r="C3" s="8" t="s">
        <v>28</v>
      </c>
      <c r="D3" s="11">
        <v>10000</v>
      </c>
      <c r="E3" s="12"/>
    </row>
    <row r="4" spans="1:5" ht="25.5" x14ac:dyDescent="0.2">
      <c r="A4" s="6">
        <v>2</v>
      </c>
      <c r="B4" s="6"/>
      <c r="C4" s="8" t="s">
        <v>18</v>
      </c>
      <c r="D4" s="11">
        <v>21000</v>
      </c>
      <c r="E4" s="12" t="s">
        <v>7</v>
      </c>
    </row>
    <row r="5" spans="1:5" ht="38.25" x14ac:dyDescent="0.2">
      <c r="A5" s="6">
        <v>3</v>
      </c>
      <c r="B5" s="6"/>
      <c r="C5" s="8" t="s">
        <v>29</v>
      </c>
      <c r="D5" s="11">
        <v>21000</v>
      </c>
      <c r="E5" s="12" t="s">
        <v>8</v>
      </c>
    </row>
    <row r="6" spans="1:5" ht="25.5" x14ac:dyDescent="0.2">
      <c r="A6" s="6">
        <v>4</v>
      </c>
      <c r="B6" s="6"/>
      <c r="C6" s="8" t="s">
        <v>15</v>
      </c>
      <c r="D6" s="11">
        <v>21000</v>
      </c>
      <c r="E6" s="12" t="s">
        <v>9</v>
      </c>
    </row>
    <row r="7" spans="1:5" ht="38.25" x14ac:dyDescent="0.2">
      <c r="A7" s="6">
        <v>5</v>
      </c>
      <c r="B7" s="6"/>
      <c r="C7" s="13" t="s">
        <v>11</v>
      </c>
      <c r="D7" s="11">
        <v>15000</v>
      </c>
      <c r="E7" s="12" t="s">
        <v>10</v>
      </c>
    </row>
    <row r="8" spans="1:5" x14ac:dyDescent="0.2">
      <c r="A8" s="6">
        <v>6</v>
      </c>
      <c r="B8" s="6"/>
      <c r="C8" s="8" t="s">
        <v>16</v>
      </c>
      <c r="D8" s="11">
        <v>1500</v>
      </c>
      <c r="E8" s="12"/>
    </row>
    <row r="9" spans="1:5" x14ac:dyDescent="0.2">
      <c r="A9" s="6">
        <v>7</v>
      </c>
      <c r="B9" s="6"/>
      <c r="C9" s="8" t="s">
        <v>0</v>
      </c>
      <c r="D9" s="11">
        <v>2500</v>
      </c>
      <c r="E9" s="12"/>
    </row>
    <row r="10" spans="1:5" x14ac:dyDescent="0.2">
      <c r="A10" s="6">
        <v>8</v>
      </c>
      <c r="B10" s="6"/>
      <c r="C10" s="8" t="s">
        <v>1</v>
      </c>
      <c r="D10" s="11">
        <v>5000</v>
      </c>
      <c r="E10" s="12"/>
    </row>
    <row r="11" spans="1:5" ht="25.5" x14ac:dyDescent="0.2">
      <c r="A11" s="6">
        <v>9</v>
      </c>
      <c r="B11" s="6"/>
      <c r="C11" s="8" t="s">
        <v>2</v>
      </c>
      <c r="D11" s="11">
        <v>5000</v>
      </c>
      <c r="E11" s="12"/>
    </row>
    <row r="12" spans="1:5" ht="188.25" customHeight="1" x14ac:dyDescent="0.2">
      <c r="A12" s="6">
        <v>10</v>
      </c>
      <c r="B12" s="6"/>
      <c r="C12" s="8" t="s">
        <v>22</v>
      </c>
      <c r="D12" s="11">
        <v>5000</v>
      </c>
      <c r="E12" s="12" t="s">
        <v>25</v>
      </c>
    </row>
    <row r="13" spans="1:5" x14ac:dyDescent="0.2">
      <c r="A13" s="6">
        <v>11</v>
      </c>
      <c r="B13" s="6"/>
      <c r="C13" s="8" t="s">
        <v>24</v>
      </c>
      <c r="D13" s="11">
        <v>5000</v>
      </c>
      <c r="E13" s="12"/>
    </row>
    <row r="14" spans="1:5" x14ac:dyDescent="0.2">
      <c r="A14" s="6">
        <v>12</v>
      </c>
      <c r="B14" s="6"/>
      <c r="C14" s="8" t="s">
        <v>3</v>
      </c>
      <c r="D14" s="11">
        <v>5000</v>
      </c>
      <c r="E14" s="12"/>
    </row>
    <row r="15" spans="1:5" ht="27" customHeight="1" x14ac:dyDescent="0.2">
      <c r="A15" s="6">
        <v>13</v>
      </c>
      <c r="B15" s="6"/>
      <c r="C15" s="8" t="s">
        <v>4</v>
      </c>
      <c r="D15" s="11">
        <v>5000</v>
      </c>
      <c r="E15" s="12"/>
    </row>
    <row r="16" spans="1:5" x14ac:dyDescent="0.2">
      <c r="A16" s="6">
        <v>14</v>
      </c>
      <c r="B16" s="6"/>
      <c r="C16" s="8" t="s">
        <v>5</v>
      </c>
      <c r="D16" s="11">
        <v>4000</v>
      </c>
      <c r="E16" s="12"/>
    </row>
    <row r="17" spans="1:5" ht="25.5" x14ac:dyDescent="0.2">
      <c r="A17" s="6">
        <v>15</v>
      </c>
      <c r="B17" s="6"/>
      <c r="C17" s="8" t="s">
        <v>6</v>
      </c>
      <c r="D17" s="11">
        <v>2000</v>
      </c>
      <c r="E17" s="12" t="s">
        <v>13</v>
      </c>
    </row>
    <row r="18" spans="1:5" x14ac:dyDescent="0.2">
      <c r="A18" s="6">
        <v>16</v>
      </c>
      <c r="B18" s="6"/>
      <c r="C18" s="8" t="s">
        <v>17</v>
      </c>
      <c r="D18" s="11">
        <v>1000</v>
      </c>
      <c r="E18" s="12"/>
    </row>
    <row r="19" spans="1:5" ht="25.5" x14ac:dyDescent="0.2">
      <c r="A19" s="6">
        <v>17</v>
      </c>
      <c r="B19" s="6"/>
      <c r="C19" s="14" t="s">
        <v>23</v>
      </c>
      <c r="D19" s="15">
        <v>10000</v>
      </c>
      <c r="E19" s="12" t="s">
        <v>26</v>
      </c>
    </row>
    <row r="20" spans="1:5" ht="340.5" customHeight="1" x14ac:dyDescent="0.2">
      <c r="A20" s="6">
        <v>18</v>
      </c>
      <c r="B20" s="6"/>
      <c r="C20" s="12" t="s">
        <v>19</v>
      </c>
      <c r="D20" s="11">
        <v>70000</v>
      </c>
      <c r="E20" s="12" t="s">
        <v>14</v>
      </c>
    </row>
    <row r="21" spans="1:5" ht="409.5" customHeight="1" x14ac:dyDescent="0.2">
      <c r="A21" s="6">
        <v>18</v>
      </c>
      <c r="B21" s="6"/>
      <c r="C21" s="12" t="s">
        <v>20</v>
      </c>
      <c r="D21" s="11">
        <v>70000</v>
      </c>
      <c r="E21" s="12" t="s">
        <v>14</v>
      </c>
    </row>
    <row r="22" spans="1:5" x14ac:dyDescent="0.2">
      <c r="C22" s="5"/>
    </row>
  </sheetData>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edd2aa9e9049b0d7e6aeb56ef278141b">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93eed0abfc03155da0f1f7f41f4cea3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BA5F94C-E498-449E-9685-96677C54F9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7843495-8F44-4927-9E2D-B586AFA3C1E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Lucassen, Joost</dc:creator>
  <cp:lastModifiedBy>Lucassen, Joost</cp:lastModifiedBy>
  <dcterms:created xsi:type="dcterms:W3CDTF">2023-05-30T07:34:16Z</dcterms:created>
  <dcterms:modified xsi:type="dcterms:W3CDTF">2024-01-24T14:21:49Z</dcterms:modified>
</cp:coreProperties>
</file>