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OD\Inkoop\Werkvoorraad\Bob\EUOA - Beveiliging\Ter publicatie\"/>
    </mc:Choice>
  </mc:AlternateContent>
  <xr:revisionPtr revIDLastSave="0" documentId="13_ncr:1_{514A51EA-3A9D-4515-BA85-3362D33D4ABE}" xr6:coauthVersionLast="47" xr6:coauthVersionMax="47" xr10:uidLastSave="{00000000-0000-0000-0000-000000000000}"/>
  <bookViews>
    <workbookView xWindow="-120" yWindow="-120" windowWidth="29040" windowHeight="15840" xr2:uid="{008C3298-E36F-43E2-9B64-78B03BE91B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H10" i="1"/>
  <c r="H12" i="1"/>
  <c r="H13" i="1"/>
  <c r="H14" i="1"/>
  <c r="H9" i="1"/>
  <c r="H15" i="1" l="1"/>
</calcChain>
</file>

<file path=xl/sharedStrings.xml><?xml version="1.0" encoding="utf-8"?>
<sst xmlns="http://schemas.openxmlformats.org/spreadsheetml/2006/main" count="21" uniqueCount="21">
  <si>
    <r>
      <rPr>
        <u/>
        <sz val="11"/>
        <color theme="1"/>
        <rFont val="Calibri"/>
        <family val="2"/>
        <scheme val="minor"/>
      </rPr>
      <t xml:space="preserve">Invulinstructie: </t>
    </r>
    <r>
      <rPr>
        <sz val="11"/>
        <color theme="1"/>
        <rFont val="Calibri"/>
        <family val="2"/>
        <scheme val="minor"/>
      </rPr>
      <t xml:space="preserve">Vul bij alle geel gemarkeerde velden het tarief exclusief BTW in. </t>
    </r>
  </si>
  <si>
    <r>
      <rPr>
        <u/>
        <sz val="11"/>
        <color theme="1"/>
        <rFont val="Calibri"/>
        <family val="2"/>
        <scheme val="minor"/>
      </rPr>
      <t>Let op:</t>
    </r>
    <r>
      <rPr>
        <sz val="11"/>
        <color theme="1"/>
        <rFont val="Calibri"/>
        <family val="2"/>
        <scheme val="minor"/>
      </rPr>
      <t xml:space="preserve"> De vergelijkingsprijs mag wel lager uitkomen dan de ondergrensprijs, maar niet hoger dan de bovengrensprijs. Wanneer het bedrag hoger dan de bovengrensprijs uitkomt leidt dit tot uitsluiting. Wanneer u onder de ondergrensprijs inschrijft krijgt u niet meer punten dan wanneer u op de ondergrensprijs inschrijft. Het maximaal aantal punten wordt lineair naar rato verdeeld tussen de onder- en bovengrensprijs.</t>
    </r>
  </si>
  <si>
    <t>Nr.</t>
  </si>
  <si>
    <t>Omschrijving</t>
  </si>
  <si>
    <t>Fictieve aantal uren*</t>
  </si>
  <si>
    <t>Ondergrenstarief</t>
  </si>
  <si>
    <t>Bovengrenstarief</t>
  </si>
  <si>
    <t>Rekenprijs</t>
  </si>
  <si>
    <t>Kantooruren				 (ma-vrij 07:00 uur –  18:00 uur)</t>
  </si>
  <si>
    <t>Door de weekse avonden	 (ma-vrij 18:00 uur – 00:00 uur)</t>
  </si>
  <si>
    <t>Door de weeks ’s nachts		 (ma-vrij 00:00 uur – 07:00 uur)</t>
  </si>
  <si>
    <t>Vergelijkingsprijs</t>
  </si>
  <si>
    <t xml:space="preserve">Ondergrens vergelijkingsprijs </t>
  </si>
  <si>
    <t>Bovengrens vergelijkingsprijs</t>
  </si>
  <si>
    <t xml:space="preserve">Zaterdagen en zondagen (00:00 – 24:00)	</t>
  </si>
  <si>
    <t>Feestdagen (ma-vrij 00:00 – 24:00)</t>
  </si>
  <si>
    <t xml:space="preserve">Feestdagen (Zaterdagen en zondagen 00:00 – 24:00)	</t>
  </si>
  <si>
    <t>*Het vermelde aantal uren is fictief en álleen bedoeld  om een prijsvergelijk te kunnen maken tussen inschrijvers.</t>
  </si>
  <si>
    <t>Tarief per uur Excl. BTW</t>
  </si>
  <si>
    <t>Bijlage 5 - Prijzenblad</t>
  </si>
  <si>
    <t>Beveiliging opvanglocaties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</si>
</sst>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4" fontId="6" fillId="5" borderId="6" xfId="0" applyNumberFormat="1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horizontal="left" vertical="top"/>
    </xf>
    <xf numFmtId="0" fontId="8" fillId="0" borderId="0" xfId="0" applyFont="1"/>
    <xf numFmtId="0" fontId="0" fillId="3" borderId="1" xfId="0" applyFill="1" applyBorder="1" applyAlignment="1">
      <alignment vertical="top"/>
    </xf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44" fontId="6" fillId="3" borderId="6" xfId="0" applyNumberFormat="1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center" vertical="top" wrapText="1"/>
    </xf>
    <xf numFmtId="0" fontId="6" fillId="6" borderId="6" xfId="0" applyFont="1" applyFill="1" applyBorder="1" applyAlignment="1">
      <alignment horizontal="left" vertical="top" wrapText="1"/>
    </xf>
    <xf numFmtId="0" fontId="6" fillId="6" borderId="6" xfId="0" applyFont="1" applyFill="1" applyBorder="1" applyAlignment="1">
      <alignment horizontal="center" vertical="center" wrapText="1"/>
    </xf>
    <xf numFmtId="44" fontId="6" fillId="6" borderId="6" xfId="0" applyNumberFormat="1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top" wrapText="1"/>
    </xf>
    <xf numFmtId="44" fontId="1" fillId="0" borderId="6" xfId="0" applyNumberFormat="1" applyFont="1" applyBorder="1" applyAlignment="1">
      <alignment horizontal="center"/>
    </xf>
    <xf numFmtId="0" fontId="0" fillId="0" borderId="9" xfId="0" applyBorder="1"/>
    <xf numFmtId="44" fontId="0" fillId="0" borderId="10" xfId="0" applyNumberFormat="1" applyBorder="1"/>
    <xf numFmtId="0" fontId="0" fillId="0" borderId="4" xfId="0" applyBorder="1"/>
    <xf numFmtId="44" fontId="0" fillId="0" borderId="11" xfId="0" applyNumberFormat="1" applyBorder="1"/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7" fillId="6" borderId="7" xfId="0" applyFont="1" applyFill="1" applyBorder="1" applyAlignment="1">
      <alignment horizontal="right" vertical="center" wrapText="1"/>
    </xf>
    <xf numFmtId="0" fontId="7" fillId="6" borderId="8" xfId="0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</cellXfs>
  <cellStyles count="1">
    <cellStyle name="Standaard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CB729-8C7D-465C-B250-B424FAB914B0}">
  <dimension ref="A1:R20"/>
  <sheetViews>
    <sheetView tabSelected="1" zoomScale="130" zoomScaleNormal="130" workbookViewId="0">
      <selection activeCell="G10" sqref="G10"/>
    </sheetView>
  </sheetViews>
  <sheetFormatPr defaultRowHeight="14.5" x14ac:dyDescent="0.35"/>
  <cols>
    <col min="1" max="1" width="1.81640625" customWidth="1"/>
    <col min="2" max="2" width="6.81640625" customWidth="1"/>
    <col min="3" max="3" width="40.54296875" bestFit="1" customWidth="1"/>
    <col min="4" max="5" width="14.6328125" bestFit="1" customWidth="1"/>
    <col min="6" max="6" width="16.54296875" bestFit="1" customWidth="1"/>
    <col min="7" max="7" width="17" bestFit="1" customWidth="1"/>
    <col min="8" max="8" width="38.90625" customWidth="1"/>
    <col min="10" max="10" width="22.08984375" customWidth="1"/>
    <col min="11" max="11" width="28.08984375" bestFit="1" customWidth="1"/>
    <col min="12" max="12" width="12.1796875" bestFit="1" customWidth="1"/>
    <col min="14" max="14" width="11" bestFit="1" customWidth="1"/>
    <col min="15" max="15" width="15.90625" bestFit="1" customWidth="1"/>
    <col min="18" max="18" width="67.54296875" style="3" customWidth="1"/>
  </cols>
  <sheetData>
    <row r="1" spans="1:8" x14ac:dyDescent="0.35">
      <c r="A1" s="2"/>
      <c r="B1" s="2" t="s">
        <v>20</v>
      </c>
      <c r="C1" s="2"/>
      <c r="D1" s="2"/>
      <c r="E1" s="2"/>
      <c r="F1" s="2"/>
      <c r="G1" s="2"/>
      <c r="H1" s="2"/>
    </row>
    <row r="2" spans="1:8" x14ac:dyDescent="0.35">
      <c r="A2" s="2"/>
      <c r="B2" s="2" t="s">
        <v>19</v>
      </c>
      <c r="C2" s="2"/>
      <c r="D2" s="2"/>
      <c r="E2" s="2"/>
      <c r="F2" s="2"/>
      <c r="G2" s="2"/>
      <c r="H2" s="2"/>
    </row>
    <row r="3" spans="1:8" ht="15" thickBot="1" x14ac:dyDescent="0.4"/>
    <row r="4" spans="1:8" x14ac:dyDescent="0.35">
      <c r="B4" s="4" t="s">
        <v>0</v>
      </c>
      <c r="C4" s="5"/>
      <c r="D4" s="5"/>
      <c r="E4" s="5"/>
      <c r="F4" s="5"/>
      <c r="G4" s="5"/>
      <c r="H4" s="5"/>
    </row>
    <row r="5" spans="1:8" ht="6" customHeight="1" x14ac:dyDescent="0.35">
      <c r="B5" s="6"/>
      <c r="C5" s="7"/>
      <c r="D5" s="7"/>
      <c r="E5" s="7"/>
      <c r="F5" s="7"/>
      <c r="G5" s="7"/>
      <c r="H5" s="7"/>
    </row>
    <row r="6" spans="1:8" ht="15" thickBot="1" x14ac:dyDescent="0.4">
      <c r="B6" s="24" t="s">
        <v>1</v>
      </c>
      <c r="C6" s="25"/>
      <c r="D6" s="25"/>
      <c r="E6" s="25"/>
      <c r="F6" s="25"/>
      <c r="G6" s="25"/>
      <c r="H6" s="25"/>
    </row>
    <row r="8" spans="1:8" ht="28" x14ac:dyDescent="0.35">
      <c r="B8" s="8" t="s">
        <v>2</v>
      </c>
      <c r="C8" s="9" t="s">
        <v>3</v>
      </c>
      <c r="D8" s="9" t="s">
        <v>4</v>
      </c>
      <c r="E8" s="9" t="s">
        <v>18</v>
      </c>
      <c r="F8" s="9" t="s">
        <v>5</v>
      </c>
      <c r="G8" s="9" t="s">
        <v>6</v>
      </c>
      <c r="H8" s="9" t="s">
        <v>7</v>
      </c>
    </row>
    <row r="9" spans="1:8" x14ac:dyDescent="0.35">
      <c r="B9" s="10">
        <v>1</v>
      </c>
      <c r="C9" s="11" t="s">
        <v>8</v>
      </c>
      <c r="D9" s="12">
        <v>11000</v>
      </c>
      <c r="E9" s="1"/>
      <c r="F9" s="13">
        <v>30</v>
      </c>
      <c r="G9" s="13">
        <v>40</v>
      </c>
      <c r="H9" s="13">
        <f>D9*E9</f>
        <v>0</v>
      </c>
    </row>
    <row r="10" spans="1:8" ht="26" x14ac:dyDescent="0.35">
      <c r="B10" s="14">
        <v>2</v>
      </c>
      <c r="C10" s="15" t="s">
        <v>9</v>
      </c>
      <c r="D10" s="16">
        <v>6000</v>
      </c>
      <c r="E10" s="1"/>
      <c r="F10" s="17">
        <v>33</v>
      </c>
      <c r="G10" s="17">
        <v>44</v>
      </c>
      <c r="H10" s="13">
        <f t="shared" ref="H10:H14" si="0">D10*E10</f>
        <v>0</v>
      </c>
    </row>
    <row r="11" spans="1:8" ht="26" x14ac:dyDescent="0.35">
      <c r="B11" s="18">
        <v>3</v>
      </c>
      <c r="C11" s="11" t="s">
        <v>10</v>
      </c>
      <c r="D11" s="12">
        <v>7000</v>
      </c>
      <c r="E11" s="1"/>
      <c r="F11" s="13">
        <v>36</v>
      </c>
      <c r="G11" s="13">
        <v>48</v>
      </c>
      <c r="H11" s="13">
        <f>D11*E11</f>
        <v>0</v>
      </c>
    </row>
    <row r="12" spans="1:8" x14ac:dyDescent="0.35">
      <c r="B12" s="14">
        <v>4</v>
      </c>
      <c r="C12" s="15" t="s">
        <v>14</v>
      </c>
      <c r="D12" s="16">
        <v>9600</v>
      </c>
      <c r="E12" s="1"/>
      <c r="F12" s="17">
        <v>40.5</v>
      </c>
      <c r="G12" s="17">
        <v>54</v>
      </c>
      <c r="H12" s="13">
        <f t="shared" si="0"/>
        <v>0</v>
      </c>
    </row>
    <row r="13" spans="1:8" x14ac:dyDescent="0.35">
      <c r="B13" s="18">
        <v>5</v>
      </c>
      <c r="C13" s="11" t="s">
        <v>15</v>
      </c>
      <c r="D13" s="12">
        <v>960</v>
      </c>
      <c r="E13" s="1"/>
      <c r="F13" s="13">
        <v>45</v>
      </c>
      <c r="G13" s="13">
        <v>60</v>
      </c>
      <c r="H13" s="13">
        <f t="shared" si="0"/>
        <v>0</v>
      </c>
    </row>
    <row r="14" spans="1:8" ht="25" customHeight="1" x14ac:dyDescent="0.35">
      <c r="B14" s="14">
        <v>6</v>
      </c>
      <c r="C14" s="15" t="s">
        <v>16</v>
      </c>
      <c r="D14" s="16">
        <v>480</v>
      </c>
      <c r="E14" s="1"/>
      <c r="F14" s="17">
        <v>45</v>
      </c>
      <c r="G14" s="17">
        <v>60</v>
      </c>
      <c r="H14" s="13">
        <f t="shared" si="0"/>
        <v>0</v>
      </c>
    </row>
    <row r="15" spans="1:8" ht="18" x14ac:dyDescent="0.35">
      <c r="C15" s="26" t="s">
        <v>11</v>
      </c>
      <c r="D15" s="27"/>
      <c r="E15" s="27"/>
      <c r="F15" s="27"/>
      <c r="G15" s="27"/>
      <c r="H15" s="19">
        <f>SUM(H9:H14)</f>
        <v>0</v>
      </c>
    </row>
    <row r="16" spans="1:8" x14ac:dyDescent="0.35">
      <c r="B16" s="28" t="s">
        <v>17</v>
      </c>
      <c r="C16" s="28"/>
      <c r="D16" s="28"/>
      <c r="E16" s="28"/>
      <c r="F16" s="28"/>
      <c r="G16" s="28"/>
      <c r="H16" s="28"/>
    </row>
    <row r="17" spans="3:4" ht="15" thickBot="1" x14ac:dyDescent="0.4"/>
    <row r="18" spans="3:4" ht="15" thickBot="1" x14ac:dyDescent="0.4">
      <c r="C18" s="20" t="s">
        <v>12</v>
      </c>
      <c r="D18" s="21">
        <v>1233600</v>
      </c>
    </row>
    <row r="19" spans="3:4" ht="15" thickBot="1" x14ac:dyDescent="0.4">
      <c r="C19" s="22" t="s">
        <v>13</v>
      </c>
      <c r="D19" s="23">
        <v>1644800</v>
      </c>
    </row>
    <row r="20" spans="3:4" ht="24" customHeight="1" x14ac:dyDescent="0.35"/>
  </sheetData>
  <sheetProtection algorithmName="SHA-512" hashValue="kLjeuORhW0TJU05Xewl8dSC8X/UnK1VEgWS/Ddod3GB0ikKyfkyZuUty8hqyszXZ+7zCpmoAw6FeQ/FzTfT+/g==" saltValue="EJMm0w9Mbkij5eKQA4EdPQ==" spinCount="100000" sheet="1" objects="1" scenarios="1"/>
  <mergeCells count="3">
    <mergeCell ref="B6:H6"/>
    <mergeCell ref="C15:G15"/>
    <mergeCell ref="B16:H16"/>
  </mergeCells>
  <conditionalFormatting sqref="E9">
    <cfRule type="cellIs" dxfId="4" priority="6" operator="greaterThan">
      <formula>40</formula>
    </cfRule>
  </conditionalFormatting>
  <conditionalFormatting sqref="E10">
    <cfRule type="cellIs" dxfId="3" priority="5" operator="greaterThan">
      <formula>44</formula>
    </cfRule>
  </conditionalFormatting>
  <conditionalFormatting sqref="E11">
    <cfRule type="cellIs" dxfId="2" priority="4" operator="greaterThan">
      <formula>48</formula>
    </cfRule>
  </conditionalFormatting>
  <conditionalFormatting sqref="E12">
    <cfRule type="cellIs" dxfId="1" priority="3" operator="greaterThan">
      <formula>54</formula>
    </cfRule>
  </conditionalFormatting>
  <conditionalFormatting sqref="E13:E14">
    <cfRule type="cellIs" dxfId="0" priority="1" operator="greaterThan">
      <formula>60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JansenVreeling, M (Michel)</dc:creator>
  <cp:lastModifiedBy>Waard, de B (Bob)</cp:lastModifiedBy>
  <dcterms:created xsi:type="dcterms:W3CDTF">2023-06-04T18:16:33Z</dcterms:created>
  <dcterms:modified xsi:type="dcterms:W3CDTF">2023-12-07T16:30:01Z</dcterms:modified>
</cp:coreProperties>
</file>