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172.19.94.11\CompendaData\CRMAlphaAdviesBureauDB\Archief\00037500\"/>
    </mc:Choice>
  </mc:AlternateContent>
  <xr:revisionPtr revIDLastSave="0" documentId="13_ncr:1_{ACB508D9-8453-416F-A83A-34E2A6FC0D6A}" xr6:coauthVersionLast="47" xr6:coauthVersionMax="47" xr10:uidLastSave="{00000000-0000-0000-0000-000000000000}"/>
  <bookViews>
    <workbookView xWindow="-28920" yWindow="-1770" windowWidth="29040" windowHeight="15720" tabRatio="990" activeTab="3" xr2:uid="{00000000-000D-0000-FFFF-FFFF00000000}"/>
  </bookViews>
  <sheets>
    <sheet name="Basisgegevens" sheetId="5" r:id="rId1"/>
    <sheet name="Totaalblad" sheetId="2" r:id="rId2"/>
    <sheet name="1. Fietsen" sheetId="3" r:id="rId3"/>
    <sheet name="2. Electrische fietsen" sheetId="6" r:id="rId4"/>
    <sheet name="3. Accessoires" sheetId="9" r:id="rId5"/>
    <sheet name="4. Preventief onderhoud" sheetId="13" r:id="rId6"/>
    <sheet name="5. Correctief onderhoud" sheetId="14" r:id="rId7"/>
    <sheet name="6. Overige diensten" sheetId="12" r:id="rId8"/>
  </sheets>
  <definedNames>
    <definedName name="Print_Area" localSheetId="1">Totaalblad!#REF!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12" l="1"/>
  <c r="F5" i="14"/>
  <c r="F6" i="14"/>
  <c r="E5" i="14"/>
  <c r="F9" i="2"/>
  <c r="F14" i="13"/>
  <c r="E13" i="13"/>
  <c r="F13" i="13"/>
  <c r="F4" i="13"/>
  <c r="F5" i="13"/>
  <c r="F6" i="13"/>
  <c r="F7" i="13"/>
  <c r="F8" i="13"/>
  <c r="F9" i="13"/>
  <c r="F10" i="13"/>
  <c r="F11" i="13"/>
  <c r="F3" i="13"/>
  <c r="E5" i="2"/>
  <c r="E6" i="2"/>
  <c r="E7" i="2"/>
  <c r="F7" i="2"/>
  <c r="E8" i="2"/>
  <c r="F5" i="2"/>
  <c r="F6" i="2"/>
  <c r="F8" i="2"/>
  <c r="F10" i="2"/>
  <c r="D8" i="2"/>
  <c r="D7" i="2"/>
  <c r="D6" i="2"/>
  <c r="D5" i="2"/>
  <c r="D4" i="2"/>
  <c r="E4" i="2"/>
  <c r="F4" i="2"/>
  <c r="E5" i="12"/>
  <c r="E6" i="12"/>
  <c r="E7" i="12"/>
  <c r="B11" i="2"/>
  <c r="B10" i="2"/>
  <c r="B9" i="2"/>
  <c r="B4" i="2"/>
  <c r="B8" i="2"/>
  <c r="B7" i="2"/>
  <c r="B6" i="2"/>
  <c r="B5" i="2"/>
  <c r="E8" i="12"/>
  <c r="E11" i="12"/>
  <c r="E12" i="12"/>
  <c r="E13" i="12"/>
  <c r="E15" i="12"/>
  <c r="E16" i="12"/>
  <c r="E17" i="12"/>
  <c r="E19" i="12"/>
  <c r="E20" i="12"/>
  <c r="E21" i="12"/>
  <c r="E22" i="12"/>
  <c r="F11" i="2"/>
  <c r="F13" i="2"/>
</calcChain>
</file>

<file path=xl/sharedStrings.xml><?xml version="1.0" encoding="utf-8"?>
<sst xmlns="http://schemas.openxmlformats.org/spreadsheetml/2006/main" count="211" uniqueCount="139">
  <si>
    <t>Technische Specificatie</t>
  </si>
  <si>
    <t xml:space="preserve">Omschrijving </t>
  </si>
  <si>
    <t xml:space="preserve">Totaal </t>
  </si>
  <si>
    <t>Basisgegevens Contract</t>
  </si>
  <si>
    <t>Naam Opdrachtgever</t>
  </si>
  <si>
    <t>Vestigingsplaats Opdrachtgever</t>
  </si>
  <si>
    <t>Kvk-nummer</t>
  </si>
  <si>
    <t>Naam tekenbevoegde opdrachtgever voor contract</t>
  </si>
  <si>
    <t>Functie:</t>
  </si>
  <si>
    <t>Alpha Adviesbureau</t>
  </si>
  <si>
    <t>Volledige naam Inschrijver (Handelsnaam KvK)</t>
  </si>
  <si>
    <t>Vestigingsplaats Inschrijver (KvK)</t>
  </si>
  <si>
    <t>KvK-nummer</t>
  </si>
  <si>
    <t>Tekenbevoegde voor overeenkomt</t>
  </si>
  <si>
    <t>Functie</t>
  </si>
  <si>
    <t>Contactpersoon offerte</t>
  </si>
  <si>
    <t>Telefoonnummer Kantoor</t>
  </si>
  <si>
    <t>Postadres Kantoor</t>
  </si>
  <si>
    <t>PC + Woonplaats Kantoor</t>
  </si>
  <si>
    <t>Mobielnummer contactpersoon offerte</t>
  </si>
  <si>
    <t>E-mail adres contactpersoon offerte</t>
  </si>
  <si>
    <t>Prijzenblad t.b.v. de gunning</t>
  </si>
  <si>
    <t>Materiaal</t>
  </si>
  <si>
    <t>Merk</t>
  </si>
  <si>
    <t>2.1</t>
  </si>
  <si>
    <t>Accessoires</t>
  </si>
  <si>
    <t xml:space="preserve"> </t>
  </si>
  <si>
    <t>Aanbestedende Dienst</t>
  </si>
  <si>
    <t>Inschrijver</t>
  </si>
  <si>
    <t>Contactpersoon</t>
  </si>
  <si>
    <t xml:space="preserve">Telefoonnummer </t>
  </si>
  <si>
    <t xml:space="preserve">Email adres </t>
  </si>
  <si>
    <t>A merk (zie het Programma van Eisen)</t>
  </si>
  <si>
    <t>Fictieve aantallen / eenheden</t>
  </si>
  <si>
    <t>Uurtarief</t>
  </si>
  <si>
    <t>Totaal</t>
  </si>
  <si>
    <t>Uurtarief reparatiewerkzaamheden</t>
  </si>
  <si>
    <t>Fictieve inkoopwaarde</t>
  </si>
  <si>
    <t>Overige diensten</t>
  </si>
  <si>
    <t>Fictief aantal</t>
  </si>
  <si>
    <t>Prijs per stuk</t>
  </si>
  <si>
    <t>Fictieve uitgave</t>
  </si>
  <si>
    <t>Uitpakken en afvoeren verpakkingsmateriaal</t>
  </si>
  <si>
    <t>2.2</t>
  </si>
  <si>
    <t>2.3</t>
  </si>
  <si>
    <t>Totaal vergelijkingsprijs</t>
  </si>
  <si>
    <t>Vergelijkingsprijs</t>
  </si>
  <si>
    <t>Fietsen</t>
  </si>
  <si>
    <t xml:space="preserve">Prijzen </t>
  </si>
  <si>
    <t>Motor</t>
  </si>
  <si>
    <t>Electrische fietsen</t>
  </si>
  <si>
    <t>Soort Fiets</t>
  </si>
  <si>
    <t>Onderhoudsbeurt</t>
  </si>
  <si>
    <t>Beschrijving</t>
  </si>
  <si>
    <t>Fictieve Aantal/Eenheden</t>
  </si>
  <si>
    <t>Totaal (€)</t>
  </si>
  <si>
    <t>Basis Onderhoudsbeurt</t>
  </si>
  <si>
    <t>Banden, smeren, remmen, verlichting</t>
  </si>
  <si>
    <t>Uitgebreide Beurt</t>
  </si>
  <si>
    <t>Basis + versnellingen, wielen, balhoofd, trapas</t>
  </si>
  <si>
    <t>Jaarlijkse Grote Beurt</t>
  </si>
  <si>
    <t>Uitgebreid + schoonmaak, vervanging, frame, lagers</t>
  </si>
  <si>
    <t>Elektrische Fiets</t>
  </si>
  <si>
    <t>Basis gewone fiets + accu, elektrische connecties</t>
  </si>
  <si>
    <t>Basis + motor, software</t>
  </si>
  <si>
    <t>Uitgebreid + diepgaande inspectie elektrisch systeem</t>
  </si>
  <si>
    <t>Elektrische Bakfiets</t>
  </si>
  <si>
    <t>Basis e-bike + bak controle</t>
  </si>
  <si>
    <t>Basis + extra aandacht ophanging en frame</t>
  </si>
  <si>
    <t>Uitgebreid + intensievere controle draagstructuur en bak</t>
  </si>
  <si>
    <t>Tarieven preventief onderhoud</t>
  </si>
  <si>
    <t>Wielen en Banden</t>
  </si>
  <si>
    <t>Versterkt rubber, geschikt voor zowel stedelijke als landelijke wegen.</t>
  </si>
  <si>
    <t>Zadel en Handvatten</t>
  </si>
  <si>
    <t>Comfortabel zadel met schuimvulling en ergonomische handvatten.</t>
  </si>
  <si>
    <t xml:space="preserve">Aluminium  </t>
  </si>
  <si>
    <t>Versnellingen</t>
  </si>
  <si>
    <t xml:space="preserve">Minimaal 3 </t>
  </si>
  <si>
    <r>
      <t>Remmen</t>
    </r>
    <r>
      <rPr>
        <sz val="10"/>
        <color rgb="FF0F0F0F"/>
        <rFont val="Segoe UI"/>
        <family val="2"/>
      </rPr>
      <t>:</t>
    </r>
  </si>
  <si>
    <t xml:space="preserve">Velgremmen </t>
  </si>
  <si>
    <t>Basisverlichting, reflectoren, standaard</t>
  </si>
  <si>
    <t>Extra stevige wielen met dikker en robuuster rubber.
Geschikt voor zwaardere lasten en mogelijk ruiger terrein.</t>
  </si>
  <si>
    <t>Naafmotor 250W</t>
  </si>
  <si>
    <t>Batterij</t>
  </si>
  <si>
    <t>Velgremmen ofwel schijfremmen</t>
  </si>
  <si>
    <t>Geïntegreerde verlichting, spatborden, en een robuuste bagagedrager.</t>
  </si>
  <si>
    <t>Hoogwaardig aluminium of combinatie van aluminium met enkele stalen componenten</t>
  </si>
  <si>
    <t>Materiaal: Versterkt staal of speciale aluminiumlegeringen voor extra draagkracht.
Ontwerp: Versterkte constructie met aandacht voor gewichtsverdeling en stabiliteit.</t>
  </si>
  <si>
    <t>Versterkte bagagedragers, mogelijkheid voor het bevestigen van een aanhanger, hoogwaardige verlichting en veiligheidskenmerken</t>
  </si>
  <si>
    <t>Topklasse schijfremmen</t>
  </si>
  <si>
    <t>Afvoeren oude fietsen</t>
  </si>
  <si>
    <t>Gemeente Assen</t>
  </si>
  <si>
    <t>Levering inclusief installatie op locatie</t>
  </si>
  <si>
    <t>Gemeente Tynaarlo</t>
  </si>
  <si>
    <t>Gemeente Aa en Hunze</t>
  </si>
  <si>
    <t>Labelen / bestikkeren / graveren fiets</t>
  </si>
  <si>
    <t>Transportkosten</t>
  </si>
  <si>
    <t xml:space="preserve">Overige diensten </t>
  </si>
  <si>
    <t>De opdrachtgever heeft de mogelijkheid om accessoires voor de fietsen bij te bestellen tegen een vast opslagpercentage. Onder accessoires wordt verstaan maar niet beperkt tot: fietstassen, kinderstoelen, fietsbellen etc.</t>
  </si>
  <si>
    <t>Niet Elektrische Fiets</t>
  </si>
  <si>
    <t>Werkplein Drentsche Aa</t>
  </si>
  <si>
    <t>Assen</t>
  </si>
  <si>
    <t>Mitchel Vos</t>
  </si>
  <si>
    <t>06-19661399</t>
  </si>
  <si>
    <t>mvos@alpha-adviesbureau.nl</t>
  </si>
  <si>
    <t>1.0</t>
  </si>
  <si>
    <t>3.0</t>
  </si>
  <si>
    <t>4.0</t>
  </si>
  <si>
    <t>Elektrische Fietsen Re-integratie</t>
  </si>
  <si>
    <t>Elektrische Fietsen Personeel WPDA</t>
  </si>
  <si>
    <t xml:space="preserve">Elektrische Fietsen Businesspost </t>
  </si>
  <si>
    <t>Fiets Re-integratie</t>
  </si>
  <si>
    <t>5.0</t>
  </si>
  <si>
    <t>6.0</t>
  </si>
  <si>
    <t>Correctief onderhoud</t>
  </si>
  <si>
    <t>Kortingspercentage</t>
  </si>
  <si>
    <t>Remmen</t>
  </si>
  <si>
    <t>Kortingspercentage accessoires</t>
  </si>
  <si>
    <t>Tarief (€)</t>
  </si>
  <si>
    <t>Afvoeren oude accu's (elektrische fietsen)</t>
  </si>
  <si>
    <t>Fiets ophalen voor onderhoud</t>
  </si>
  <si>
    <t>Fiets retourneren na onderhoud</t>
  </si>
  <si>
    <t>Kortingspercentage onderdelen</t>
  </si>
  <si>
    <t xml:space="preserve">Kortingspercentage onderdelen </t>
  </si>
  <si>
    <t xml:space="preserve">Kortingpercentage </t>
  </si>
  <si>
    <t>Kortingbedrag</t>
  </si>
  <si>
    <t>Vervangende fiets per werkdag</t>
  </si>
  <si>
    <t>Middenmotor  250W</t>
  </si>
  <si>
    <t>Capaciteit: Voldoende voor korte tot middellange afstanden, ongeveer 40-60 km (300w).
Plaatsing: Meestal zichtbaar gemonteerd op het frame of onder de bagagedrager ofwel in het frame.</t>
  </si>
  <si>
    <t>Capaciteit: Voldoende voor korte tot middellange afstanden, ongeveer 40-60 km (400W).
Plaatsing: zichtbaar gemonteerd op het frame of onder de bagagedrager ofwel in het frame</t>
  </si>
  <si>
    <t>Capaciteit: Voldoende voor middellang tot lange afstanden (500W).
Plaatsing: zichtbaar gemonteerd op het frame of onder de bagagedrager ofwel in het frame</t>
  </si>
  <si>
    <t>A.M. Schonewille</t>
  </si>
  <si>
    <t>Directievoorzitter</t>
  </si>
  <si>
    <t>Onderdeel</t>
  </si>
  <si>
    <t>Fictieve uitgaven</t>
  </si>
  <si>
    <t>Kortingsbedrag</t>
  </si>
  <si>
    <t>*Dit document stelt de minimale vereisten vast voor de specificaties van verschillende categorieën fietsen. Gedurende de looptijd van het contract is het zowel voor de opdrachtgever als de leverancier mogelijk om alternatieve specificaties voor te stellen die mogelijk afwijken van de oorspronkelijk vastgestelde eisen. Deze alternatieve specificaties dienen echter ten minste gelijkwaardig te zijn aan de vastgestelde minimale kwaliteits- en prestatienormen, of deze te overtreffen. Ze moeten tevens aantoonbare voordelen bieden voor de beoogde toepassingen. Leveranciers zijn verplicht deze alternatieve specificaties gedetailleerd te beschrijven en de meerwaarde ervan duidelijk aan te tonen.</t>
  </si>
  <si>
    <t>Onderdelen</t>
  </si>
  <si>
    <t>Plaatsing: Krachtige middenmoter voor het dragen van zware lasten.
Vermogen: Middenmotor  250W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</si>
</sst>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
  </numFmts>
  <fonts count="16"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8"/>
      <color theme="0"/>
      <name val="Calibri"/>
      <family val="2"/>
      <scheme val="minor"/>
    </font>
    <font>
      <b/>
      <sz val="12"/>
      <color theme="0"/>
      <name val="Calibri"/>
      <family val="2"/>
      <scheme val="minor"/>
    </font>
    <font>
      <b/>
      <sz val="14"/>
      <color theme="0"/>
      <name val="Calibri"/>
      <family val="2"/>
      <scheme val="minor"/>
    </font>
    <font>
      <sz val="11"/>
      <name val="Calibri"/>
      <family val="2"/>
      <scheme val="minor"/>
    </font>
    <font>
      <b/>
      <sz val="11"/>
      <name val="Calibri"/>
      <family val="2"/>
      <scheme val="minor"/>
    </font>
    <font>
      <u/>
      <sz val="10"/>
      <color indexed="12"/>
      <name val="Arial"/>
      <family val="2"/>
    </font>
    <font>
      <sz val="11"/>
      <color rgb="FF005696"/>
      <name val="Calibri"/>
      <family val="2"/>
      <scheme val="minor"/>
    </font>
    <font>
      <u/>
      <sz val="10"/>
      <name val="Arial"/>
      <family val="2"/>
    </font>
    <font>
      <b/>
      <sz val="16"/>
      <color theme="0"/>
      <name val="Calibri"/>
      <family val="2"/>
      <scheme val="minor"/>
    </font>
    <font>
      <sz val="12"/>
      <color theme="1"/>
      <name val="Calibri"/>
      <family val="2"/>
      <scheme val="minor"/>
    </font>
    <font>
      <b/>
      <sz val="16"/>
      <name val="Calibri"/>
      <family val="2"/>
      <scheme val="minor"/>
    </font>
    <font>
      <sz val="10"/>
      <color rgb="FF0F0F0F"/>
      <name val="Segoe UI"/>
      <family val="2"/>
    </font>
  </fonts>
  <fills count="7">
    <fill>
      <patternFill patternType="none"/>
    </fill>
    <fill>
      <patternFill patternType="gray125"/>
    </fill>
    <fill>
      <patternFill patternType="solid">
        <fgColor theme="0"/>
        <bgColor indexed="64"/>
      </patternFill>
    </fill>
    <fill>
      <patternFill patternType="solid">
        <fgColor rgb="FF173583"/>
        <bgColor indexed="64"/>
      </patternFill>
    </fill>
    <fill>
      <patternFill patternType="solid">
        <fgColor rgb="FFC2E76B"/>
        <bgColor indexed="64"/>
      </patternFill>
    </fill>
    <fill>
      <patternFill patternType="lightUp"/>
    </fill>
    <fill>
      <patternFill patternType="lightDown"/>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44" fontId="1" fillId="0" borderId="0" applyFont="0" applyFill="0" applyBorder="0" applyAlignment="0" applyProtection="0"/>
    <xf numFmtId="0" fontId="9" fillId="0" borderId="0" applyNumberFormat="0" applyFill="0" applyBorder="0" applyAlignment="0" applyProtection="0">
      <alignment vertical="top"/>
      <protection locked="0"/>
    </xf>
    <xf numFmtId="44" fontId="1" fillId="0" borderId="0" applyFont="0" applyFill="0" applyBorder="0" applyAlignment="0" applyProtection="0"/>
  </cellStyleXfs>
  <cellXfs count="123">
    <xf numFmtId="0" fontId="0" fillId="0" borderId="0" xfId="0"/>
    <xf numFmtId="0" fontId="1" fillId="0" borderId="0" xfId="0" applyFont="1"/>
    <xf numFmtId="0" fontId="0" fillId="0" borderId="1" xfId="0" applyBorder="1"/>
    <xf numFmtId="0" fontId="0" fillId="2" borderId="0" xfId="0" applyFill="1"/>
    <xf numFmtId="0" fontId="1" fillId="2" borderId="0" xfId="0" applyFont="1" applyFill="1"/>
    <xf numFmtId="0" fontId="6" fillId="2" borderId="0" xfId="0" applyFont="1" applyFill="1"/>
    <xf numFmtId="44" fontId="6" fillId="2" borderId="0" xfId="1" applyFont="1" applyFill="1" applyBorder="1"/>
    <xf numFmtId="0" fontId="0" fillId="0" borderId="13" xfId="0" applyBorder="1"/>
    <xf numFmtId="44" fontId="1" fillId="2" borderId="0" xfId="0" applyNumberFormat="1" applyFont="1" applyFill="1"/>
    <xf numFmtId="0" fontId="0" fillId="2" borderId="0" xfId="0" applyFill="1" applyProtection="1">
      <protection hidden="1"/>
    </xf>
    <xf numFmtId="0" fontId="10" fillId="2" borderId="0" xfId="0" applyFont="1" applyFill="1" applyProtection="1">
      <protection hidden="1"/>
    </xf>
    <xf numFmtId="0" fontId="7" fillId="2" borderId="0" xfId="0" applyFont="1" applyFill="1" applyAlignment="1" applyProtection="1">
      <alignment horizontal="left"/>
      <protection hidden="1"/>
    </xf>
    <xf numFmtId="0" fontId="7" fillId="0" borderId="1" xfId="0" applyFont="1" applyBorder="1" applyProtection="1">
      <protection hidden="1"/>
    </xf>
    <xf numFmtId="0" fontId="7" fillId="0" borderId="1" xfId="0" applyFont="1" applyBorder="1" applyAlignment="1" applyProtection="1">
      <alignment horizontal="left"/>
      <protection hidden="1"/>
    </xf>
    <xf numFmtId="0" fontId="7" fillId="2" borderId="1" xfId="0" applyFont="1" applyFill="1" applyBorder="1" applyAlignment="1" applyProtection="1">
      <alignment horizontal="left"/>
      <protection hidden="1"/>
    </xf>
    <xf numFmtId="164" fontId="7" fillId="2" borderId="1" xfId="0" applyNumberFormat="1" applyFont="1" applyFill="1" applyBorder="1" applyAlignment="1" applyProtection="1">
      <alignment horizontal="left"/>
      <protection hidden="1"/>
    </xf>
    <xf numFmtId="0" fontId="10" fillId="2" borderId="7" xfId="0" applyFont="1" applyFill="1" applyBorder="1" applyProtection="1">
      <protection hidden="1"/>
    </xf>
    <xf numFmtId="0" fontId="7" fillId="2" borderId="8" xfId="0" applyFont="1" applyFill="1" applyBorder="1" applyProtection="1">
      <protection locked="0"/>
    </xf>
    <xf numFmtId="0" fontId="1" fillId="3" borderId="2" xfId="0" applyFont="1" applyFill="1" applyBorder="1"/>
    <xf numFmtId="0" fontId="4" fillId="3" borderId="0" xfId="0" applyFont="1" applyFill="1" applyAlignment="1">
      <alignment horizontal="left"/>
    </xf>
    <xf numFmtId="0" fontId="3" fillId="3" borderId="5" xfId="0" applyFont="1" applyFill="1" applyBorder="1"/>
    <xf numFmtId="0" fontId="2" fillId="3" borderId="5" xfId="0" applyFont="1" applyFill="1" applyBorder="1"/>
    <xf numFmtId="0" fontId="5" fillId="3" borderId="0" xfId="0" applyFont="1" applyFill="1"/>
    <xf numFmtId="0" fontId="5" fillId="3" borderId="0" xfId="0" applyFont="1" applyFill="1" applyAlignment="1">
      <alignment wrapText="1"/>
    </xf>
    <xf numFmtId="0" fontId="5" fillId="3" borderId="6" xfId="0" applyFont="1" applyFill="1" applyBorder="1"/>
    <xf numFmtId="0" fontId="6" fillId="3" borderId="1" xfId="0" applyFont="1" applyFill="1" applyBorder="1"/>
    <xf numFmtId="44" fontId="6" fillId="3" borderId="1" xfId="1" applyFont="1" applyFill="1" applyBorder="1"/>
    <xf numFmtId="0" fontId="7" fillId="4" borderId="1" xfId="0" applyFont="1" applyFill="1" applyBorder="1" applyProtection="1">
      <protection locked="0"/>
    </xf>
    <xf numFmtId="0" fontId="2" fillId="3" borderId="2" xfId="0" applyFont="1" applyFill="1" applyBorder="1"/>
    <xf numFmtId="0" fontId="12" fillId="3" borderId="5" xfId="0" applyFont="1" applyFill="1" applyBorder="1"/>
    <xf numFmtId="0" fontId="0" fillId="3" borderId="0" xfId="0" applyFill="1"/>
    <xf numFmtId="0" fontId="2" fillId="3" borderId="5" xfId="0" applyFont="1" applyFill="1" applyBorder="1" applyAlignment="1">
      <alignment horizontal="right"/>
    </xf>
    <xf numFmtId="0" fontId="0" fillId="3" borderId="5" xfId="0" applyFill="1" applyBorder="1"/>
    <xf numFmtId="0" fontId="6" fillId="3" borderId="11" xfId="0" applyFont="1" applyFill="1" applyBorder="1"/>
    <xf numFmtId="0" fontId="3" fillId="3" borderId="1" xfId="0" applyFont="1" applyFill="1" applyBorder="1" applyProtection="1">
      <protection hidden="1"/>
    </xf>
    <xf numFmtId="49" fontId="7" fillId="4" borderId="1" xfId="0" applyNumberFormat="1" applyFont="1" applyFill="1" applyBorder="1" applyProtection="1">
      <protection locked="0"/>
    </xf>
    <xf numFmtId="0" fontId="7" fillId="4" borderId="1" xfId="0" applyFont="1" applyFill="1" applyBorder="1" applyAlignment="1" applyProtection="1">
      <alignment horizontal="left"/>
      <protection locked="0"/>
    </xf>
    <xf numFmtId="164" fontId="7" fillId="4" borderId="1" xfId="0" applyNumberFormat="1" applyFont="1" applyFill="1" applyBorder="1" applyAlignment="1" applyProtection="1">
      <alignment horizontal="left"/>
      <protection locked="0"/>
    </xf>
    <xf numFmtId="0" fontId="7" fillId="4" borderId="1" xfId="0" applyFont="1" applyFill="1" applyBorder="1" applyAlignment="1" applyProtection="1">
      <alignment horizontal="left" wrapText="1"/>
      <protection locked="0"/>
    </xf>
    <xf numFmtId="0" fontId="11" fillId="4" borderId="1" xfId="2" applyFont="1" applyFill="1" applyBorder="1" applyAlignment="1" applyProtection="1">
      <alignment horizontal="left"/>
      <protection locked="0"/>
    </xf>
    <xf numFmtId="164" fontId="9" fillId="2" borderId="1" xfId="2" applyNumberFormat="1" applyFill="1" applyBorder="1" applyAlignment="1" applyProtection="1">
      <alignment horizontal="left"/>
      <protection hidden="1"/>
    </xf>
    <xf numFmtId="0" fontId="0" fillId="0" borderId="9" xfId="0" applyBorder="1" applyAlignment="1">
      <alignment horizontal="left" wrapText="1"/>
    </xf>
    <xf numFmtId="0" fontId="5" fillId="3" borderId="7" xfId="0" applyFont="1" applyFill="1" applyBorder="1"/>
    <xf numFmtId="0" fontId="5" fillId="3" borderId="14" xfId="0" applyFont="1" applyFill="1" applyBorder="1"/>
    <xf numFmtId="0" fontId="5" fillId="3" borderId="1" xfId="0" applyFont="1" applyFill="1" applyBorder="1"/>
    <xf numFmtId="0" fontId="13" fillId="2" borderId="0" xfId="0" applyFont="1" applyFill="1"/>
    <xf numFmtId="0" fontId="13" fillId="0" borderId="0" xfId="0" applyFont="1"/>
    <xf numFmtId="44" fontId="7" fillId="4" borderId="1" xfId="1" applyFont="1" applyFill="1" applyBorder="1" applyProtection="1">
      <protection locked="0"/>
    </xf>
    <xf numFmtId="44" fontId="3" fillId="3" borderId="1" xfId="0" applyNumberFormat="1" applyFont="1" applyFill="1" applyBorder="1"/>
    <xf numFmtId="44" fontId="7" fillId="4" borderId="13" xfId="1" applyFont="1" applyFill="1" applyBorder="1" applyProtection="1">
      <protection locked="0"/>
    </xf>
    <xf numFmtId="10" fontId="7" fillId="0" borderId="1" xfId="0" applyNumberFormat="1" applyFont="1" applyBorder="1"/>
    <xf numFmtId="44" fontId="8" fillId="0" borderId="1" xfId="1" applyFont="1" applyFill="1" applyBorder="1"/>
    <xf numFmtId="0" fontId="2" fillId="3" borderId="9" xfId="0" applyFont="1" applyFill="1" applyBorder="1"/>
    <xf numFmtId="0" fontId="2" fillId="3" borderId="0" xfId="0" applyFont="1" applyFill="1"/>
    <xf numFmtId="0" fontId="4" fillId="3" borderId="0" xfId="0" applyFont="1" applyFill="1"/>
    <xf numFmtId="0" fontId="0" fillId="0" borderId="6" xfId="0" applyBorder="1" applyAlignment="1">
      <alignment horizontal="left" wrapText="1"/>
    </xf>
    <xf numFmtId="44" fontId="7" fillId="0" borderId="1" xfId="1" applyFont="1" applyBorder="1"/>
    <xf numFmtId="0" fontId="0" fillId="0" borderId="12" xfId="0" applyBorder="1" applyAlignment="1">
      <alignment horizontal="left" wrapText="1"/>
    </xf>
    <xf numFmtId="44" fontId="7" fillId="4" borderId="9" xfId="1" applyFont="1" applyFill="1" applyBorder="1" applyProtection="1">
      <protection locked="0"/>
    </xf>
    <xf numFmtId="0" fontId="7" fillId="0" borderId="7" xfId="0" applyFont="1" applyBorder="1" applyAlignment="1">
      <alignment horizontal="left" wrapText="1"/>
    </xf>
    <xf numFmtId="0" fontId="0" fillId="3" borderId="11" xfId="0" applyFill="1" applyBorder="1"/>
    <xf numFmtId="10" fontId="14" fillId="4" borderId="7" xfId="0" applyNumberFormat="1" applyFont="1" applyFill="1" applyBorder="1" applyProtection="1">
      <protection locked="0"/>
    </xf>
    <xf numFmtId="10" fontId="14" fillId="4" borderId="2" xfId="0" applyNumberFormat="1" applyFont="1" applyFill="1" applyBorder="1" applyProtection="1">
      <protection locked="0"/>
    </xf>
    <xf numFmtId="44" fontId="7" fillId="2" borderId="2" xfId="0" applyNumberFormat="1" applyFont="1" applyFill="1" applyBorder="1"/>
    <xf numFmtId="44" fontId="2" fillId="3" borderId="10" xfId="0" applyNumberFormat="1" applyFont="1" applyFill="1" applyBorder="1"/>
    <xf numFmtId="0" fontId="0" fillId="0" borderId="8" xfId="0" applyBorder="1" applyAlignment="1">
      <alignment horizontal="left" wrapText="1"/>
    </xf>
    <xf numFmtId="0" fontId="2" fillId="3" borderId="12" xfId="0" applyFont="1" applyFill="1" applyBorder="1"/>
    <xf numFmtId="0" fontId="2" fillId="3" borderId="8" xfId="0" applyFont="1" applyFill="1" applyBorder="1"/>
    <xf numFmtId="44" fontId="7" fillId="2" borderId="9" xfId="0" applyNumberFormat="1" applyFont="1" applyFill="1" applyBorder="1"/>
    <xf numFmtId="0" fontId="0" fillId="0" borderId="4" xfId="0" applyBorder="1" applyAlignment="1">
      <alignment horizontal="left" wrapText="1"/>
    </xf>
    <xf numFmtId="10" fontId="7" fillId="4" borderId="13" xfId="0" applyNumberFormat="1" applyFont="1" applyFill="1" applyBorder="1" applyProtection="1">
      <protection locked="0"/>
    </xf>
    <xf numFmtId="44" fontId="8" fillId="2" borderId="13" xfId="0" applyNumberFormat="1" applyFont="1" applyFill="1" applyBorder="1"/>
    <xf numFmtId="44" fontId="2" fillId="3" borderId="0" xfId="0" applyNumberFormat="1" applyFont="1" applyFill="1"/>
    <xf numFmtId="0" fontId="0" fillId="0" borderId="11" xfId="0" applyBorder="1" applyAlignment="1">
      <alignment horizontal="left" wrapText="1"/>
    </xf>
    <xf numFmtId="0" fontId="6" fillId="3" borderId="3" xfId="0" applyFont="1" applyFill="1" applyBorder="1" applyAlignment="1">
      <alignment horizontal="left"/>
    </xf>
    <xf numFmtId="10" fontId="14" fillId="4" borderId="11" xfId="0" applyNumberFormat="1" applyFont="1" applyFill="1" applyBorder="1" applyProtection="1">
      <protection locked="0"/>
    </xf>
    <xf numFmtId="0" fontId="12" fillId="3" borderId="0" xfId="0" applyFont="1" applyFill="1"/>
    <xf numFmtId="0" fontId="3" fillId="3" borderId="0" xfId="0" applyFont="1" applyFill="1" applyAlignment="1">
      <alignment wrapText="1"/>
    </xf>
    <xf numFmtId="0" fontId="0" fillId="0" borderId="8" xfId="0" applyBorder="1"/>
    <xf numFmtId="0" fontId="5" fillId="3" borderId="5" xfId="0" applyFont="1" applyFill="1" applyBorder="1"/>
    <xf numFmtId="0" fontId="5" fillId="3" borderId="5" xfId="0" applyFont="1" applyFill="1" applyBorder="1" applyAlignment="1">
      <alignment horizontal="left"/>
    </xf>
    <xf numFmtId="0" fontId="5" fillId="3" borderId="0" xfId="0" applyFont="1" applyFill="1" applyAlignment="1">
      <alignment horizontal="left"/>
    </xf>
    <xf numFmtId="0" fontId="4" fillId="3" borderId="3" xfId="0" applyFont="1" applyFill="1" applyBorder="1"/>
    <xf numFmtId="0" fontId="4" fillId="3" borderId="4" xfId="0" applyFont="1" applyFill="1" applyBorder="1"/>
    <xf numFmtId="0" fontId="0" fillId="0" borderId="0" xfId="0" applyAlignment="1">
      <alignment horizontal="left" wrapText="1"/>
    </xf>
    <xf numFmtId="0" fontId="4" fillId="3" borderId="2" xfId="0" applyFont="1" applyFill="1" applyBorder="1"/>
    <xf numFmtId="0" fontId="2" fillId="3" borderId="4" xfId="0" applyFont="1" applyFill="1" applyBorder="1"/>
    <xf numFmtId="0" fontId="2" fillId="3" borderId="6" xfId="0" applyFont="1" applyFill="1" applyBorder="1"/>
    <xf numFmtId="0" fontId="2" fillId="3" borderId="10" xfId="0" applyFont="1" applyFill="1" applyBorder="1"/>
    <xf numFmtId="0" fontId="0" fillId="0" borderId="1" xfId="0" applyBorder="1" applyAlignment="1">
      <alignment horizontal="left" wrapText="1"/>
    </xf>
    <xf numFmtId="0" fontId="6" fillId="3" borderId="0" xfId="0" applyFont="1" applyFill="1"/>
    <xf numFmtId="0" fontId="7" fillId="3" borderId="13" xfId="0" applyFont="1" applyFill="1" applyBorder="1" applyAlignment="1">
      <alignment horizontal="center"/>
    </xf>
    <xf numFmtId="44" fontId="7" fillId="3" borderId="9" xfId="1" applyFont="1" applyFill="1" applyBorder="1" applyProtection="1">
      <protection locked="0"/>
    </xf>
    <xf numFmtId="44" fontId="7" fillId="3" borderId="2" xfId="0" applyNumberFormat="1" applyFont="1" applyFill="1" applyBorder="1"/>
    <xf numFmtId="0" fontId="2" fillId="3" borderId="14" xfId="0" applyFont="1" applyFill="1" applyBorder="1"/>
    <xf numFmtId="0" fontId="6" fillId="3" borderId="14" xfId="0" applyFont="1" applyFill="1" applyBorder="1"/>
    <xf numFmtId="0" fontId="6" fillId="3" borderId="3" xfId="0" applyFont="1" applyFill="1" applyBorder="1"/>
    <xf numFmtId="0" fontId="5" fillId="3" borderId="3" xfId="0" applyFont="1" applyFill="1" applyBorder="1"/>
    <xf numFmtId="44" fontId="7" fillId="2" borderId="5" xfId="0" applyNumberFormat="1" applyFont="1" applyFill="1" applyBorder="1"/>
    <xf numFmtId="0" fontId="5" fillId="3" borderId="0" xfId="0" applyFont="1" applyFill="1" applyAlignment="1">
      <alignment horizontal="left" vertical="top"/>
    </xf>
    <xf numFmtId="10" fontId="7" fillId="4" borderId="1" xfId="1" applyNumberFormat="1" applyFont="1" applyFill="1" applyBorder="1" applyAlignment="1" applyProtection="1">
      <alignment horizontal="left" vertical="top"/>
      <protection locked="0"/>
    </xf>
    <xf numFmtId="0" fontId="0" fillId="0" borderId="0" xfId="0" applyAlignment="1">
      <alignment horizontal="left" vertical="top"/>
    </xf>
    <xf numFmtId="10" fontId="7" fillId="5" borderId="1" xfId="0" applyNumberFormat="1" applyFont="1" applyFill="1" applyBorder="1"/>
    <xf numFmtId="44" fontId="7" fillId="5" borderId="1" xfId="1" applyFont="1" applyFill="1" applyBorder="1"/>
    <xf numFmtId="44" fontId="7" fillId="0" borderId="1" xfId="1" applyFont="1" applyFill="1" applyBorder="1"/>
    <xf numFmtId="44" fontId="7" fillId="0" borderId="13" xfId="1" applyFont="1" applyFill="1" applyBorder="1"/>
    <xf numFmtId="0" fontId="8" fillId="0" borderId="9" xfId="0" applyFont="1" applyBorder="1" applyAlignment="1">
      <alignment horizontal="right"/>
    </xf>
    <xf numFmtId="0" fontId="8" fillId="0" borderId="1" xfId="0" applyFont="1" applyBorder="1" applyAlignment="1">
      <alignment horizontal="right"/>
    </xf>
    <xf numFmtId="44" fontId="8" fillId="0" borderId="1" xfId="1" applyFont="1" applyFill="1" applyBorder="1" applyAlignment="1">
      <alignment horizontal="right" vertical="top"/>
    </xf>
    <xf numFmtId="0" fontId="0" fillId="0" borderId="7" xfId="0" applyBorder="1" applyAlignment="1">
      <alignment vertical="top" wrapText="1"/>
    </xf>
    <xf numFmtId="44" fontId="7" fillId="0" borderId="1" xfId="1" applyFont="1" applyFill="1" applyBorder="1" applyAlignment="1" applyProtection="1">
      <alignment horizontal="left" vertical="top"/>
      <protection locked="0"/>
    </xf>
    <xf numFmtId="44" fontId="7" fillId="2" borderId="1" xfId="1" applyFont="1" applyFill="1" applyBorder="1"/>
    <xf numFmtId="0" fontId="8" fillId="0" borderId="9" xfId="0" applyFont="1" applyBorder="1"/>
    <xf numFmtId="44" fontId="8" fillId="0" borderId="13" xfId="1" applyFont="1" applyFill="1" applyBorder="1" applyProtection="1"/>
    <xf numFmtId="44" fontId="7" fillId="0" borderId="1" xfId="1" applyFont="1" applyFill="1" applyBorder="1" applyProtection="1">
      <protection locked="0"/>
    </xf>
    <xf numFmtId="44" fontId="7" fillId="6" borderId="9" xfId="1" applyFont="1" applyFill="1" applyBorder="1" applyProtection="1">
      <protection locked="0"/>
    </xf>
    <xf numFmtId="0" fontId="7" fillId="0" borderId="13" xfId="0" applyFont="1" applyBorder="1" applyAlignment="1">
      <alignment horizontal="center"/>
    </xf>
    <xf numFmtId="0" fontId="7" fillId="0" borderId="1" xfId="0" applyFont="1" applyBorder="1" applyAlignment="1">
      <alignment horizontal="center"/>
    </xf>
    <xf numFmtId="0" fontId="7" fillId="0" borderId="15" xfId="0" applyFont="1" applyBorder="1" applyAlignment="1">
      <alignment horizontal="center"/>
    </xf>
    <xf numFmtId="0" fontId="12" fillId="3" borderId="1" xfId="0" applyFont="1" applyFill="1" applyBorder="1" applyAlignment="1" applyProtection="1">
      <alignment horizontal="center"/>
      <protection hidden="1"/>
    </xf>
    <xf numFmtId="0" fontId="12" fillId="3" borderId="1" xfId="0" applyFont="1" applyFill="1" applyBorder="1" applyAlignment="1">
      <alignment horizontal="center"/>
    </xf>
    <xf numFmtId="0" fontId="4" fillId="3" borderId="3" xfId="0" applyFont="1" applyFill="1" applyBorder="1" applyAlignment="1">
      <alignment horizontal="center"/>
    </xf>
    <xf numFmtId="0" fontId="3" fillId="3" borderId="0" xfId="0" applyFont="1" applyFill="1" applyAlignment="1">
      <alignment horizontal="center" vertical="center" wrapText="1"/>
    </xf>
  </cellXfs>
  <cellStyles count="4">
    <cellStyle name="Hyperlink" xfId="2" builtinId="8"/>
    <cellStyle name="Standaard" xfId="0" builtinId="0"/>
    <cellStyle name="Valuta" xfId="1" builtinId="4"/>
    <cellStyle name="Valuta 2" xfId="3" xr:uid="{38A3B827-403B-4D06-A46A-2E3FB7A70044}"/>
  </cellStyles>
  <dxfs count="0"/>
  <tableStyles count="0" defaultTableStyle="TableStyleMedium2" defaultPivotStyle="PivotStyleLight16"/>
  <colors>
    <mruColors>
      <color rgb="FF173583"/>
      <color rgb="FFC2E7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vos@alpha-adviesbureau.n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2E76B"/>
  </sheetPr>
  <dimension ref="A1:DQ881"/>
  <sheetViews>
    <sheetView zoomScaleNormal="100" workbookViewId="0">
      <selection activeCell="C19" sqref="C19"/>
    </sheetView>
  </sheetViews>
  <sheetFormatPr defaultColWidth="9.109375" defaultRowHeight="14.4" x14ac:dyDescent="0.3"/>
  <cols>
    <col min="1" max="1" width="54.33203125" customWidth="1"/>
    <col min="2" max="2" width="59.6640625" customWidth="1"/>
  </cols>
  <sheetData>
    <row r="1" spans="1:121" ht="21" x14ac:dyDescent="0.4">
      <c r="A1" s="119" t="s">
        <v>3</v>
      </c>
      <c r="B1" s="119"/>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row>
    <row r="2" spans="1:121" x14ac:dyDescent="0.3">
      <c r="A2" s="9"/>
      <c r="B2" s="9"/>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row>
    <row r="3" spans="1:121" ht="21" x14ac:dyDescent="0.4">
      <c r="A3" s="119" t="s">
        <v>27</v>
      </c>
      <c r="B3" s="11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row>
    <row r="4" spans="1:121" x14ac:dyDescent="0.3">
      <c r="A4" s="34" t="s">
        <v>4</v>
      </c>
      <c r="B4" s="12" t="s">
        <v>100</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row>
    <row r="5" spans="1:121" x14ac:dyDescent="0.3">
      <c r="A5" s="34" t="s">
        <v>5</v>
      </c>
      <c r="B5" s="12" t="s">
        <v>101</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row>
    <row r="6" spans="1:121" x14ac:dyDescent="0.3">
      <c r="A6" s="34" t="s">
        <v>6</v>
      </c>
      <c r="B6" s="13">
        <v>58014004</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row>
    <row r="7" spans="1:121" x14ac:dyDescent="0.3">
      <c r="A7" s="34" t="s">
        <v>7</v>
      </c>
      <c r="B7" s="12" t="s">
        <v>131</v>
      </c>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row>
    <row r="8" spans="1:121" x14ac:dyDescent="0.3">
      <c r="A8" s="34" t="s">
        <v>8</v>
      </c>
      <c r="B8" s="12" t="s">
        <v>132</v>
      </c>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row>
    <row r="9" spans="1:121" x14ac:dyDescent="0.3">
      <c r="A9" s="11"/>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row>
    <row r="10" spans="1:121" ht="21" x14ac:dyDescent="0.4">
      <c r="A10" s="120" t="s">
        <v>9</v>
      </c>
      <c r="B10" s="120"/>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row>
    <row r="11" spans="1:121" x14ac:dyDescent="0.3">
      <c r="A11" s="34" t="s">
        <v>29</v>
      </c>
      <c r="B11" s="14" t="s">
        <v>102</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row>
    <row r="12" spans="1:121" x14ac:dyDescent="0.3">
      <c r="A12" s="34" t="s">
        <v>30</v>
      </c>
      <c r="B12" s="15" t="s">
        <v>103</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row>
    <row r="13" spans="1:121" x14ac:dyDescent="0.3">
      <c r="A13" s="34" t="s">
        <v>31</v>
      </c>
      <c r="B13" s="40" t="s">
        <v>104</v>
      </c>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row>
    <row r="14" spans="1:121" x14ac:dyDescent="0.3">
      <c r="A14" s="10"/>
      <c r="B14" s="9"/>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row>
    <row r="15" spans="1:121" ht="21" x14ac:dyDescent="0.4">
      <c r="A15" s="119" t="s">
        <v>28</v>
      </c>
      <c r="B15" s="119"/>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row>
    <row r="16" spans="1:121" x14ac:dyDescent="0.3">
      <c r="A16" s="34" t="s">
        <v>10</v>
      </c>
      <c r="B16" s="27"/>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row>
    <row r="17" spans="1:121" x14ac:dyDescent="0.3">
      <c r="A17" s="34" t="s">
        <v>11</v>
      </c>
      <c r="B17" s="27"/>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row>
    <row r="18" spans="1:121" x14ac:dyDescent="0.3">
      <c r="A18" s="34" t="s">
        <v>12</v>
      </c>
      <c r="B18" s="35"/>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row>
    <row r="19" spans="1:121" x14ac:dyDescent="0.3">
      <c r="A19" s="34" t="s">
        <v>13</v>
      </c>
      <c r="B19" s="36"/>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row>
    <row r="20" spans="1:121" x14ac:dyDescent="0.3">
      <c r="A20" s="34" t="s">
        <v>14</v>
      </c>
      <c r="B20" s="36"/>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row>
    <row r="21" spans="1:121" x14ac:dyDescent="0.3">
      <c r="A21" s="16"/>
      <c r="B21" s="17"/>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row>
    <row r="22" spans="1:121" x14ac:dyDescent="0.3">
      <c r="A22" s="34" t="s">
        <v>15</v>
      </c>
      <c r="B22" s="36"/>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row>
    <row r="23" spans="1:121" x14ac:dyDescent="0.3">
      <c r="A23" s="34" t="s">
        <v>16</v>
      </c>
      <c r="B23" s="37"/>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row>
    <row r="24" spans="1:121" x14ac:dyDescent="0.3">
      <c r="A24" s="34" t="s">
        <v>17</v>
      </c>
      <c r="B24" s="38"/>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row>
    <row r="25" spans="1:121" x14ac:dyDescent="0.3">
      <c r="A25" s="34" t="s">
        <v>18</v>
      </c>
      <c r="B25" s="36"/>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row>
    <row r="26" spans="1:121" x14ac:dyDescent="0.3">
      <c r="A26" s="34" t="s">
        <v>19</v>
      </c>
      <c r="B26" s="37"/>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row>
    <row r="27" spans="1:121" x14ac:dyDescent="0.3">
      <c r="A27" s="34" t="s">
        <v>20</v>
      </c>
      <c r="B27" s="39"/>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row>
    <row r="28" spans="1:121" s="3" customFormat="1" x14ac:dyDescent="0.3"/>
    <row r="29" spans="1:121" s="3" customFormat="1" x14ac:dyDescent="0.3"/>
    <row r="30" spans="1:121" s="3" customFormat="1" x14ac:dyDescent="0.3"/>
    <row r="31" spans="1:121" s="3" customFormat="1" x14ac:dyDescent="0.3"/>
    <row r="32" spans="1:121" s="3" customFormat="1" x14ac:dyDescent="0.3"/>
    <row r="33" s="3" customFormat="1" x14ac:dyDescent="0.3"/>
    <row r="34" s="3" customFormat="1" x14ac:dyDescent="0.3"/>
    <row r="35" s="3" customFormat="1" x14ac:dyDescent="0.3"/>
    <row r="36" s="3" customFormat="1" x14ac:dyDescent="0.3"/>
    <row r="37" s="3" customFormat="1" x14ac:dyDescent="0.3"/>
    <row r="38" s="3" customFormat="1" x14ac:dyDescent="0.3"/>
    <row r="39" s="3" customFormat="1" x14ac:dyDescent="0.3"/>
    <row r="40" s="3" customFormat="1" x14ac:dyDescent="0.3"/>
    <row r="41" s="3" customFormat="1" x14ac:dyDescent="0.3"/>
    <row r="42" s="3" customFormat="1" x14ac:dyDescent="0.3"/>
    <row r="43" s="3" customFormat="1" x14ac:dyDescent="0.3"/>
    <row r="44" s="3" customFormat="1" x14ac:dyDescent="0.3"/>
    <row r="45" s="3" customFormat="1" x14ac:dyDescent="0.3"/>
    <row r="46" s="3" customFormat="1" x14ac:dyDescent="0.3"/>
    <row r="47" s="3" customFormat="1" x14ac:dyDescent="0.3"/>
    <row r="48"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row r="398" s="3" customFormat="1" x14ac:dyDescent="0.3"/>
    <row r="399" s="3" customFormat="1" x14ac:dyDescent="0.3"/>
    <row r="400" s="3" customFormat="1" x14ac:dyDescent="0.3"/>
    <row r="401" s="3" customFormat="1" x14ac:dyDescent="0.3"/>
    <row r="402" s="3" customFormat="1" x14ac:dyDescent="0.3"/>
    <row r="403" s="3" customFormat="1" x14ac:dyDescent="0.3"/>
    <row r="404" s="3" customFormat="1" x14ac:dyDescent="0.3"/>
    <row r="405" s="3" customFormat="1" x14ac:dyDescent="0.3"/>
    <row r="406" s="3" customFormat="1" x14ac:dyDescent="0.3"/>
    <row r="407" s="3" customFormat="1" x14ac:dyDescent="0.3"/>
    <row r="408" s="3" customFormat="1" x14ac:dyDescent="0.3"/>
    <row r="409" s="3" customFormat="1" x14ac:dyDescent="0.3"/>
    <row r="410" s="3" customFormat="1" x14ac:dyDescent="0.3"/>
    <row r="411" s="3" customFormat="1" x14ac:dyDescent="0.3"/>
    <row r="412" s="3" customFormat="1" x14ac:dyDescent="0.3"/>
    <row r="413" s="3" customFormat="1" x14ac:dyDescent="0.3"/>
    <row r="414" s="3" customFormat="1" x14ac:dyDescent="0.3"/>
    <row r="415" s="3" customFormat="1" x14ac:dyDescent="0.3"/>
    <row r="416" s="3" customFormat="1" x14ac:dyDescent="0.3"/>
    <row r="417" s="3" customFormat="1" x14ac:dyDescent="0.3"/>
    <row r="418" s="3" customFormat="1" x14ac:dyDescent="0.3"/>
    <row r="419" s="3" customFormat="1" x14ac:dyDescent="0.3"/>
    <row r="420" s="3" customFormat="1" x14ac:dyDescent="0.3"/>
    <row r="421" s="3" customFormat="1" x14ac:dyDescent="0.3"/>
    <row r="422" s="3" customFormat="1" x14ac:dyDescent="0.3"/>
    <row r="423" s="3" customFormat="1" x14ac:dyDescent="0.3"/>
    <row r="424" s="3" customFormat="1" x14ac:dyDescent="0.3"/>
    <row r="425" s="3" customFormat="1" x14ac:dyDescent="0.3"/>
    <row r="426" s="3" customFormat="1" x14ac:dyDescent="0.3"/>
    <row r="427" s="3" customFormat="1" x14ac:dyDescent="0.3"/>
    <row r="428" s="3" customFormat="1" x14ac:dyDescent="0.3"/>
    <row r="429" s="3" customFormat="1" x14ac:dyDescent="0.3"/>
    <row r="430" s="3" customFormat="1" x14ac:dyDescent="0.3"/>
    <row r="431" s="3" customFormat="1" x14ac:dyDescent="0.3"/>
    <row r="432" s="3" customFormat="1" x14ac:dyDescent="0.3"/>
    <row r="433" s="3" customFormat="1" x14ac:dyDescent="0.3"/>
    <row r="434" s="3" customFormat="1" x14ac:dyDescent="0.3"/>
    <row r="435" s="3" customFormat="1" x14ac:dyDescent="0.3"/>
    <row r="436" s="3" customFormat="1" x14ac:dyDescent="0.3"/>
    <row r="437" s="3" customFormat="1" x14ac:dyDescent="0.3"/>
    <row r="438" s="3" customFormat="1" x14ac:dyDescent="0.3"/>
    <row r="439" s="3" customFormat="1" x14ac:dyDescent="0.3"/>
    <row r="440" s="3" customFormat="1" x14ac:dyDescent="0.3"/>
    <row r="441" s="3" customFormat="1" x14ac:dyDescent="0.3"/>
    <row r="442" s="3" customFormat="1" x14ac:dyDescent="0.3"/>
    <row r="443" s="3" customFormat="1" x14ac:dyDescent="0.3"/>
    <row r="444" s="3" customFormat="1" x14ac:dyDescent="0.3"/>
    <row r="445" s="3" customFormat="1" x14ac:dyDescent="0.3"/>
    <row r="446" s="3" customFormat="1" x14ac:dyDescent="0.3"/>
    <row r="447" s="3" customFormat="1" x14ac:dyDescent="0.3"/>
    <row r="448" s="3" customFormat="1" x14ac:dyDescent="0.3"/>
    <row r="449" s="3" customFormat="1" x14ac:dyDescent="0.3"/>
    <row r="450" s="3" customFormat="1" x14ac:dyDescent="0.3"/>
    <row r="451" s="3" customFormat="1" x14ac:dyDescent="0.3"/>
    <row r="452" s="3" customFormat="1" x14ac:dyDescent="0.3"/>
    <row r="453" s="3" customFormat="1" x14ac:dyDescent="0.3"/>
    <row r="454" s="3" customFormat="1" x14ac:dyDescent="0.3"/>
    <row r="455" s="3" customFormat="1" x14ac:dyDescent="0.3"/>
    <row r="456" s="3" customFormat="1" x14ac:dyDescent="0.3"/>
    <row r="457" s="3" customFormat="1" x14ac:dyDescent="0.3"/>
    <row r="458" s="3" customFormat="1" x14ac:dyDescent="0.3"/>
    <row r="459" s="3" customFormat="1" x14ac:dyDescent="0.3"/>
    <row r="460" s="3" customFormat="1" x14ac:dyDescent="0.3"/>
    <row r="461" s="3" customFormat="1" x14ac:dyDescent="0.3"/>
    <row r="462" s="3" customFormat="1" x14ac:dyDescent="0.3"/>
    <row r="463" s="3" customFormat="1" x14ac:dyDescent="0.3"/>
    <row r="464" s="3" customFormat="1" x14ac:dyDescent="0.3"/>
    <row r="465" s="3" customFormat="1" x14ac:dyDescent="0.3"/>
    <row r="466" s="3" customFormat="1" x14ac:dyDescent="0.3"/>
    <row r="467" s="3" customFormat="1" x14ac:dyDescent="0.3"/>
    <row r="468" s="3" customFormat="1" x14ac:dyDescent="0.3"/>
    <row r="469" s="3" customFormat="1" x14ac:dyDescent="0.3"/>
    <row r="470" s="3" customFormat="1" x14ac:dyDescent="0.3"/>
    <row r="471" s="3" customFormat="1" x14ac:dyDescent="0.3"/>
    <row r="472" s="3" customFormat="1" x14ac:dyDescent="0.3"/>
    <row r="473" s="3" customFormat="1" x14ac:dyDescent="0.3"/>
    <row r="474" s="3" customFormat="1" x14ac:dyDescent="0.3"/>
    <row r="475" s="3" customFormat="1" x14ac:dyDescent="0.3"/>
    <row r="476" s="3" customFormat="1" x14ac:dyDescent="0.3"/>
    <row r="477" s="3" customFormat="1" x14ac:dyDescent="0.3"/>
    <row r="478" s="3" customFormat="1" x14ac:dyDescent="0.3"/>
    <row r="479" s="3" customFormat="1" x14ac:dyDescent="0.3"/>
    <row r="480" s="3" customFormat="1" x14ac:dyDescent="0.3"/>
    <row r="481" s="3" customFormat="1" x14ac:dyDescent="0.3"/>
    <row r="482" s="3" customFormat="1" x14ac:dyDescent="0.3"/>
    <row r="483" s="3" customFormat="1" x14ac:dyDescent="0.3"/>
    <row r="484" s="3" customFormat="1" x14ac:dyDescent="0.3"/>
    <row r="485" s="3" customFormat="1" x14ac:dyDescent="0.3"/>
    <row r="486" s="3" customFormat="1" x14ac:dyDescent="0.3"/>
    <row r="487" s="3" customFormat="1" x14ac:dyDescent="0.3"/>
    <row r="488" s="3" customFormat="1" x14ac:dyDescent="0.3"/>
    <row r="489" s="3" customFormat="1" x14ac:dyDescent="0.3"/>
    <row r="490" s="3" customFormat="1" x14ac:dyDescent="0.3"/>
    <row r="491" s="3" customFormat="1" x14ac:dyDescent="0.3"/>
    <row r="492" s="3" customFormat="1" x14ac:dyDescent="0.3"/>
    <row r="493" s="3" customFormat="1" x14ac:dyDescent="0.3"/>
    <row r="494" s="3" customFormat="1" x14ac:dyDescent="0.3"/>
    <row r="495" s="3" customFormat="1" x14ac:dyDescent="0.3"/>
    <row r="496" s="3" customFormat="1" x14ac:dyDescent="0.3"/>
    <row r="497" s="3" customFormat="1" x14ac:dyDescent="0.3"/>
    <row r="498" s="3" customFormat="1" x14ac:dyDescent="0.3"/>
    <row r="499" s="3" customFormat="1" x14ac:dyDescent="0.3"/>
    <row r="500" s="3" customFormat="1" x14ac:dyDescent="0.3"/>
    <row r="501" s="3" customFormat="1" x14ac:dyDescent="0.3"/>
    <row r="502" s="3" customFormat="1" x14ac:dyDescent="0.3"/>
    <row r="503" s="3" customFormat="1" x14ac:dyDescent="0.3"/>
    <row r="504" s="3" customFormat="1" x14ac:dyDescent="0.3"/>
    <row r="505" s="3" customFormat="1" x14ac:dyDescent="0.3"/>
    <row r="506" s="3" customFormat="1" x14ac:dyDescent="0.3"/>
    <row r="507" s="3" customFormat="1" x14ac:dyDescent="0.3"/>
    <row r="508" s="3" customFormat="1" x14ac:dyDescent="0.3"/>
    <row r="509" s="3" customFormat="1" x14ac:dyDescent="0.3"/>
    <row r="510" s="3" customFormat="1" x14ac:dyDescent="0.3"/>
    <row r="511" s="3" customFormat="1" x14ac:dyDescent="0.3"/>
    <row r="512" s="3" customFormat="1" x14ac:dyDescent="0.3"/>
    <row r="513" s="3" customFormat="1" x14ac:dyDescent="0.3"/>
    <row r="514" s="3" customFormat="1" x14ac:dyDescent="0.3"/>
    <row r="515" s="3" customFormat="1" x14ac:dyDescent="0.3"/>
    <row r="516" s="3" customFormat="1" x14ac:dyDescent="0.3"/>
    <row r="517" s="3" customFormat="1" x14ac:dyDescent="0.3"/>
    <row r="518" s="3" customFormat="1" x14ac:dyDescent="0.3"/>
    <row r="519" s="3" customFormat="1" x14ac:dyDescent="0.3"/>
    <row r="520" s="3" customFormat="1" x14ac:dyDescent="0.3"/>
    <row r="521" s="3" customFormat="1" x14ac:dyDescent="0.3"/>
    <row r="522" s="3" customFormat="1" x14ac:dyDescent="0.3"/>
    <row r="523" s="3" customFormat="1" x14ac:dyDescent="0.3"/>
    <row r="524" s="3" customFormat="1" x14ac:dyDescent="0.3"/>
    <row r="525" s="3" customFormat="1" x14ac:dyDescent="0.3"/>
    <row r="526" s="3" customFormat="1" x14ac:dyDescent="0.3"/>
    <row r="527" s="3" customFormat="1" x14ac:dyDescent="0.3"/>
    <row r="528" s="3" customFormat="1" x14ac:dyDescent="0.3"/>
    <row r="529" s="3" customFormat="1" x14ac:dyDescent="0.3"/>
    <row r="530" s="3" customFormat="1" x14ac:dyDescent="0.3"/>
    <row r="531" s="3" customFormat="1" x14ac:dyDescent="0.3"/>
    <row r="532" s="3" customFormat="1" x14ac:dyDescent="0.3"/>
    <row r="533" s="3" customFormat="1" x14ac:dyDescent="0.3"/>
    <row r="534" s="3" customFormat="1" x14ac:dyDescent="0.3"/>
    <row r="535" s="3" customFormat="1" x14ac:dyDescent="0.3"/>
    <row r="536" s="3" customFormat="1" x14ac:dyDescent="0.3"/>
    <row r="537" s="3" customFormat="1" x14ac:dyDescent="0.3"/>
    <row r="538" s="3" customFormat="1" x14ac:dyDescent="0.3"/>
    <row r="539" s="3" customFormat="1" x14ac:dyDescent="0.3"/>
    <row r="540" s="3" customFormat="1" x14ac:dyDescent="0.3"/>
    <row r="541" s="3" customFormat="1" x14ac:dyDescent="0.3"/>
    <row r="542" s="3" customFormat="1" x14ac:dyDescent="0.3"/>
    <row r="543" s="3" customFormat="1" x14ac:dyDescent="0.3"/>
    <row r="544" s="3" customFormat="1" x14ac:dyDescent="0.3"/>
    <row r="545" s="3" customFormat="1" x14ac:dyDescent="0.3"/>
    <row r="546" s="3" customFormat="1" x14ac:dyDescent="0.3"/>
    <row r="547" s="3" customFormat="1" x14ac:dyDescent="0.3"/>
    <row r="548" s="3" customFormat="1" x14ac:dyDescent="0.3"/>
    <row r="549" s="3" customFormat="1" x14ac:dyDescent="0.3"/>
    <row r="550" s="3" customFormat="1" x14ac:dyDescent="0.3"/>
    <row r="551" s="3" customFormat="1" x14ac:dyDescent="0.3"/>
    <row r="552" s="3" customFormat="1" x14ac:dyDescent="0.3"/>
    <row r="553" s="3" customFormat="1" x14ac:dyDescent="0.3"/>
    <row r="554" s="3" customFormat="1" x14ac:dyDescent="0.3"/>
    <row r="555" s="3" customFormat="1" x14ac:dyDescent="0.3"/>
    <row r="556" s="3" customFormat="1" x14ac:dyDescent="0.3"/>
    <row r="557" s="3" customFormat="1" x14ac:dyDescent="0.3"/>
    <row r="558" s="3" customFormat="1" x14ac:dyDescent="0.3"/>
    <row r="559" s="3" customFormat="1" x14ac:dyDescent="0.3"/>
    <row r="560" s="3" customFormat="1" x14ac:dyDescent="0.3"/>
    <row r="561" s="3" customFormat="1" x14ac:dyDescent="0.3"/>
    <row r="562" s="3" customFormat="1" x14ac:dyDescent="0.3"/>
    <row r="563" s="3" customFormat="1" x14ac:dyDescent="0.3"/>
    <row r="564" s="3" customFormat="1" x14ac:dyDescent="0.3"/>
    <row r="565" s="3" customFormat="1" x14ac:dyDescent="0.3"/>
    <row r="566" s="3" customFormat="1" x14ac:dyDescent="0.3"/>
    <row r="567" s="3" customFormat="1" x14ac:dyDescent="0.3"/>
    <row r="568" s="3" customFormat="1" x14ac:dyDescent="0.3"/>
    <row r="569" s="3" customFormat="1" x14ac:dyDescent="0.3"/>
    <row r="570" s="3" customFormat="1" x14ac:dyDescent="0.3"/>
    <row r="571" s="3" customFormat="1" x14ac:dyDescent="0.3"/>
    <row r="572" s="3" customFormat="1" x14ac:dyDescent="0.3"/>
    <row r="573" s="3" customFormat="1" x14ac:dyDescent="0.3"/>
    <row r="574" s="3" customFormat="1" x14ac:dyDescent="0.3"/>
    <row r="575" s="3" customFormat="1" x14ac:dyDescent="0.3"/>
    <row r="576" s="3" customFormat="1" x14ac:dyDescent="0.3"/>
    <row r="577" s="3" customFormat="1" x14ac:dyDescent="0.3"/>
    <row r="578" s="3" customFormat="1" x14ac:dyDescent="0.3"/>
    <row r="579" s="3" customFormat="1" x14ac:dyDescent="0.3"/>
    <row r="580" s="3" customFormat="1" x14ac:dyDescent="0.3"/>
    <row r="581" s="3" customFormat="1" x14ac:dyDescent="0.3"/>
    <row r="582" s="3" customFormat="1" x14ac:dyDescent="0.3"/>
    <row r="583" s="3" customFormat="1" x14ac:dyDescent="0.3"/>
    <row r="584" s="3" customFormat="1" x14ac:dyDescent="0.3"/>
    <row r="585" s="3" customFormat="1" x14ac:dyDescent="0.3"/>
    <row r="586" s="3" customFormat="1" x14ac:dyDescent="0.3"/>
    <row r="587" s="3" customFormat="1" x14ac:dyDescent="0.3"/>
    <row r="588" s="3" customFormat="1" x14ac:dyDescent="0.3"/>
    <row r="589" s="3" customFormat="1" x14ac:dyDescent="0.3"/>
    <row r="590" s="3" customFormat="1" x14ac:dyDescent="0.3"/>
    <row r="591" s="3" customFormat="1" x14ac:dyDescent="0.3"/>
    <row r="592" s="3" customFormat="1" x14ac:dyDescent="0.3"/>
    <row r="593" s="3" customFormat="1" x14ac:dyDescent="0.3"/>
    <row r="594" s="3" customFormat="1" x14ac:dyDescent="0.3"/>
    <row r="595" s="3" customFormat="1" x14ac:dyDescent="0.3"/>
    <row r="596" s="3" customFormat="1" x14ac:dyDescent="0.3"/>
    <row r="597" s="3" customFormat="1" x14ac:dyDescent="0.3"/>
    <row r="598" s="3" customFormat="1" x14ac:dyDescent="0.3"/>
    <row r="599" s="3" customFormat="1" x14ac:dyDescent="0.3"/>
    <row r="600" s="3" customFormat="1" x14ac:dyDescent="0.3"/>
    <row r="601" s="3" customFormat="1" x14ac:dyDescent="0.3"/>
    <row r="602" s="3" customFormat="1" x14ac:dyDescent="0.3"/>
    <row r="603" s="3" customFormat="1" x14ac:dyDescent="0.3"/>
    <row r="604" s="3" customFormat="1" x14ac:dyDescent="0.3"/>
    <row r="605" s="3" customFormat="1" x14ac:dyDescent="0.3"/>
    <row r="606" s="3" customFormat="1" x14ac:dyDescent="0.3"/>
    <row r="607" s="3" customFormat="1" x14ac:dyDescent="0.3"/>
    <row r="608" s="3" customFormat="1" x14ac:dyDescent="0.3"/>
    <row r="609" s="3" customFormat="1" x14ac:dyDescent="0.3"/>
    <row r="610" s="3" customFormat="1" x14ac:dyDescent="0.3"/>
    <row r="611" s="3" customFormat="1" x14ac:dyDescent="0.3"/>
    <row r="612" s="3" customFormat="1" x14ac:dyDescent="0.3"/>
    <row r="613" s="3" customFormat="1" x14ac:dyDescent="0.3"/>
    <row r="614" s="3" customFormat="1" x14ac:dyDescent="0.3"/>
    <row r="615" s="3" customFormat="1" x14ac:dyDescent="0.3"/>
    <row r="616" s="3" customFormat="1" x14ac:dyDescent="0.3"/>
    <row r="617" s="3" customFormat="1" x14ac:dyDescent="0.3"/>
    <row r="618" s="3" customFormat="1" x14ac:dyDescent="0.3"/>
    <row r="619" s="3" customFormat="1" x14ac:dyDescent="0.3"/>
    <row r="620" s="3" customFormat="1" x14ac:dyDescent="0.3"/>
    <row r="621" s="3" customFormat="1" x14ac:dyDescent="0.3"/>
    <row r="622" s="3" customFormat="1" x14ac:dyDescent="0.3"/>
    <row r="623" s="3" customFormat="1" x14ac:dyDescent="0.3"/>
    <row r="624" s="3" customFormat="1" x14ac:dyDescent="0.3"/>
    <row r="625" s="3" customFormat="1" x14ac:dyDescent="0.3"/>
    <row r="626" s="3" customFormat="1" x14ac:dyDescent="0.3"/>
    <row r="627" s="3" customFormat="1" x14ac:dyDescent="0.3"/>
    <row r="628" s="3" customFormat="1" x14ac:dyDescent="0.3"/>
    <row r="629" s="3" customFormat="1" x14ac:dyDescent="0.3"/>
    <row r="630" s="3" customFormat="1" x14ac:dyDescent="0.3"/>
    <row r="631" s="3" customFormat="1" x14ac:dyDescent="0.3"/>
    <row r="632" s="3" customFormat="1" x14ac:dyDescent="0.3"/>
    <row r="633" s="3" customFormat="1" x14ac:dyDescent="0.3"/>
    <row r="634" s="3" customFormat="1" x14ac:dyDescent="0.3"/>
    <row r="635" s="3" customFormat="1" x14ac:dyDescent="0.3"/>
    <row r="636" s="3" customFormat="1" x14ac:dyDescent="0.3"/>
    <row r="637" s="3" customFormat="1" x14ac:dyDescent="0.3"/>
    <row r="638" s="3" customFormat="1" x14ac:dyDescent="0.3"/>
    <row r="639" s="3" customFormat="1" x14ac:dyDescent="0.3"/>
    <row r="640" s="3" customFormat="1" x14ac:dyDescent="0.3"/>
    <row r="641" s="3" customFormat="1" x14ac:dyDescent="0.3"/>
    <row r="642" s="3" customFormat="1" x14ac:dyDescent="0.3"/>
    <row r="643" s="3" customFormat="1" x14ac:dyDescent="0.3"/>
    <row r="644" s="3" customFormat="1" x14ac:dyDescent="0.3"/>
    <row r="645" s="3" customFormat="1" x14ac:dyDescent="0.3"/>
    <row r="646" s="3" customFormat="1" x14ac:dyDescent="0.3"/>
    <row r="647" s="3" customFormat="1" x14ac:dyDescent="0.3"/>
    <row r="648" s="3" customFormat="1" x14ac:dyDescent="0.3"/>
    <row r="649" s="3" customFormat="1" x14ac:dyDescent="0.3"/>
    <row r="650" s="3" customFormat="1" x14ac:dyDescent="0.3"/>
    <row r="651" s="3" customFormat="1" x14ac:dyDescent="0.3"/>
    <row r="652" s="3" customFormat="1" x14ac:dyDescent="0.3"/>
    <row r="653" s="3" customFormat="1" x14ac:dyDescent="0.3"/>
    <row r="654" s="3" customFormat="1" x14ac:dyDescent="0.3"/>
    <row r="655" s="3" customFormat="1" x14ac:dyDescent="0.3"/>
    <row r="656" s="3" customFormat="1" x14ac:dyDescent="0.3"/>
    <row r="657" s="3" customFormat="1" x14ac:dyDescent="0.3"/>
    <row r="658" s="3" customFormat="1" x14ac:dyDescent="0.3"/>
    <row r="659" s="3" customFormat="1" x14ac:dyDescent="0.3"/>
    <row r="660" s="3" customFormat="1" x14ac:dyDescent="0.3"/>
    <row r="661" s="3" customFormat="1" x14ac:dyDescent="0.3"/>
    <row r="662" s="3" customFormat="1" x14ac:dyDescent="0.3"/>
    <row r="663" s="3" customFormat="1" x14ac:dyDescent="0.3"/>
    <row r="664" s="3" customFormat="1" x14ac:dyDescent="0.3"/>
    <row r="665" s="3" customFormat="1" x14ac:dyDescent="0.3"/>
    <row r="666" s="3" customFormat="1" x14ac:dyDescent="0.3"/>
    <row r="667" s="3" customFormat="1" x14ac:dyDescent="0.3"/>
    <row r="668" s="3" customFormat="1" x14ac:dyDescent="0.3"/>
    <row r="669" s="3" customFormat="1" x14ac:dyDescent="0.3"/>
    <row r="670" s="3" customFormat="1" x14ac:dyDescent="0.3"/>
    <row r="671" s="3" customFormat="1" x14ac:dyDescent="0.3"/>
    <row r="672" s="3" customFormat="1" x14ac:dyDescent="0.3"/>
    <row r="673" s="3" customFormat="1" x14ac:dyDescent="0.3"/>
    <row r="674" s="3" customFormat="1" x14ac:dyDescent="0.3"/>
    <row r="675" s="3" customFormat="1" x14ac:dyDescent="0.3"/>
    <row r="676" s="3" customFormat="1" x14ac:dyDescent="0.3"/>
    <row r="677" s="3" customFormat="1" x14ac:dyDescent="0.3"/>
    <row r="678" s="3" customFormat="1" x14ac:dyDescent="0.3"/>
    <row r="679" s="3" customFormat="1" x14ac:dyDescent="0.3"/>
    <row r="680" s="3" customFormat="1" x14ac:dyDescent="0.3"/>
    <row r="681" s="3" customFormat="1" x14ac:dyDescent="0.3"/>
    <row r="682" s="3" customFormat="1" x14ac:dyDescent="0.3"/>
    <row r="683" s="3" customFormat="1" x14ac:dyDescent="0.3"/>
    <row r="684" s="3" customFormat="1" x14ac:dyDescent="0.3"/>
    <row r="685" s="3" customFormat="1" x14ac:dyDescent="0.3"/>
    <row r="686" s="3" customFormat="1" x14ac:dyDescent="0.3"/>
    <row r="687" s="3" customFormat="1" x14ac:dyDescent="0.3"/>
    <row r="688" s="3" customFormat="1" x14ac:dyDescent="0.3"/>
    <row r="689" s="3" customFormat="1" x14ac:dyDescent="0.3"/>
    <row r="690" s="3" customFormat="1" x14ac:dyDescent="0.3"/>
    <row r="691" s="3" customFormat="1" x14ac:dyDescent="0.3"/>
    <row r="692" s="3" customFormat="1" x14ac:dyDescent="0.3"/>
    <row r="693" s="3" customFormat="1" x14ac:dyDescent="0.3"/>
    <row r="694" s="3" customFormat="1" x14ac:dyDescent="0.3"/>
    <row r="695" s="3" customFormat="1" x14ac:dyDescent="0.3"/>
    <row r="696" s="3" customFormat="1" x14ac:dyDescent="0.3"/>
    <row r="697" s="3" customFormat="1" x14ac:dyDescent="0.3"/>
    <row r="698" s="3" customFormat="1" x14ac:dyDescent="0.3"/>
    <row r="699" s="3" customFormat="1" x14ac:dyDescent="0.3"/>
    <row r="700" s="3" customFormat="1" x14ac:dyDescent="0.3"/>
    <row r="701" s="3" customFormat="1" x14ac:dyDescent="0.3"/>
    <row r="702" s="3" customFormat="1" x14ac:dyDescent="0.3"/>
    <row r="703" s="3" customFormat="1" x14ac:dyDescent="0.3"/>
    <row r="704" s="3" customFormat="1" x14ac:dyDescent="0.3"/>
    <row r="705" s="3" customFormat="1" x14ac:dyDescent="0.3"/>
    <row r="706" s="3" customFormat="1" x14ac:dyDescent="0.3"/>
    <row r="707" s="3" customFormat="1" x14ac:dyDescent="0.3"/>
    <row r="708" s="3" customFormat="1" x14ac:dyDescent="0.3"/>
    <row r="709" s="3" customFormat="1" x14ac:dyDescent="0.3"/>
    <row r="710" s="3" customFormat="1" x14ac:dyDescent="0.3"/>
    <row r="711" s="3" customFormat="1" x14ac:dyDescent="0.3"/>
    <row r="712" s="3" customFormat="1" x14ac:dyDescent="0.3"/>
    <row r="713" s="3" customFormat="1" x14ac:dyDescent="0.3"/>
    <row r="714" s="3" customFormat="1" x14ac:dyDescent="0.3"/>
    <row r="715" s="3" customFormat="1" x14ac:dyDescent="0.3"/>
    <row r="716" s="3" customFormat="1" x14ac:dyDescent="0.3"/>
    <row r="717" s="3" customFormat="1" x14ac:dyDescent="0.3"/>
    <row r="718" s="3" customFormat="1" x14ac:dyDescent="0.3"/>
    <row r="719" s="3" customFormat="1" x14ac:dyDescent="0.3"/>
    <row r="720" s="3" customFormat="1" x14ac:dyDescent="0.3"/>
    <row r="721" s="3" customFormat="1" x14ac:dyDescent="0.3"/>
    <row r="722" s="3" customFormat="1" x14ac:dyDescent="0.3"/>
    <row r="723" s="3" customFormat="1" x14ac:dyDescent="0.3"/>
    <row r="724" s="3" customFormat="1" x14ac:dyDescent="0.3"/>
    <row r="725" s="3" customFormat="1" x14ac:dyDescent="0.3"/>
    <row r="726" s="3" customFormat="1" x14ac:dyDescent="0.3"/>
    <row r="727" s="3" customFormat="1" x14ac:dyDescent="0.3"/>
    <row r="728" s="3" customFormat="1" x14ac:dyDescent="0.3"/>
    <row r="729" s="3" customFormat="1" x14ac:dyDescent="0.3"/>
    <row r="730" s="3" customFormat="1" x14ac:dyDescent="0.3"/>
    <row r="731" s="3" customFormat="1" x14ac:dyDescent="0.3"/>
    <row r="732" s="3" customFormat="1" x14ac:dyDescent="0.3"/>
    <row r="733" s="3" customFormat="1" x14ac:dyDescent="0.3"/>
    <row r="734" s="3" customFormat="1" x14ac:dyDescent="0.3"/>
    <row r="735" s="3" customFormat="1" x14ac:dyDescent="0.3"/>
    <row r="736" s="3" customFormat="1" x14ac:dyDescent="0.3"/>
    <row r="737" s="3" customFormat="1" x14ac:dyDescent="0.3"/>
    <row r="738" s="3" customFormat="1" x14ac:dyDescent="0.3"/>
    <row r="739" s="3" customFormat="1" x14ac:dyDescent="0.3"/>
    <row r="740" s="3" customFormat="1" x14ac:dyDescent="0.3"/>
    <row r="741" s="3" customFormat="1" x14ac:dyDescent="0.3"/>
    <row r="742" s="3" customFormat="1" x14ac:dyDescent="0.3"/>
    <row r="743" s="3" customFormat="1" x14ac:dyDescent="0.3"/>
    <row r="744" s="3" customFormat="1" x14ac:dyDescent="0.3"/>
    <row r="745" s="3" customFormat="1" x14ac:dyDescent="0.3"/>
    <row r="746" s="3" customFormat="1" x14ac:dyDescent="0.3"/>
    <row r="747" s="3" customFormat="1" x14ac:dyDescent="0.3"/>
    <row r="748" s="3" customFormat="1" x14ac:dyDescent="0.3"/>
    <row r="749" s="3" customFormat="1" x14ac:dyDescent="0.3"/>
    <row r="750" s="3" customFormat="1" x14ac:dyDescent="0.3"/>
    <row r="751" s="3" customFormat="1" x14ac:dyDescent="0.3"/>
    <row r="752" s="3" customFormat="1" x14ac:dyDescent="0.3"/>
    <row r="753" s="3" customFormat="1" x14ac:dyDescent="0.3"/>
    <row r="754" s="3" customFormat="1" x14ac:dyDescent="0.3"/>
    <row r="755" s="3" customFormat="1" x14ac:dyDescent="0.3"/>
    <row r="756" s="3" customFormat="1" x14ac:dyDescent="0.3"/>
    <row r="757" s="3" customFormat="1" x14ac:dyDescent="0.3"/>
    <row r="758" s="3" customFormat="1" x14ac:dyDescent="0.3"/>
    <row r="759" s="3" customFormat="1" x14ac:dyDescent="0.3"/>
    <row r="760" s="3" customFormat="1" x14ac:dyDescent="0.3"/>
    <row r="761" s="3" customFormat="1" x14ac:dyDescent="0.3"/>
    <row r="762" s="3" customFormat="1" x14ac:dyDescent="0.3"/>
    <row r="763" s="3" customFormat="1" x14ac:dyDescent="0.3"/>
    <row r="764" s="3" customFormat="1" x14ac:dyDescent="0.3"/>
    <row r="765" s="3" customFormat="1" x14ac:dyDescent="0.3"/>
    <row r="766" s="3" customFormat="1" x14ac:dyDescent="0.3"/>
    <row r="767" s="3" customFormat="1" x14ac:dyDescent="0.3"/>
    <row r="768" s="3" customFormat="1" x14ac:dyDescent="0.3"/>
    <row r="769" s="3" customFormat="1" x14ac:dyDescent="0.3"/>
    <row r="770" s="3" customFormat="1" x14ac:dyDescent="0.3"/>
    <row r="771" s="3" customFormat="1" x14ac:dyDescent="0.3"/>
    <row r="772" s="3" customFormat="1" x14ac:dyDescent="0.3"/>
    <row r="773" s="3" customFormat="1" x14ac:dyDescent="0.3"/>
    <row r="774" s="3" customFormat="1" x14ac:dyDescent="0.3"/>
    <row r="775" s="3" customFormat="1" x14ac:dyDescent="0.3"/>
    <row r="776" s="3" customFormat="1" x14ac:dyDescent="0.3"/>
    <row r="777" s="3" customFormat="1" x14ac:dyDescent="0.3"/>
    <row r="778" s="3" customFormat="1" x14ac:dyDescent="0.3"/>
    <row r="779" s="3" customFormat="1" x14ac:dyDescent="0.3"/>
    <row r="780" s="3" customFormat="1" x14ac:dyDescent="0.3"/>
    <row r="781" s="3" customFormat="1" x14ac:dyDescent="0.3"/>
    <row r="782" s="3" customFormat="1" x14ac:dyDescent="0.3"/>
    <row r="783" s="3" customFormat="1" x14ac:dyDescent="0.3"/>
    <row r="784" s="3" customFormat="1" x14ac:dyDescent="0.3"/>
    <row r="785" s="3" customFormat="1" x14ac:dyDescent="0.3"/>
    <row r="786" s="3" customFormat="1" x14ac:dyDescent="0.3"/>
    <row r="787" s="3" customFormat="1" x14ac:dyDescent="0.3"/>
    <row r="788" s="3" customFormat="1" x14ac:dyDescent="0.3"/>
    <row r="789" s="3" customFormat="1" x14ac:dyDescent="0.3"/>
    <row r="790" s="3" customFormat="1" x14ac:dyDescent="0.3"/>
    <row r="791" s="3" customFormat="1" x14ac:dyDescent="0.3"/>
    <row r="792" s="3" customFormat="1" x14ac:dyDescent="0.3"/>
    <row r="793" s="3" customFormat="1" x14ac:dyDescent="0.3"/>
    <row r="794" s="3" customFormat="1" x14ac:dyDescent="0.3"/>
    <row r="795" s="3" customFormat="1" x14ac:dyDescent="0.3"/>
    <row r="796" s="3" customFormat="1" x14ac:dyDescent="0.3"/>
    <row r="797" s="3" customFormat="1" x14ac:dyDescent="0.3"/>
    <row r="798" s="3" customFormat="1" x14ac:dyDescent="0.3"/>
    <row r="799" s="3" customFormat="1" x14ac:dyDescent="0.3"/>
    <row r="800" s="3" customFormat="1" x14ac:dyDescent="0.3"/>
    <row r="801" s="3" customFormat="1" x14ac:dyDescent="0.3"/>
    <row r="802" s="3" customFormat="1" x14ac:dyDescent="0.3"/>
    <row r="803" s="3" customFormat="1" x14ac:dyDescent="0.3"/>
    <row r="804" s="3" customFormat="1" x14ac:dyDescent="0.3"/>
    <row r="805" s="3" customFormat="1" x14ac:dyDescent="0.3"/>
    <row r="806" s="3" customFormat="1" x14ac:dyDescent="0.3"/>
    <row r="807" s="3" customFormat="1" x14ac:dyDescent="0.3"/>
    <row r="808" s="3" customFormat="1" x14ac:dyDescent="0.3"/>
    <row r="809" s="3" customFormat="1" x14ac:dyDescent="0.3"/>
    <row r="810" s="3" customFormat="1" x14ac:dyDescent="0.3"/>
    <row r="811" s="3" customFormat="1" x14ac:dyDescent="0.3"/>
    <row r="812" s="3" customFormat="1" x14ac:dyDescent="0.3"/>
    <row r="813" s="3" customFormat="1" x14ac:dyDescent="0.3"/>
    <row r="814" s="3" customFormat="1" x14ac:dyDescent="0.3"/>
    <row r="815" s="3" customFormat="1" x14ac:dyDescent="0.3"/>
    <row r="816" s="3" customFormat="1" x14ac:dyDescent="0.3"/>
    <row r="817" s="3" customFormat="1" x14ac:dyDescent="0.3"/>
    <row r="818" s="3" customFormat="1" x14ac:dyDescent="0.3"/>
    <row r="819" s="3" customFormat="1" x14ac:dyDescent="0.3"/>
    <row r="820" s="3" customFormat="1" x14ac:dyDescent="0.3"/>
    <row r="821" s="3" customFormat="1" x14ac:dyDescent="0.3"/>
    <row r="822" s="3" customFormat="1" x14ac:dyDescent="0.3"/>
    <row r="823" s="3" customFormat="1" x14ac:dyDescent="0.3"/>
    <row r="824" s="3" customFormat="1" x14ac:dyDescent="0.3"/>
    <row r="825" s="3" customFormat="1" x14ac:dyDescent="0.3"/>
    <row r="826" s="3" customFormat="1" x14ac:dyDescent="0.3"/>
    <row r="827" s="3" customFormat="1" x14ac:dyDescent="0.3"/>
    <row r="828" s="3" customFormat="1" x14ac:dyDescent="0.3"/>
    <row r="829" s="3" customFormat="1" x14ac:dyDescent="0.3"/>
    <row r="830" s="3" customFormat="1" x14ac:dyDescent="0.3"/>
    <row r="831" s="3" customFormat="1" x14ac:dyDescent="0.3"/>
    <row r="832" s="3" customFormat="1" x14ac:dyDescent="0.3"/>
    <row r="833" s="3" customFormat="1" x14ac:dyDescent="0.3"/>
    <row r="834" s="3" customFormat="1" x14ac:dyDescent="0.3"/>
    <row r="835" s="3" customFormat="1" x14ac:dyDescent="0.3"/>
    <row r="836" s="3" customFormat="1" x14ac:dyDescent="0.3"/>
    <row r="837" s="3" customFormat="1" x14ac:dyDescent="0.3"/>
    <row r="838" s="3" customFormat="1" x14ac:dyDescent="0.3"/>
    <row r="839" s="3" customFormat="1" x14ac:dyDescent="0.3"/>
    <row r="840" s="3" customFormat="1" x14ac:dyDescent="0.3"/>
    <row r="841" s="3" customFormat="1" x14ac:dyDescent="0.3"/>
    <row r="842" s="3" customFormat="1" x14ac:dyDescent="0.3"/>
    <row r="843" s="3" customFormat="1" x14ac:dyDescent="0.3"/>
    <row r="844" s="3" customFormat="1" x14ac:dyDescent="0.3"/>
    <row r="845" s="3" customFormat="1" x14ac:dyDescent="0.3"/>
    <row r="846" s="3" customFormat="1" x14ac:dyDescent="0.3"/>
    <row r="847" s="3" customFormat="1" x14ac:dyDescent="0.3"/>
    <row r="848" s="3" customFormat="1" x14ac:dyDescent="0.3"/>
    <row r="849" s="3" customFormat="1" x14ac:dyDescent="0.3"/>
    <row r="850" s="3" customFormat="1" x14ac:dyDescent="0.3"/>
    <row r="851" s="3" customFormat="1" x14ac:dyDescent="0.3"/>
    <row r="852" s="3" customFormat="1" x14ac:dyDescent="0.3"/>
    <row r="853" s="3" customFormat="1" x14ac:dyDescent="0.3"/>
    <row r="854" s="3" customFormat="1" x14ac:dyDescent="0.3"/>
    <row r="855" s="3" customFormat="1" x14ac:dyDescent="0.3"/>
    <row r="856" s="3" customFormat="1" x14ac:dyDescent="0.3"/>
    <row r="857" s="3" customFormat="1" x14ac:dyDescent="0.3"/>
    <row r="858" s="3" customFormat="1" x14ac:dyDescent="0.3"/>
    <row r="859" s="3" customFormat="1" x14ac:dyDescent="0.3"/>
    <row r="860" s="3" customFormat="1" x14ac:dyDescent="0.3"/>
    <row r="861" s="3" customFormat="1" x14ac:dyDescent="0.3"/>
    <row r="862" s="3" customFormat="1" x14ac:dyDescent="0.3"/>
    <row r="863" s="3" customFormat="1" x14ac:dyDescent="0.3"/>
    <row r="864" s="3" customFormat="1" x14ac:dyDescent="0.3"/>
    <row r="865" spans="3:121" s="3" customFormat="1" x14ac:dyDescent="0.3"/>
    <row r="866" spans="3:121" s="3" customFormat="1" x14ac:dyDescent="0.3"/>
    <row r="867" spans="3:121" s="3" customFormat="1" x14ac:dyDescent="0.3"/>
    <row r="868" spans="3:121" s="3" customFormat="1" x14ac:dyDescent="0.3"/>
    <row r="869" spans="3:121" s="3" customFormat="1" x14ac:dyDescent="0.3"/>
    <row r="870" spans="3:121" s="3" customFormat="1" x14ac:dyDescent="0.3"/>
    <row r="871" spans="3:121" s="3" customFormat="1" x14ac:dyDescent="0.3"/>
    <row r="872" spans="3:121" s="3" customFormat="1" x14ac:dyDescent="0.3"/>
    <row r="873" spans="3:121" s="3" customFormat="1" x14ac:dyDescent="0.3"/>
    <row r="874" spans="3:121" s="3" customFormat="1" x14ac:dyDescent="0.3"/>
    <row r="875" spans="3:121" s="3" customFormat="1" x14ac:dyDescent="0.3"/>
    <row r="876" spans="3:121" s="3" customFormat="1" x14ac:dyDescent="0.3"/>
    <row r="877" spans="3:121" x14ac:dyDescent="0.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c r="AZ877" s="3"/>
      <c r="BA877" s="3"/>
      <c r="BB877" s="3"/>
      <c r="BC877" s="3"/>
      <c r="BD877" s="3"/>
      <c r="BE877" s="3"/>
      <c r="BF877" s="3"/>
      <c r="BG877" s="3"/>
      <c r="BH877" s="3"/>
      <c r="BI877" s="3"/>
      <c r="BJ877" s="3"/>
      <c r="BK877" s="3"/>
      <c r="BL877" s="3"/>
      <c r="BM877" s="3"/>
      <c r="BN877" s="3"/>
      <c r="BO877" s="3"/>
      <c r="BP877" s="3"/>
      <c r="BQ877" s="3"/>
      <c r="BR877" s="3"/>
      <c r="BS877" s="3"/>
      <c r="BT877" s="3"/>
      <c r="BU877" s="3"/>
      <c r="BV877" s="3"/>
      <c r="BW877" s="3"/>
      <c r="BX877" s="3"/>
      <c r="BY877" s="3"/>
      <c r="BZ877" s="3"/>
      <c r="CA877" s="3"/>
      <c r="CB877" s="3"/>
      <c r="CC877" s="3"/>
      <c r="CD877" s="3"/>
      <c r="CE877" s="3"/>
      <c r="CF877" s="3"/>
      <c r="CG877" s="3"/>
      <c r="CH877" s="3"/>
      <c r="CI877" s="3"/>
      <c r="CJ877" s="3"/>
      <c r="CK877" s="3"/>
      <c r="CL877" s="3"/>
      <c r="CM877" s="3"/>
      <c r="CN877" s="3"/>
      <c r="CO877" s="3"/>
      <c r="CP877" s="3"/>
      <c r="CQ877" s="3"/>
      <c r="CR877" s="3"/>
      <c r="CS877" s="3"/>
      <c r="CT877" s="3"/>
      <c r="CU877" s="3"/>
      <c r="CV877" s="3"/>
      <c r="CW877" s="3"/>
      <c r="CX877" s="3"/>
      <c r="CY877" s="3"/>
      <c r="CZ877" s="3"/>
      <c r="DA877" s="3"/>
      <c r="DB877" s="3"/>
      <c r="DC877" s="3"/>
      <c r="DD877" s="3"/>
      <c r="DE877" s="3"/>
      <c r="DF877" s="3"/>
      <c r="DG877" s="3"/>
      <c r="DH877" s="3"/>
      <c r="DI877" s="3"/>
      <c r="DJ877" s="3"/>
      <c r="DK877" s="3"/>
      <c r="DL877" s="3"/>
      <c r="DM877" s="3"/>
      <c r="DN877" s="3"/>
      <c r="DO877" s="3"/>
      <c r="DP877" s="3"/>
      <c r="DQ877" s="3"/>
    </row>
    <row r="878" spans="3:121" x14ac:dyDescent="0.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c r="AZ878" s="3"/>
      <c r="BA878" s="3"/>
      <c r="BB878" s="3"/>
      <c r="BC878" s="3"/>
      <c r="BD878" s="3"/>
      <c r="BE878" s="3"/>
      <c r="BF878" s="3"/>
      <c r="BG878" s="3"/>
      <c r="BH878" s="3"/>
      <c r="BI878" s="3"/>
      <c r="BJ878" s="3"/>
      <c r="BK878" s="3"/>
      <c r="BL878" s="3"/>
      <c r="BM878" s="3"/>
      <c r="BN878" s="3"/>
      <c r="BO878" s="3"/>
      <c r="BP878" s="3"/>
      <c r="BQ878" s="3"/>
      <c r="BR878" s="3"/>
      <c r="BS878" s="3"/>
      <c r="BT878" s="3"/>
      <c r="BU878" s="3"/>
      <c r="BV878" s="3"/>
      <c r="BW878" s="3"/>
      <c r="BX878" s="3"/>
      <c r="BY878" s="3"/>
      <c r="BZ878" s="3"/>
      <c r="CA878" s="3"/>
      <c r="CB878" s="3"/>
      <c r="CC878" s="3"/>
      <c r="CD878" s="3"/>
      <c r="CE878" s="3"/>
      <c r="CF878" s="3"/>
      <c r="CG878" s="3"/>
      <c r="CH878" s="3"/>
      <c r="CI878" s="3"/>
      <c r="CJ878" s="3"/>
      <c r="CK878" s="3"/>
      <c r="CL878" s="3"/>
      <c r="CM878" s="3"/>
      <c r="CN878" s="3"/>
      <c r="CO878" s="3"/>
      <c r="CP878" s="3"/>
      <c r="CQ878" s="3"/>
      <c r="CR878" s="3"/>
      <c r="CS878" s="3"/>
      <c r="CT878" s="3"/>
      <c r="CU878" s="3"/>
      <c r="CV878" s="3"/>
      <c r="CW878" s="3"/>
      <c r="CX878" s="3"/>
      <c r="CY878" s="3"/>
      <c r="CZ878" s="3"/>
      <c r="DA878" s="3"/>
      <c r="DB878" s="3"/>
      <c r="DC878" s="3"/>
      <c r="DD878" s="3"/>
      <c r="DE878" s="3"/>
      <c r="DF878" s="3"/>
      <c r="DG878" s="3"/>
      <c r="DH878" s="3"/>
      <c r="DI878" s="3"/>
      <c r="DJ878" s="3"/>
      <c r="DK878" s="3"/>
      <c r="DL878" s="3"/>
      <c r="DM878" s="3"/>
      <c r="DN878" s="3"/>
      <c r="DO878" s="3"/>
      <c r="DP878" s="3"/>
      <c r="DQ878" s="3"/>
    </row>
    <row r="879" spans="3:121" x14ac:dyDescent="0.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c r="AZ879" s="3"/>
      <c r="BA879" s="3"/>
      <c r="BB879" s="3"/>
      <c r="BC879" s="3"/>
      <c r="BD879" s="3"/>
      <c r="BE879" s="3"/>
      <c r="BF879" s="3"/>
      <c r="BG879" s="3"/>
      <c r="BH879" s="3"/>
      <c r="BI879" s="3"/>
      <c r="BJ879" s="3"/>
      <c r="BK879" s="3"/>
      <c r="BL879" s="3"/>
      <c r="BM879" s="3"/>
      <c r="BN879" s="3"/>
      <c r="BO879" s="3"/>
      <c r="BP879" s="3"/>
      <c r="BQ879" s="3"/>
      <c r="BR879" s="3"/>
      <c r="BS879" s="3"/>
      <c r="BT879" s="3"/>
      <c r="BU879" s="3"/>
      <c r="BV879" s="3"/>
      <c r="BW879" s="3"/>
      <c r="BX879" s="3"/>
      <c r="BY879" s="3"/>
      <c r="BZ879" s="3"/>
      <c r="CA879" s="3"/>
      <c r="CB879" s="3"/>
      <c r="CC879" s="3"/>
      <c r="CD879" s="3"/>
      <c r="CE879" s="3"/>
      <c r="CF879" s="3"/>
      <c r="CG879" s="3"/>
      <c r="CH879" s="3"/>
      <c r="CI879" s="3"/>
      <c r="CJ879" s="3"/>
      <c r="CK879" s="3"/>
      <c r="CL879" s="3"/>
      <c r="CM879" s="3"/>
      <c r="CN879" s="3"/>
      <c r="CO879" s="3"/>
      <c r="CP879" s="3"/>
      <c r="CQ879" s="3"/>
      <c r="CR879" s="3"/>
      <c r="CS879" s="3"/>
      <c r="CT879" s="3"/>
      <c r="CU879" s="3"/>
      <c r="CV879" s="3"/>
      <c r="CW879" s="3"/>
      <c r="CX879" s="3"/>
      <c r="CY879" s="3"/>
      <c r="CZ879" s="3"/>
      <c r="DA879" s="3"/>
      <c r="DB879" s="3"/>
      <c r="DC879" s="3"/>
      <c r="DD879" s="3"/>
      <c r="DE879" s="3"/>
      <c r="DF879" s="3"/>
      <c r="DG879" s="3"/>
      <c r="DH879" s="3"/>
      <c r="DI879" s="3"/>
      <c r="DJ879" s="3"/>
      <c r="DK879" s="3"/>
      <c r="DL879" s="3"/>
      <c r="DM879" s="3"/>
      <c r="DN879" s="3"/>
      <c r="DO879" s="3"/>
      <c r="DP879" s="3"/>
      <c r="DQ879" s="3"/>
    </row>
    <row r="880" spans="3:121" x14ac:dyDescent="0.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c r="AZ880" s="3"/>
      <c r="BA880" s="3"/>
      <c r="BB880" s="3"/>
      <c r="BC880" s="3"/>
      <c r="BD880" s="3"/>
      <c r="BE880" s="3"/>
      <c r="BF880" s="3"/>
      <c r="BG880" s="3"/>
      <c r="BH880" s="3"/>
      <c r="BI880" s="3"/>
      <c r="BJ880" s="3"/>
      <c r="BK880" s="3"/>
      <c r="BL880" s="3"/>
      <c r="BM880" s="3"/>
      <c r="BN880" s="3"/>
      <c r="BO880" s="3"/>
      <c r="BP880" s="3"/>
      <c r="BQ880" s="3"/>
      <c r="BR880" s="3"/>
      <c r="BS880" s="3"/>
      <c r="BT880" s="3"/>
      <c r="BU880" s="3"/>
      <c r="BV880" s="3"/>
      <c r="BW880" s="3"/>
      <c r="BX880" s="3"/>
      <c r="BY880" s="3"/>
      <c r="BZ880" s="3"/>
      <c r="CA880" s="3"/>
      <c r="CB880" s="3"/>
      <c r="CC880" s="3"/>
      <c r="CD880" s="3"/>
      <c r="CE880" s="3"/>
      <c r="CF880" s="3"/>
      <c r="CG880" s="3"/>
      <c r="CH880" s="3"/>
      <c r="CI880" s="3"/>
      <c r="CJ880" s="3"/>
      <c r="CK880" s="3"/>
      <c r="CL880" s="3"/>
      <c r="CM880" s="3"/>
      <c r="CN880" s="3"/>
      <c r="CO880" s="3"/>
      <c r="CP880" s="3"/>
      <c r="CQ880" s="3"/>
      <c r="CR880" s="3"/>
      <c r="CS880" s="3"/>
      <c r="CT880" s="3"/>
      <c r="CU880" s="3"/>
      <c r="CV880" s="3"/>
      <c r="CW880" s="3"/>
      <c r="CX880" s="3"/>
      <c r="CY880" s="3"/>
      <c r="CZ880" s="3"/>
      <c r="DA880" s="3"/>
      <c r="DB880" s="3"/>
      <c r="DC880" s="3"/>
      <c r="DD880" s="3"/>
      <c r="DE880" s="3"/>
      <c r="DF880" s="3"/>
      <c r="DG880" s="3"/>
      <c r="DH880" s="3"/>
      <c r="DI880" s="3"/>
      <c r="DJ880" s="3"/>
      <c r="DK880" s="3"/>
      <c r="DL880" s="3"/>
      <c r="DM880" s="3"/>
      <c r="DN880" s="3"/>
      <c r="DO880" s="3"/>
      <c r="DP880" s="3"/>
      <c r="DQ880" s="3"/>
    </row>
    <row r="881" spans="3:121" x14ac:dyDescent="0.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c r="AZ881" s="3"/>
      <c r="BA881" s="3"/>
      <c r="BB881" s="3"/>
      <c r="BC881" s="3"/>
      <c r="BD881" s="3"/>
      <c r="BE881" s="3"/>
      <c r="BF881" s="3"/>
      <c r="BG881" s="3"/>
      <c r="BH881" s="3"/>
      <c r="BI881" s="3"/>
      <c r="BJ881" s="3"/>
      <c r="BK881" s="3"/>
      <c r="BL881" s="3"/>
      <c r="BM881" s="3"/>
      <c r="BN881" s="3"/>
      <c r="BO881" s="3"/>
      <c r="BP881" s="3"/>
      <c r="BQ881" s="3"/>
      <c r="BR881" s="3"/>
      <c r="BS881" s="3"/>
      <c r="BT881" s="3"/>
      <c r="BU881" s="3"/>
      <c r="BV881" s="3"/>
      <c r="BW881" s="3"/>
      <c r="BX881" s="3"/>
      <c r="BY881" s="3"/>
      <c r="BZ881" s="3"/>
      <c r="CA881" s="3"/>
      <c r="CB881" s="3"/>
      <c r="CC881" s="3"/>
      <c r="CD881" s="3"/>
      <c r="CE881" s="3"/>
      <c r="CF881" s="3"/>
      <c r="CG881" s="3"/>
      <c r="CH881" s="3"/>
      <c r="CI881" s="3"/>
      <c r="CJ881" s="3"/>
      <c r="CK881" s="3"/>
      <c r="CL881" s="3"/>
      <c r="CM881" s="3"/>
      <c r="CN881" s="3"/>
      <c r="CO881" s="3"/>
      <c r="CP881" s="3"/>
      <c r="CQ881" s="3"/>
      <c r="CR881" s="3"/>
      <c r="CS881" s="3"/>
      <c r="CT881" s="3"/>
      <c r="CU881" s="3"/>
      <c r="CV881" s="3"/>
      <c r="CW881" s="3"/>
      <c r="CX881" s="3"/>
      <c r="CY881" s="3"/>
      <c r="CZ881" s="3"/>
      <c r="DA881" s="3"/>
      <c r="DB881" s="3"/>
      <c r="DC881" s="3"/>
      <c r="DD881" s="3"/>
      <c r="DE881" s="3"/>
      <c r="DF881" s="3"/>
      <c r="DG881" s="3"/>
      <c r="DH881" s="3"/>
      <c r="DI881" s="3"/>
      <c r="DJ881" s="3"/>
      <c r="DK881" s="3"/>
      <c r="DL881" s="3"/>
      <c r="DM881" s="3"/>
      <c r="DN881" s="3"/>
      <c r="DO881" s="3"/>
      <c r="DP881" s="3"/>
      <c r="DQ881" s="3"/>
    </row>
  </sheetData>
  <mergeCells count="4">
    <mergeCell ref="A1:B1"/>
    <mergeCell ref="A3:B3"/>
    <mergeCell ref="A15:B15"/>
    <mergeCell ref="A10:B10"/>
  </mergeCells>
  <hyperlinks>
    <hyperlink ref="B13" r:id="rId1" xr:uid="{91551AD9-8F6C-405F-A948-440178A250B5}"/>
  </hyperlinks>
  <pageMargins left="0.7" right="0.7" top="0.75" bottom="0.75" header="0.3" footer="0.3"/>
  <pageSetup paperSize="9" scale="88"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73583"/>
    <pageSetUpPr fitToPage="1"/>
  </sheetPr>
  <dimension ref="A1:AN159"/>
  <sheetViews>
    <sheetView zoomScaleNormal="100" zoomScaleSheetLayoutView="85" workbookViewId="0">
      <selection activeCell="G23" sqref="G23"/>
    </sheetView>
  </sheetViews>
  <sheetFormatPr defaultColWidth="9.109375" defaultRowHeight="14.4" x14ac:dyDescent="0.3"/>
  <cols>
    <col min="1" max="1" width="3.88671875" style="1" bestFit="1" customWidth="1"/>
    <col min="2" max="3" width="43" style="1" customWidth="1"/>
    <col min="4" max="4" width="38.109375" style="1" customWidth="1"/>
    <col min="5" max="5" width="30.88671875" style="1" customWidth="1"/>
    <col min="6" max="6" width="19.5546875" style="1" customWidth="1"/>
    <col min="7" max="13" width="9.109375" style="1"/>
    <col min="14" max="40" width="9.109375" style="4"/>
    <col min="41" max="16384" width="9.109375" style="1"/>
  </cols>
  <sheetData>
    <row r="1" spans="1:13" ht="23.4" x14ac:dyDescent="0.45">
      <c r="A1" s="18"/>
      <c r="B1" s="121" t="s">
        <v>21</v>
      </c>
      <c r="C1" s="121"/>
      <c r="D1" s="121"/>
      <c r="E1" s="121"/>
      <c r="F1" s="121"/>
      <c r="G1" s="4"/>
      <c r="H1" s="4"/>
      <c r="I1" s="4"/>
      <c r="J1" s="4"/>
      <c r="K1" s="4"/>
      <c r="L1" s="4"/>
      <c r="M1" s="4"/>
    </row>
    <row r="2" spans="1:13" x14ac:dyDescent="0.3">
      <c r="A2" s="4"/>
      <c r="B2" s="4"/>
      <c r="C2" s="4"/>
      <c r="D2" s="4"/>
      <c r="E2" s="4"/>
      <c r="F2" s="4"/>
      <c r="G2" s="4"/>
      <c r="H2" s="4"/>
      <c r="I2" s="4"/>
      <c r="J2" s="4"/>
      <c r="K2" s="4"/>
      <c r="L2" s="4"/>
      <c r="M2" s="4"/>
    </row>
    <row r="3" spans="1:13" ht="15.6" x14ac:dyDescent="0.3">
      <c r="A3" s="20"/>
      <c r="B3" s="22" t="s">
        <v>133</v>
      </c>
      <c r="C3" s="22" t="s">
        <v>41</v>
      </c>
      <c r="D3" s="23" t="s">
        <v>124</v>
      </c>
      <c r="E3" s="23" t="s">
        <v>125</v>
      </c>
      <c r="F3" s="24" t="s">
        <v>46</v>
      </c>
      <c r="G3" s="4"/>
      <c r="H3" s="4"/>
      <c r="I3" s="4"/>
      <c r="J3" s="4"/>
      <c r="K3" s="4"/>
      <c r="L3" s="4"/>
      <c r="M3" s="4"/>
    </row>
    <row r="4" spans="1:13" x14ac:dyDescent="0.3">
      <c r="A4" s="53" t="s">
        <v>105</v>
      </c>
      <c r="B4" s="78" t="str">
        <f>'1. Fietsen'!B2</f>
        <v>Fiets Re-integratie</v>
      </c>
      <c r="C4" s="104">
        <v>20000</v>
      </c>
      <c r="D4" s="50">
        <f>'1. Fietsen'!C12</f>
        <v>0</v>
      </c>
      <c r="E4" s="56">
        <f>SUM(C4*D4)</f>
        <v>0</v>
      </c>
      <c r="F4" s="51">
        <f>SUM(C4-E4)</f>
        <v>20000</v>
      </c>
      <c r="G4" s="4"/>
      <c r="H4" s="4"/>
      <c r="I4" s="4"/>
      <c r="J4" s="4"/>
      <c r="K4" s="4"/>
      <c r="L4" s="4"/>
      <c r="M4" s="4"/>
    </row>
    <row r="5" spans="1:13" x14ac:dyDescent="0.3">
      <c r="A5" s="53" t="s">
        <v>24</v>
      </c>
      <c r="B5" s="78" t="str">
        <f>'2. Electrische fietsen'!B2</f>
        <v>Elektrische Fietsen Re-integratie</v>
      </c>
      <c r="C5" s="104">
        <v>20000</v>
      </c>
      <c r="D5" s="50">
        <f>'2. Electrische fietsen'!C13</f>
        <v>0</v>
      </c>
      <c r="E5" s="56">
        <f t="shared" ref="E5:E8" si="0">SUM(C5*D5)</f>
        <v>0</v>
      </c>
      <c r="F5" s="51">
        <f t="shared" ref="F5:F8" si="1">SUM(C5-E5)</f>
        <v>20000</v>
      </c>
      <c r="G5" s="4"/>
      <c r="H5" s="4"/>
      <c r="I5" s="4"/>
      <c r="J5" s="4"/>
      <c r="K5" s="4"/>
      <c r="L5" s="4"/>
      <c r="M5" s="4"/>
    </row>
    <row r="6" spans="1:13" x14ac:dyDescent="0.3">
      <c r="A6" s="53" t="s">
        <v>43</v>
      </c>
      <c r="B6" s="78" t="str">
        <f>'2. Electrische fietsen'!B14</f>
        <v>Elektrische Fietsen Personeel WPDA</v>
      </c>
      <c r="C6" s="105">
        <v>20000</v>
      </c>
      <c r="D6" s="50">
        <f>'2. Electrische fietsen'!C25</f>
        <v>0</v>
      </c>
      <c r="E6" s="56">
        <f t="shared" si="0"/>
        <v>0</v>
      </c>
      <c r="F6" s="51">
        <f t="shared" si="1"/>
        <v>20000</v>
      </c>
      <c r="G6" s="4"/>
      <c r="H6" s="4"/>
      <c r="I6" s="4"/>
      <c r="J6" s="4"/>
      <c r="K6" s="4"/>
      <c r="L6" s="4"/>
      <c r="M6" s="4"/>
    </row>
    <row r="7" spans="1:13" x14ac:dyDescent="0.3">
      <c r="A7" s="53" t="s">
        <v>44</v>
      </c>
      <c r="B7" s="78" t="str">
        <f>'2. Electrische fietsen'!B26</f>
        <v xml:space="preserve">Elektrische Fietsen Businesspost </v>
      </c>
      <c r="C7" s="104">
        <v>20000</v>
      </c>
      <c r="D7" s="50">
        <f>'2. Electrische fietsen'!C37</f>
        <v>0</v>
      </c>
      <c r="E7" s="56">
        <f t="shared" si="0"/>
        <v>0</v>
      </c>
      <c r="F7" s="51">
        <f t="shared" si="1"/>
        <v>20000</v>
      </c>
      <c r="G7" s="4"/>
      <c r="H7" s="4"/>
      <c r="I7" s="4"/>
      <c r="J7" s="4"/>
      <c r="K7" s="4"/>
      <c r="L7" s="4"/>
      <c r="M7" s="4"/>
    </row>
    <row r="8" spans="1:13" x14ac:dyDescent="0.3">
      <c r="A8" s="53" t="s">
        <v>106</v>
      </c>
      <c r="B8" s="78" t="str">
        <f>'3. Accessoires'!B3</f>
        <v>Accessoires</v>
      </c>
      <c r="C8" s="104">
        <v>10000</v>
      </c>
      <c r="D8" s="50">
        <f>'3. Accessoires'!B6</f>
        <v>0</v>
      </c>
      <c r="E8" s="56">
        <f t="shared" si="0"/>
        <v>0</v>
      </c>
      <c r="F8" s="51">
        <f t="shared" si="1"/>
        <v>10000</v>
      </c>
      <c r="G8" s="4"/>
      <c r="H8" s="4"/>
      <c r="I8" s="4"/>
      <c r="J8" s="4"/>
      <c r="K8" s="4"/>
      <c r="L8" s="4"/>
      <c r="M8" s="4"/>
    </row>
    <row r="9" spans="1:13" x14ac:dyDescent="0.3">
      <c r="A9" s="53" t="s">
        <v>107</v>
      </c>
      <c r="B9" s="78" t="str">
        <f>'4. Preventief onderhoud'!A1</f>
        <v>Tarieven preventief onderhoud</v>
      </c>
      <c r="C9" s="102"/>
      <c r="D9" s="102"/>
      <c r="E9" s="103"/>
      <c r="F9" s="51">
        <f>'4. Preventief onderhoud'!F14</f>
        <v>5000</v>
      </c>
      <c r="G9" s="4"/>
      <c r="H9" s="4"/>
      <c r="I9" s="4"/>
      <c r="J9" s="4"/>
      <c r="K9" s="4"/>
      <c r="L9" s="4"/>
      <c r="M9" s="4"/>
    </row>
    <row r="10" spans="1:13" x14ac:dyDescent="0.3">
      <c r="A10" s="53" t="s">
        <v>112</v>
      </c>
      <c r="B10" s="78" t="str">
        <f>'5. Correctief onderhoud'!A1</f>
        <v>Correctief onderhoud</v>
      </c>
      <c r="C10" s="102"/>
      <c r="D10" s="102"/>
      <c r="E10" s="103"/>
      <c r="F10" s="51">
        <f>'5. Correctief onderhoud'!F6</f>
        <v>5000</v>
      </c>
      <c r="G10" s="4"/>
      <c r="H10" s="4"/>
      <c r="I10" s="4"/>
      <c r="J10" s="4"/>
      <c r="K10" s="4"/>
      <c r="L10" s="4"/>
      <c r="M10" s="4"/>
    </row>
    <row r="11" spans="1:13" x14ac:dyDescent="0.3">
      <c r="A11" s="53" t="s">
        <v>113</v>
      </c>
      <c r="B11" s="78" t="str">
        <f>'6. Overige diensten'!A1</f>
        <v xml:space="preserve">Overige diensten </v>
      </c>
      <c r="C11" s="102"/>
      <c r="D11" s="102"/>
      <c r="E11" s="103"/>
      <c r="F11" s="51">
        <f>'6. Overige diensten'!E22</f>
        <v>0</v>
      </c>
      <c r="G11" s="4"/>
      <c r="H11" s="4"/>
      <c r="I11" s="4"/>
      <c r="J11" s="4"/>
      <c r="K11" s="4"/>
      <c r="L11" s="4"/>
      <c r="M11" s="4"/>
    </row>
    <row r="12" spans="1:13" x14ac:dyDescent="0.3">
      <c r="A12" s="4"/>
      <c r="B12" s="4"/>
      <c r="C12" s="8"/>
      <c r="D12" s="4"/>
      <c r="E12" s="4"/>
      <c r="F12" s="4"/>
      <c r="G12" s="4"/>
      <c r="H12" s="4"/>
      <c r="I12" s="4"/>
      <c r="J12" s="4"/>
      <c r="K12" s="4"/>
      <c r="L12" s="4"/>
      <c r="M12" s="4"/>
    </row>
    <row r="13" spans="1:13" ht="18" x14ac:dyDescent="0.35">
      <c r="A13" s="4"/>
      <c r="B13" s="4"/>
      <c r="C13" s="4"/>
      <c r="D13" s="25" t="s">
        <v>45</v>
      </c>
      <c r="E13" s="25"/>
      <c r="F13" s="26">
        <f>SUM(F4:F11)</f>
        <v>100000</v>
      </c>
      <c r="G13" s="4"/>
      <c r="H13" s="4"/>
      <c r="I13" s="4"/>
      <c r="J13" s="4"/>
      <c r="K13" s="4"/>
      <c r="L13" s="4"/>
      <c r="M13" s="4"/>
    </row>
    <row r="14" spans="1:13" hidden="1" x14ac:dyDescent="0.3">
      <c r="A14" s="4"/>
      <c r="B14" s="4"/>
      <c r="C14" s="4"/>
      <c r="D14" s="4"/>
      <c r="E14" s="4"/>
      <c r="F14" s="4"/>
      <c r="G14" s="4"/>
      <c r="H14" s="4"/>
      <c r="I14" s="4"/>
      <c r="J14" s="4"/>
      <c r="K14" s="4"/>
      <c r="L14" s="4"/>
      <c r="M14" s="4"/>
    </row>
    <row r="15" spans="1:13" ht="18" x14ac:dyDescent="0.35">
      <c r="A15" s="4"/>
      <c r="B15" s="4"/>
      <c r="C15" s="4"/>
      <c r="D15" s="5"/>
      <c r="E15" s="5"/>
      <c r="F15" s="6"/>
      <c r="G15" s="4"/>
      <c r="H15" s="4"/>
      <c r="I15" s="4"/>
      <c r="J15" s="4"/>
      <c r="K15" s="4"/>
      <c r="L15" s="4"/>
      <c r="M15" s="4"/>
    </row>
    <row r="16" spans="1:13" x14ac:dyDescent="0.3">
      <c r="A16" s="4"/>
      <c r="B16" s="4"/>
      <c r="C16" s="4"/>
      <c r="D16" s="4"/>
      <c r="E16" s="4"/>
      <c r="F16" s="4"/>
      <c r="G16" s="4"/>
      <c r="H16" s="4"/>
      <c r="I16" s="4"/>
      <c r="J16" s="4"/>
      <c r="K16" s="4"/>
      <c r="L16" s="4"/>
      <c r="M16" s="4"/>
    </row>
    <row r="17" spans="1:13" x14ac:dyDescent="0.3">
      <c r="A17" s="4"/>
      <c r="B17" s="4"/>
      <c r="C17" s="4"/>
      <c r="D17" s="4"/>
      <c r="E17" s="4"/>
      <c r="F17" s="4"/>
      <c r="G17" s="4"/>
      <c r="H17" s="4"/>
      <c r="I17" s="4"/>
      <c r="J17" s="4"/>
      <c r="K17" s="4"/>
      <c r="L17" s="4"/>
      <c r="M17" s="4"/>
    </row>
    <row r="18" spans="1:13" x14ac:dyDescent="0.3">
      <c r="A18" s="4"/>
      <c r="B18" s="4"/>
      <c r="C18" s="4"/>
      <c r="D18" s="4"/>
      <c r="E18" s="4"/>
      <c r="F18" s="4"/>
      <c r="G18" s="4"/>
      <c r="H18" s="4"/>
      <c r="I18" s="4"/>
      <c r="J18" s="4"/>
      <c r="K18" s="4"/>
      <c r="L18" s="4"/>
      <c r="M18" s="4"/>
    </row>
    <row r="19" spans="1:13" x14ac:dyDescent="0.3">
      <c r="A19" s="4"/>
      <c r="B19" s="4"/>
      <c r="C19" s="4"/>
      <c r="D19" s="4"/>
      <c r="E19" s="4"/>
      <c r="F19" s="4"/>
      <c r="G19" s="4"/>
      <c r="H19" s="4"/>
      <c r="I19" s="4"/>
      <c r="J19" s="4"/>
      <c r="K19" s="4"/>
      <c r="L19" s="4"/>
      <c r="M19" s="4"/>
    </row>
    <row r="20" spans="1:13" x14ac:dyDescent="0.3">
      <c r="A20" s="4"/>
      <c r="B20" s="4"/>
      <c r="C20" s="4"/>
      <c r="D20" s="4"/>
      <c r="E20" s="4"/>
      <c r="F20" s="4"/>
      <c r="G20" s="4"/>
      <c r="H20" s="4"/>
      <c r="I20" s="4"/>
      <c r="J20" s="4"/>
      <c r="K20" s="4"/>
      <c r="L20" s="4"/>
      <c r="M20" s="4"/>
    </row>
    <row r="21" spans="1:13" x14ac:dyDescent="0.3">
      <c r="A21" s="4"/>
      <c r="B21" s="4"/>
      <c r="C21" s="4"/>
      <c r="D21" s="4"/>
      <c r="E21" s="4"/>
      <c r="F21" s="4"/>
      <c r="G21" s="4"/>
      <c r="H21" s="4"/>
      <c r="I21" s="4"/>
      <c r="J21" s="4"/>
      <c r="K21" s="4"/>
      <c r="L21" s="4"/>
      <c r="M21" s="4"/>
    </row>
    <row r="22" spans="1:13" x14ac:dyDescent="0.3">
      <c r="A22" s="4"/>
      <c r="B22" s="4"/>
      <c r="C22" s="4"/>
      <c r="D22" s="4"/>
      <c r="E22" s="4"/>
      <c r="F22" s="4"/>
      <c r="G22" s="4"/>
      <c r="H22" s="4"/>
      <c r="I22" s="4"/>
      <c r="J22" s="4"/>
      <c r="K22" s="4"/>
      <c r="L22" s="4"/>
      <c r="M22" s="4"/>
    </row>
    <row r="23" spans="1:13" x14ac:dyDescent="0.3">
      <c r="A23" s="4"/>
      <c r="B23" s="4"/>
      <c r="C23" s="4"/>
      <c r="D23" s="4"/>
      <c r="E23" s="4"/>
      <c r="F23" s="4"/>
      <c r="G23" s="4"/>
      <c r="H23" s="4"/>
      <c r="I23" s="4"/>
      <c r="J23" s="4"/>
      <c r="K23" s="4"/>
      <c r="L23" s="4"/>
      <c r="M23" s="4"/>
    </row>
    <row r="24" spans="1:13" x14ac:dyDescent="0.3">
      <c r="A24" s="4"/>
      <c r="B24" s="4"/>
      <c r="C24" s="4"/>
      <c r="D24" s="4"/>
      <c r="E24" s="4"/>
      <c r="F24" s="4"/>
      <c r="G24" s="4"/>
      <c r="H24" s="4"/>
      <c r="I24" s="4"/>
      <c r="J24" s="4"/>
      <c r="K24" s="4"/>
      <c r="L24" s="4"/>
      <c r="M24" s="4"/>
    </row>
    <row r="25" spans="1:13" x14ac:dyDescent="0.3">
      <c r="A25" s="4"/>
      <c r="B25" s="3" t="s">
        <v>26</v>
      </c>
      <c r="C25" s="4"/>
      <c r="D25" s="4"/>
      <c r="E25" s="4"/>
      <c r="F25" s="4"/>
      <c r="G25" s="4"/>
      <c r="H25" s="4"/>
      <c r="I25" s="4"/>
      <c r="J25" s="4"/>
      <c r="K25" s="4"/>
      <c r="L25" s="4"/>
      <c r="M25" s="4"/>
    </row>
    <row r="26" spans="1:13" x14ac:dyDescent="0.3">
      <c r="A26" s="4"/>
      <c r="B26" s="4"/>
      <c r="C26" s="4"/>
      <c r="D26" s="4"/>
      <c r="E26" s="4"/>
      <c r="F26" s="4"/>
      <c r="G26" s="4"/>
      <c r="H26" s="4"/>
      <c r="I26" s="4"/>
      <c r="J26" s="4"/>
      <c r="K26" s="4"/>
      <c r="L26" s="4"/>
      <c r="M26" s="4"/>
    </row>
    <row r="27" spans="1:13" x14ac:dyDescent="0.3">
      <c r="A27" s="4"/>
      <c r="B27" s="4"/>
      <c r="C27" s="4"/>
      <c r="D27" s="4"/>
      <c r="E27" s="4"/>
      <c r="F27" s="4"/>
      <c r="G27" s="4"/>
      <c r="H27" s="4"/>
      <c r="I27" s="4"/>
      <c r="J27" s="4"/>
      <c r="K27" s="4"/>
      <c r="L27" s="4"/>
      <c r="M27" s="4"/>
    </row>
    <row r="28" spans="1:13" x14ac:dyDescent="0.3">
      <c r="A28" s="4"/>
      <c r="B28" s="4"/>
      <c r="C28" s="4"/>
      <c r="D28" s="4"/>
      <c r="E28" s="4"/>
      <c r="F28" s="4"/>
      <c r="G28" s="4"/>
      <c r="H28" s="4"/>
      <c r="I28" s="4"/>
      <c r="J28" s="4"/>
      <c r="K28" s="4"/>
      <c r="L28" s="4"/>
      <c r="M28" s="4"/>
    </row>
    <row r="29" spans="1:13" x14ac:dyDescent="0.3">
      <c r="A29" s="4"/>
      <c r="B29" s="4"/>
      <c r="C29" s="4"/>
      <c r="D29" s="4"/>
      <c r="E29" s="4"/>
      <c r="F29" s="4"/>
      <c r="G29" s="4"/>
      <c r="H29" s="4"/>
      <c r="I29" s="4"/>
      <c r="J29" s="4"/>
      <c r="K29" s="4"/>
      <c r="L29" s="4"/>
      <c r="M29" s="4"/>
    </row>
    <row r="30" spans="1:13" x14ac:dyDescent="0.3">
      <c r="A30" s="4"/>
      <c r="B30" s="4"/>
      <c r="C30" s="4"/>
      <c r="D30" s="4"/>
      <c r="E30" s="4"/>
      <c r="F30" s="4"/>
      <c r="G30" s="4"/>
      <c r="H30" s="4"/>
      <c r="I30" s="4"/>
      <c r="J30" s="4"/>
      <c r="K30" s="4"/>
      <c r="L30" s="4"/>
      <c r="M30" s="4"/>
    </row>
    <row r="31" spans="1:13" x14ac:dyDescent="0.3">
      <c r="A31" s="4"/>
      <c r="B31" s="4"/>
      <c r="C31" s="4"/>
      <c r="D31" s="4"/>
      <c r="E31" s="4"/>
      <c r="F31" s="4"/>
      <c r="G31" s="4"/>
      <c r="H31" s="4"/>
      <c r="I31" s="4"/>
      <c r="J31" s="4"/>
      <c r="K31" s="4"/>
      <c r="L31" s="4"/>
      <c r="M31" s="4"/>
    </row>
    <row r="32" spans="1:13" x14ac:dyDescent="0.3">
      <c r="A32" s="4"/>
      <c r="B32" s="4"/>
      <c r="C32" s="4"/>
      <c r="D32" s="4"/>
      <c r="E32" s="4"/>
      <c r="F32" s="4"/>
      <c r="G32" s="4"/>
      <c r="H32" s="4"/>
      <c r="I32" s="4"/>
      <c r="J32" s="4"/>
      <c r="K32" s="4"/>
      <c r="L32" s="4"/>
      <c r="M32" s="4"/>
    </row>
    <row r="33" s="4" customFormat="1" x14ac:dyDescent="0.3"/>
    <row r="34" s="4" customFormat="1" x14ac:dyDescent="0.3"/>
    <row r="35" s="4" customFormat="1" x14ac:dyDescent="0.3"/>
    <row r="36" s="4" customFormat="1" x14ac:dyDescent="0.3"/>
    <row r="37" s="4" customFormat="1" x14ac:dyDescent="0.3"/>
    <row r="38" s="4" customFormat="1" x14ac:dyDescent="0.3"/>
    <row r="39" s="4" customFormat="1" x14ac:dyDescent="0.3"/>
    <row r="40" s="4" customFormat="1" x14ac:dyDescent="0.3"/>
    <row r="41" s="4" customFormat="1" x14ac:dyDescent="0.3"/>
    <row r="42" s="4" customFormat="1" x14ac:dyDescent="0.3"/>
    <row r="43" s="4" customFormat="1" x14ac:dyDescent="0.3"/>
    <row r="44" s="4" customFormat="1" x14ac:dyDescent="0.3"/>
    <row r="45" s="4" customFormat="1" x14ac:dyDescent="0.3"/>
    <row r="46" s="4" customFormat="1" x14ac:dyDescent="0.3"/>
    <row r="47" s="4" customFormat="1" x14ac:dyDescent="0.3"/>
    <row r="48" s="4" customFormat="1" x14ac:dyDescent="0.3"/>
    <row r="49" s="4" customFormat="1" x14ac:dyDescent="0.3"/>
    <row r="50" s="4" customFormat="1" x14ac:dyDescent="0.3"/>
    <row r="51" s="4" customFormat="1" x14ac:dyDescent="0.3"/>
    <row r="52" s="4" customFormat="1" x14ac:dyDescent="0.3"/>
    <row r="53" s="4" customFormat="1" x14ac:dyDescent="0.3"/>
    <row r="54" s="4" customFormat="1" x14ac:dyDescent="0.3"/>
    <row r="55" s="4" customFormat="1" x14ac:dyDescent="0.3"/>
    <row r="56" s="4" customFormat="1" x14ac:dyDescent="0.3"/>
    <row r="57" s="4" customFormat="1" x14ac:dyDescent="0.3"/>
    <row r="58" s="4" customFormat="1" x14ac:dyDescent="0.3"/>
    <row r="59" s="4" customFormat="1" x14ac:dyDescent="0.3"/>
    <row r="60" s="4" customFormat="1" x14ac:dyDescent="0.3"/>
    <row r="61" s="4" customFormat="1" x14ac:dyDescent="0.3"/>
    <row r="62" s="4" customFormat="1" x14ac:dyDescent="0.3"/>
    <row r="63" s="4" customFormat="1" x14ac:dyDescent="0.3"/>
    <row r="64" s="4" customFormat="1" x14ac:dyDescent="0.3"/>
    <row r="65" s="4" customFormat="1" x14ac:dyDescent="0.3"/>
    <row r="66" s="4" customFormat="1" x14ac:dyDescent="0.3"/>
    <row r="67" s="4" customFormat="1" x14ac:dyDescent="0.3"/>
    <row r="68" s="4" customFormat="1" x14ac:dyDescent="0.3"/>
    <row r="69" s="4" customFormat="1" x14ac:dyDescent="0.3"/>
    <row r="70" s="4" customFormat="1" x14ac:dyDescent="0.3"/>
    <row r="71" s="4" customFormat="1" x14ac:dyDescent="0.3"/>
    <row r="72" s="4" customFormat="1" x14ac:dyDescent="0.3"/>
    <row r="73" s="4" customFormat="1" x14ac:dyDescent="0.3"/>
    <row r="74" s="4" customFormat="1" x14ac:dyDescent="0.3"/>
    <row r="75" s="4" customFormat="1" x14ac:dyDescent="0.3"/>
    <row r="76" s="4" customFormat="1" x14ac:dyDescent="0.3"/>
    <row r="77" s="4" customFormat="1" x14ac:dyDescent="0.3"/>
    <row r="78" s="4" customFormat="1" x14ac:dyDescent="0.3"/>
    <row r="79" s="4" customFormat="1" x14ac:dyDescent="0.3"/>
    <row r="80" s="4" customFormat="1" x14ac:dyDescent="0.3"/>
    <row r="81" s="4" customFormat="1" x14ac:dyDescent="0.3"/>
    <row r="82" s="4" customFormat="1" x14ac:dyDescent="0.3"/>
    <row r="83" s="4" customFormat="1" x14ac:dyDescent="0.3"/>
    <row r="84" s="4" customFormat="1" x14ac:dyDescent="0.3"/>
    <row r="85" s="4" customFormat="1" x14ac:dyDescent="0.3"/>
    <row r="86" s="4" customFormat="1" x14ac:dyDescent="0.3"/>
    <row r="87" s="4" customFormat="1" x14ac:dyDescent="0.3"/>
    <row r="88" s="4" customFormat="1" x14ac:dyDescent="0.3"/>
    <row r="89" s="4" customFormat="1" x14ac:dyDescent="0.3"/>
    <row r="90" s="4" customFormat="1" x14ac:dyDescent="0.3"/>
    <row r="91" s="4" customFormat="1" x14ac:dyDescent="0.3"/>
    <row r="92" s="4" customFormat="1" x14ac:dyDescent="0.3"/>
    <row r="93" s="4" customFormat="1" x14ac:dyDescent="0.3"/>
    <row r="94" s="4" customFormat="1" x14ac:dyDescent="0.3"/>
    <row r="95" s="4" customFormat="1" x14ac:dyDescent="0.3"/>
    <row r="96" s="4" customFormat="1" x14ac:dyDescent="0.3"/>
    <row r="97" s="4" customFormat="1" x14ac:dyDescent="0.3"/>
    <row r="98" s="4" customFormat="1" x14ac:dyDescent="0.3"/>
    <row r="99" s="4" customFormat="1" x14ac:dyDescent="0.3"/>
    <row r="100" s="4" customFormat="1" x14ac:dyDescent="0.3"/>
    <row r="101" s="4" customFormat="1" x14ac:dyDescent="0.3"/>
    <row r="102" s="4" customFormat="1" x14ac:dyDescent="0.3"/>
    <row r="103" s="4" customFormat="1" x14ac:dyDescent="0.3"/>
    <row r="104" s="4" customFormat="1" x14ac:dyDescent="0.3"/>
    <row r="105" s="4" customFormat="1" x14ac:dyDescent="0.3"/>
    <row r="106" s="4" customFormat="1" x14ac:dyDescent="0.3"/>
    <row r="107" s="4" customFormat="1" x14ac:dyDescent="0.3"/>
    <row r="108" s="4" customFormat="1" x14ac:dyDescent="0.3"/>
    <row r="109" s="4" customFormat="1" x14ac:dyDescent="0.3"/>
    <row r="110" s="4" customFormat="1" x14ac:dyDescent="0.3"/>
    <row r="111" s="4" customFormat="1" x14ac:dyDescent="0.3"/>
    <row r="112" s="4" customFormat="1" x14ac:dyDescent="0.3"/>
    <row r="113" s="4" customFormat="1" x14ac:dyDescent="0.3"/>
    <row r="114" s="4" customFormat="1" x14ac:dyDescent="0.3"/>
    <row r="115" s="4" customFormat="1" x14ac:dyDescent="0.3"/>
    <row r="116" s="4" customFormat="1" x14ac:dyDescent="0.3"/>
    <row r="117" s="4" customFormat="1" x14ac:dyDescent="0.3"/>
    <row r="118" s="4" customFormat="1" x14ac:dyDescent="0.3"/>
    <row r="119" s="4" customFormat="1" x14ac:dyDescent="0.3"/>
    <row r="120" s="4" customFormat="1" x14ac:dyDescent="0.3"/>
    <row r="121" s="4" customFormat="1" x14ac:dyDescent="0.3"/>
    <row r="122" s="4" customFormat="1" x14ac:dyDescent="0.3"/>
    <row r="123" s="4" customFormat="1" x14ac:dyDescent="0.3"/>
    <row r="124" s="4" customFormat="1" x14ac:dyDescent="0.3"/>
    <row r="125" s="4" customFormat="1" x14ac:dyDescent="0.3"/>
    <row r="126" s="4" customFormat="1" x14ac:dyDescent="0.3"/>
    <row r="127" s="4" customFormat="1" x14ac:dyDescent="0.3"/>
    <row r="128" s="4" customFormat="1" x14ac:dyDescent="0.3"/>
    <row r="129" s="4" customFormat="1" x14ac:dyDescent="0.3"/>
    <row r="130" s="4" customFormat="1" x14ac:dyDescent="0.3"/>
    <row r="131" s="4" customFormat="1" x14ac:dyDescent="0.3"/>
    <row r="132" s="4" customFormat="1" x14ac:dyDescent="0.3"/>
    <row r="133" s="4" customFormat="1" x14ac:dyDescent="0.3"/>
    <row r="134" s="4" customFormat="1" x14ac:dyDescent="0.3"/>
    <row r="135" s="4" customFormat="1" x14ac:dyDescent="0.3"/>
    <row r="136" s="4" customFormat="1" x14ac:dyDescent="0.3"/>
    <row r="137" s="4" customFormat="1" x14ac:dyDescent="0.3"/>
    <row r="138" s="4" customFormat="1" x14ac:dyDescent="0.3"/>
    <row r="139" s="4" customFormat="1" x14ac:dyDescent="0.3"/>
    <row r="140" s="4" customFormat="1" x14ac:dyDescent="0.3"/>
    <row r="141" s="4" customFormat="1" x14ac:dyDescent="0.3"/>
    <row r="142" s="4" customFormat="1" x14ac:dyDescent="0.3"/>
    <row r="143" s="4" customFormat="1" x14ac:dyDescent="0.3"/>
    <row r="144" s="4" customFormat="1" x14ac:dyDescent="0.3"/>
    <row r="145" s="4" customFormat="1" x14ac:dyDescent="0.3"/>
    <row r="146" s="4" customFormat="1" x14ac:dyDescent="0.3"/>
    <row r="147" s="4" customFormat="1" x14ac:dyDescent="0.3"/>
    <row r="148" s="4" customFormat="1" x14ac:dyDescent="0.3"/>
    <row r="149" s="4" customFormat="1" x14ac:dyDescent="0.3"/>
    <row r="150" s="4" customFormat="1" x14ac:dyDescent="0.3"/>
    <row r="151" s="4" customFormat="1" x14ac:dyDescent="0.3"/>
    <row r="152" s="4" customFormat="1" x14ac:dyDescent="0.3"/>
    <row r="153" s="4" customFormat="1" x14ac:dyDescent="0.3"/>
    <row r="154" s="4" customFormat="1" x14ac:dyDescent="0.3"/>
    <row r="155" s="4" customFormat="1" x14ac:dyDescent="0.3"/>
    <row r="156" s="4" customFormat="1" x14ac:dyDescent="0.3"/>
    <row r="157" s="4" customFormat="1" x14ac:dyDescent="0.3"/>
    <row r="158" s="4" customFormat="1" x14ac:dyDescent="0.3"/>
    <row r="159" s="4" customFormat="1" x14ac:dyDescent="0.3"/>
  </sheetData>
  <mergeCells count="1">
    <mergeCell ref="B1:F1"/>
  </mergeCells>
  <pageMargins left="0.7" right="0.7" top="0.75" bottom="0.75" header="0.3" footer="0.3"/>
  <pageSetup paperSize="9" orientation="landscape" r:id="rId1"/>
  <headerFooter>
    <oddFooter>&amp;L&amp;X1)&amp;X aantallen zijn indicatief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2E76B"/>
  </sheetPr>
  <dimension ref="A1:BB162"/>
  <sheetViews>
    <sheetView zoomScaleNormal="100" workbookViewId="0">
      <selection activeCell="C24" sqref="C24"/>
    </sheetView>
  </sheetViews>
  <sheetFormatPr defaultRowHeight="14.4" x14ac:dyDescent="0.3"/>
  <cols>
    <col min="1" max="1" width="4.5546875" bestFit="1" customWidth="1"/>
    <col min="2" max="2" width="39" bestFit="1" customWidth="1"/>
    <col min="3" max="3" width="64.6640625" bestFit="1" customWidth="1"/>
    <col min="4" max="4" width="3.88671875" customWidth="1"/>
    <col min="6" max="19" width="8.88671875" style="3"/>
    <col min="20" max="54" width="9.109375" style="3"/>
  </cols>
  <sheetData>
    <row r="1" spans="1:54" ht="23.4" x14ac:dyDescent="0.45">
      <c r="A1" s="28"/>
      <c r="B1" s="82" t="s">
        <v>47</v>
      </c>
      <c r="C1" s="83"/>
      <c r="D1" s="53"/>
      <c r="E1" s="3"/>
    </row>
    <row r="2" spans="1:54" ht="32.25" customHeight="1" x14ac:dyDescent="0.45">
      <c r="A2" s="29" t="s">
        <v>105</v>
      </c>
      <c r="B2" s="54" t="s">
        <v>111</v>
      </c>
      <c r="C2" s="30"/>
      <c r="D2" s="53"/>
      <c r="E2" s="3"/>
    </row>
    <row r="3" spans="1:54" x14ac:dyDescent="0.3">
      <c r="A3" s="21"/>
      <c r="B3" s="53" t="s">
        <v>0</v>
      </c>
      <c r="C3" s="53" t="s">
        <v>1</v>
      </c>
      <c r="D3" s="53"/>
      <c r="E3" s="3"/>
    </row>
    <row r="4" spans="1:54" x14ac:dyDescent="0.3">
      <c r="A4" s="31"/>
      <c r="B4" s="2" t="s">
        <v>23</v>
      </c>
      <c r="C4" s="59" t="s">
        <v>32</v>
      </c>
      <c r="D4" s="53"/>
      <c r="E4" s="3"/>
    </row>
    <row r="5" spans="1:54" x14ac:dyDescent="0.3">
      <c r="A5" s="31"/>
      <c r="B5" s="2" t="s">
        <v>22</v>
      </c>
      <c r="C5" s="59" t="s">
        <v>75</v>
      </c>
      <c r="D5" s="53"/>
      <c r="E5" s="3"/>
    </row>
    <row r="6" spans="1:54" x14ac:dyDescent="0.3">
      <c r="A6" s="31"/>
      <c r="B6" s="2" t="s">
        <v>71</v>
      </c>
      <c r="C6" s="59" t="s">
        <v>72</v>
      </c>
      <c r="D6" s="53"/>
      <c r="E6" s="3"/>
    </row>
    <row r="7" spans="1:54" x14ac:dyDescent="0.3">
      <c r="A7" s="31"/>
      <c r="B7" s="2" t="s">
        <v>76</v>
      </c>
      <c r="C7" s="59" t="s">
        <v>77</v>
      </c>
      <c r="D7" s="53"/>
      <c r="E7" s="3"/>
    </row>
    <row r="8" spans="1:54" x14ac:dyDescent="0.3">
      <c r="A8" s="31"/>
      <c r="B8" s="2" t="s">
        <v>73</v>
      </c>
      <c r="C8" s="59" t="s">
        <v>74</v>
      </c>
      <c r="D8" s="53"/>
      <c r="E8" s="3"/>
    </row>
    <row r="9" spans="1:54" x14ac:dyDescent="0.3">
      <c r="A9" s="31"/>
      <c r="B9" s="2" t="s">
        <v>116</v>
      </c>
      <c r="C9" s="59" t="s">
        <v>79</v>
      </c>
      <c r="D9" s="53"/>
      <c r="E9" s="3"/>
    </row>
    <row r="10" spans="1:54" x14ac:dyDescent="0.3">
      <c r="A10" s="31"/>
      <c r="B10" s="2" t="s">
        <v>25</v>
      </c>
      <c r="C10" s="59" t="s">
        <v>80</v>
      </c>
      <c r="D10" s="53"/>
      <c r="E10" s="3"/>
    </row>
    <row r="11" spans="1:54" ht="18" x14ac:dyDescent="0.35">
      <c r="A11" s="32"/>
      <c r="B11" s="33" t="s">
        <v>48</v>
      </c>
      <c r="C11" s="60"/>
      <c r="D11" s="53"/>
      <c r="E11" s="3"/>
    </row>
    <row r="12" spans="1:54" ht="21" x14ac:dyDescent="0.4">
      <c r="A12" s="32"/>
      <c r="B12" s="7" t="s">
        <v>115</v>
      </c>
      <c r="C12" s="62"/>
      <c r="D12" s="53"/>
      <c r="E12" s="3"/>
    </row>
    <row r="13" spans="1:54" x14ac:dyDescent="0.3">
      <c r="A13" s="53"/>
      <c r="B13" s="53"/>
      <c r="C13" s="53"/>
      <c r="D13" s="53"/>
      <c r="E13" s="3"/>
    </row>
    <row r="14" spans="1:54" ht="117.75" customHeight="1" x14ac:dyDescent="0.3">
      <c r="A14" s="32"/>
      <c r="B14" s="122" t="s">
        <v>136</v>
      </c>
      <c r="C14" s="122"/>
      <c r="D14" s="77"/>
      <c r="Z14"/>
      <c r="AA14"/>
      <c r="AB14"/>
      <c r="AC14"/>
      <c r="AD14"/>
      <c r="AE14"/>
      <c r="AF14"/>
      <c r="AG14"/>
      <c r="AH14"/>
      <c r="AI14"/>
      <c r="AJ14"/>
      <c r="AK14"/>
      <c r="AL14"/>
      <c r="AM14"/>
      <c r="AN14"/>
      <c r="AO14"/>
      <c r="AP14"/>
      <c r="AQ14"/>
      <c r="AR14"/>
      <c r="AS14"/>
      <c r="AT14"/>
      <c r="AU14"/>
      <c r="AV14"/>
      <c r="AW14"/>
      <c r="AX14"/>
      <c r="AY14"/>
      <c r="AZ14"/>
      <c r="BA14"/>
      <c r="BB14"/>
    </row>
    <row r="15" spans="1:54" x14ac:dyDescent="0.3">
      <c r="A15" s="3"/>
      <c r="B15" s="3"/>
      <c r="C15" s="3"/>
      <c r="D15" s="3"/>
      <c r="E15" s="3"/>
    </row>
    <row r="16" spans="1:54" x14ac:dyDescent="0.3">
      <c r="A16" s="3"/>
      <c r="B16" s="3"/>
      <c r="C16" s="3"/>
      <c r="D16" s="3"/>
      <c r="E16" s="3"/>
    </row>
    <row r="17" spans="1:5" x14ac:dyDescent="0.3">
      <c r="A17" s="3"/>
      <c r="B17" s="3"/>
      <c r="C17" s="3"/>
      <c r="D17" s="3"/>
      <c r="E17" s="3"/>
    </row>
    <row r="18" spans="1:5" x14ac:dyDescent="0.3">
      <c r="A18" s="3"/>
      <c r="B18" s="3"/>
      <c r="C18" s="3"/>
      <c r="D18" s="3"/>
      <c r="E18" s="3"/>
    </row>
    <row r="19" spans="1:5" x14ac:dyDescent="0.3">
      <c r="A19" s="3"/>
      <c r="B19" s="3"/>
      <c r="C19" s="3"/>
      <c r="D19" s="3"/>
      <c r="E19" s="3"/>
    </row>
    <row r="20" spans="1:5" x14ac:dyDescent="0.3">
      <c r="A20" s="3"/>
      <c r="B20" s="3"/>
      <c r="C20" s="3"/>
      <c r="D20" s="3"/>
      <c r="E20" s="3"/>
    </row>
    <row r="21" spans="1:5" x14ac:dyDescent="0.3">
      <c r="A21" s="3"/>
      <c r="B21" s="3"/>
      <c r="C21" s="3"/>
      <c r="D21" s="3"/>
      <c r="E21" s="3"/>
    </row>
    <row r="22" spans="1:5" x14ac:dyDescent="0.3">
      <c r="A22" s="3"/>
      <c r="B22" s="3"/>
      <c r="C22" s="3"/>
      <c r="D22" s="3"/>
      <c r="E22" s="3"/>
    </row>
    <row r="23" spans="1:5" x14ac:dyDescent="0.3">
      <c r="A23" s="3"/>
      <c r="B23" s="3"/>
      <c r="C23" s="3"/>
      <c r="D23" s="3"/>
      <c r="E23" s="3"/>
    </row>
    <row r="24" spans="1:5" x14ac:dyDescent="0.3">
      <c r="A24" s="3"/>
      <c r="B24" s="3"/>
      <c r="C24" s="3"/>
      <c r="D24" s="3"/>
      <c r="E24" s="3"/>
    </row>
    <row r="25" spans="1:5" x14ac:dyDescent="0.3">
      <c r="A25" s="3"/>
      <c r="B25" s="3"/>
      <c r="C25" s="3"/>
    </row>
    <row r="26" spans="1:5" s="3" customFormat="1" x14ac:dyDescent="0.3"/>
    <row r="27" spans="1:5" s="3" customFormat="1" x14ac:dyDescent="0.3"/>
    <row r="28" spans="1:5" s="3" customFormat="1" x14ac:dyDescent="0.3"/>
    <row r="29" spans="1:5" s="3" customFormat="1" x14ac:dyDescent="0.3"/>
    <row r="30" spans="1:5" s="3" customFormat="1" x14ac:dyDescent="0.3"/>
    <row r="31" spans="1:5" s="3" customFormat="1" x14ac:dyDescent="0.3"/>
    <row r="32" spans="1:5" s="3" customFormat="1" x14ac:dyDescent="0.3"/>
    <row r="33" s="3" customFormat="1" x14ac:dyDescent="0.3"/>
    <row r="34" s="3" customFormat="1" x14ac:dyDescent="0.3"/>
    <row r="35" s="3" customFormat="1" x14ac:dyDescent="0.3"/>
    <row r="36" s="3" customFormat="1" x14ac:dyDescent="0.3"/>
    <row r="37" s="3" customFormat="1" x14ac:dyDescent="0.3"/>
    <row r="38" s="3" customFormat="1" x14ac:dyDescent="0.3"/>
    <row r="39" s="3" customFormat="1" x14ac:dyDescent="0.3"/>
    <row r="40" s="3" customFormat="1" x14ac:dyDescent="0.3"/>
    <row r="41" s="3" customFormat="1" x14ac:dyDescent="0.3"/>
    <row r="42" s="3" customFormat="1" x14ac:dyDescent="0.3"/>
    <row r="43" s="3" customFormat="1" x14ac:dyDescent="0.3"/>
    <row r="44" s="3" customFormat="1" x14ac:dyDescent="0.3"/>
    <row r="45" s="3" customFormat="1" x14ac:dyDescent="0.3"/>
    <row r="46" s="3" customFormat="1" x14ac:dyDescent="0.3"/>
    <row r="47" s="3" customFormat="1" x14ac:dyDescent="0.3"/>
    <row r="48"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pans="1:3" s="3" customFormat="1" x14ac:dyDescent="0.3"/>
    <row r="162" spans="1:3" s="3" customFormat="1" x14ac:dyDescent="0.3">
      <c r="A162"/>
      <c r="B162"/>
      <c r="C162"/>
    </row>
  </sheetData>
  <mergeCells count="1">
    <mergeCell ref="B14:C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2E76B"/>
  </sheetPr>
  <dimension ref="A1:AT191"/>
  <sheetViews>
    <sheetView tabSelected="1" topLeftCell="A15" zoomScaleNormal="100" workbookViewId="0">
      <selection activeCell="C33" sqref="C33"/>
    </sheetView>
  </sheetViews>
  <sheetFormatPr defaultRowHeight="14.4" x14ac:dyDescent="0.3"/>
  <cols>
    <col min="1" max="1" width="4.5546875" bestFit="1" customWidth="1"/>
    <col min="2" max="2" width="25.44140625" bestFit="1" customWidth="1"/>
    <col min="3" max="3" width="102.109375" customWidth="1"/>
    <col min="4" max="4" width="4" customWidth="1"/>
    <col min="16" max="46" width="8.88671875" style="3"/>
  </cols>
  <sheetData>
    <row r="1" spans="1:15" ht="23.4" x14ac:dyDescent="0.45">
      <c r="A1" s="53"/>
      <c r="B1" s="54" t="s">
        <v>50</v>
      </c>
      <c r="C1" s="54"/>
      <c r="D1" s="30"/>
      <c r="E1" s="3"/>
      <c r="F1" s="3"/>
      <c r="G1" s="3"/>
      <c r="H1" s="3"/>
      <c r="I1" s="3"/>
      <c r="J1" s="3"/>
      <c r="K1" s="3"/>
      <c r="L1" s="3"/>
      <c r="M1" s="3"/>
      <c r="N1" s="3"/>
      <c r="O1" s="3"/>
    </row>
    <row r="2" spans="1:15" ht="23.4" x14ac:dyDescent="0.45">
      <c r="A2" s="80" t="s">
        <v>24</v>
      </c>
      <c r="B2" s="54" t="s">
        <v>108</v>
      </c>
      <c r="C2" s="30"/>
      <c r="D2" s="30"/>
      <c r="E2" s="3"/>
      <c r="F2" s="3"/>
      <c r="G2" s="3"/>
      <c r="H2" s="3"/>
      <c r="I2" s="3"/>
      <c r="J2" s="3"/>
      <c r="K2" s="3"/>
      <c r="L2" s="3"/>
      <c r="M2" s="3"/>
      <c r="N2" s="3"/>
      <c r="O2" s="3"/>
    </row>
    <row r="3" spans="1:15" ht="15.6" x14ac:dyDescent="0.3">
      <c r="A3" s="80"/>
      <c r="B3" s="53" t="s">
        <v>0</v>
      </c>
      <c r="C3" s="53" t="s">
        <v>1</v>
      </c>
      <c r="D3" s="30"/>
      <c r="E3" s="3"/>
      <c r="F3" s="3"/>
      <c r="G3" s="3"/>
      <c r="H3" s="3"/>
      <c r="I3" s="3"/>
      <c r="J3" s="3"/>
      <c r="K3" s="3"/>
      <c r="L3" s="3"/>
      <c r="M3" s="3"/>
      <c r="N3" s="3"/>
      <c r="O3" s="3"/>
    </row>
    <row r="4" spans="1:15" ht="15.6" x14ac:dyDescent="0.3">
      <c r="A4" s="80"/>
      <c r="B4" s="2" t="s">
        <v>23</v>
      </c>
      <c r="C4" s="59" t="s">
        <v>32</v>
      </c>
      <c r="D4" s="30"/>
      <c r="E4" s="3"/>
      <c r="F4" s="3"/>
      <c r="G4" s="3"/>
      <c r="H4" s="3"/>
      <c r="I4" s="3"/>
      <c r="J4" s="3"/>
      <c r="K4" s="3"/>
      <c r="L4" s="3"/>
      <c r="M4" s="3"/>
      <c r="N4" s="3"/>
      <c r="O4" s="3"/>
    </row>
    <row r="5" spans="1:15" ht="15.6" x14ac:dyDescent="0.3">
      <c r="A5" s="80"/>
      <c r="B5" s="2" t="s">
        <v>49</v>
      </c>
      <c r="C5" s="59" t="s">
        <v>82</v>
      </c>
      <c r="D5" s="30"/>
      <c r="E5" s="3"/>
      <c r="F5" s="3"/>
      <c r="G5" s="3"/>
      <c r="H5" s="3"/>
      <c r="I5" s="3"/>
      <c r="J5" s="3"/>
      <c r="K5" s="3"/>
      <c r="L5" s="3"/>
      <c r="M5" s="3"/>
      <c r="N5" s="3"/>
      <c r="O5" s="3"/>
    </row>
    <row r="6" spans="1:15" ht="15.6" x14ac:dyDescent="0.3">
      <c r="A6" s="80"/>
      <c r="B6" s="2" t="s">
        <v>22</v>
      </c>
      <c r="C6" s="59" t="s">
        <v>75</v>
      </c>
      <c r="D6" s="30"/>
      <c r="E6" s="3"/>
      <c r="F6" s="3"/>
      <c r="G6" s="3"/>
      <c r="H6" s="3"/>
      <c r="I6" s="3"/>
      <c r="J6" s="3"/>
      <c r="K6" s="3"/>
      <c r="L6" s="3"/>
      <c r="M6" s="3"/>
      <c r="N6" s="3"/>
      <c r="O6" s="3"/>
    </row>
    <row r="7" spans="1:15" ht="28.8" x14ac:dyDescent="0.3">
      <c r="A7" s="80"/>
      <c r="B7" s="2" t="s">
        <v>83</v>
      </c>
      <c r="C7" s="59" t="s">
        <v>128</v>
      </c>
      <c r="D7" s="30"/>
      <c r="E7" s="3"/>
      <c r="F7" s="3"/>
      <c r="G7" s="3"/>
      <c r="H7" s="3"/>
      <c r="I7" s="3"/>
      <c r="J7" s="3"/>
      <c r="K7" s="3"/>
      <c r="L7" s="3"/>
      <c r="M7" s="3"/>
      <c r="N7" s="3"/>
      <c r="O7" s="3"/>
    </row>
    <row r="8" spans="1:15" ht="15.6" x14ac:dyDescent="0.3">
      <c r="A8" s="81"/>
      <c r="B8" s="78" t="s">
        <v>71</v>
      </c>
      <c r="C8" s="59" t="s">
        <v>72</v>
      </c>
      <c r="D8" s="30"/>
      <c r="E8" s="3"/>
      <c r="F8" s="3"/>
      <c r="G8" s="3"/>
      <c r="H8" s="3"/>
      <c r="I8" s="3"/>
      <c r="J8" s="3"/>
      <c r="K8" s="3"/>
      <c r="L8" s="3"/>
      <c r="M8" s="3"/>
      <c r="N8" s="3"/>
      <c r="O8" s="3"/>
    </row>
    <row r="9" spans="1:15" ht="15.6" x14ac:dyDescent="0.3">
      <c r="A9" s="81"/>
      <c r="B9" s="78" t="s">
        <v>73</v>
      </c>
      <c r="C9" s="59" t="s">
        <v>74</v>
      </c>
      <c r="D9" s="30"/>
      <c r="E9" s="3"/>
      <c r="F9" s="3"/>
      <c r="G9" s="3"/>
      <c r="H9" s="3"/>
      <c r="I9" s="3"/>
      <c r="J9" s="3"/>
      <c r="K9" s="3"/>
      <c r="L9" s="3"/>
      <c r="M9" s="3"/>
      <c r="N9" s="3"/>
      <c r="O9" s="3"/>
    </row>
    <row r="10" spans="1:15" ht="16.2" x14ac:dyDescent="0.35">
      <c r="A10" s="81"/>
      <c r="B10" s="78" t="s">
        <v>78</v>
      </c>
      <c r="C10" s="59" t="s">
        <v>84</v>
      </c>
      <c r="D10" s="30"/>
      <c r="E10" s="3"/>
      <c r="F10" s="3"/>
      <c r="G10" s="3"/>
      <c r="H10" s="3"/>
      <c r="I10" s="3"/>
      <c r="J10" s="3"/>
      <c r="K10" s="3"/>
      <c r="L10" s="3"/>
      <c r="M10" s="3"/>
      <c r="N10" s="3"/>
      <c r="O10" s="3"/>
    </row>
    <row r="11" spans="1:15" ht="15.6" x14ac:dyDescent="0.3">
      <c r="A11" s="80"/>
      <c r="B11" s="2" t="s">
        <v>25</v>
      </c>
      <c r="C11" s="59" t="s">
        <v>80</v>
      </c>
      <c r="D11" s="30"/>
      <c r="E11" s="3"/>
      <c r="F11" s="3"/>
      <c r="G11" s="3"/>
      <c r="H11" s="3"/>
      <c r="I11" s="3"/>
      <c r="J11" s="3"/>
      <c r="K11" s="3"/>
      <c r="L11" s="3"/>
      <c r="M11" s="3"/>
      <c r="N11" s="3"/>
      <c r="O11" s="3"/>
    </row>
    <row r="12" spans="1:15" ht="18" x14ac:dyDescent="0.35">
      <c r="A12" s="80"/>
      <c r="B12" s="33" t="s">
        <v>48</v>
      </c>
      <c r="C12" s="60"/>
      <c r="D12" s="30"/>
      <c r="E12" s="3"/>
      <c r="F12" s="3"/>
      <c r="G12" s="3"/>
      <c r="H12" s="3"/>
      <c r="I12" s="3"/>
      <c r="J12" s="3"/>
      <c r="K12" s="3"/>
      <c r="L12" s="3"/>
      <c r="M12" s="3"/>
      <c r="N12" s="3"/>
      <c r="O12" s="3"/>
    </row>
    <row r="13" spans="1:15" ht="21" x14ac:dyDescent="0.4">
      <c r="A13" s="80"/>
      <c r="B13" s="2" t="s">
        <v>115</v>
      </c>
      <c r="C13" s="61"/>
      <c r="D13" s="30"/>
      <c r="E13" s="3"/>
      <c r="F13" s="3"/>
      <c r="G13" s="3"/>
      <c r="H13" s="3"/>
      <c r="I13" s="3"/>
      <c r="J13" s="3"/>
      <c r="K13" s="3"/>
      <c r="L13" s="3"/>
      <c r="M13" s="3"/>
      <c r="N13" s="3"/>
      <c r="O13" s="3"/>
    </row>
    <row r="14" spans="1:15" ht="23.4" x14ac:dyDescent="0.45">
      <c r="A14" s="80" t="s">
        <v>43</v>
      </c>
      <c r="B14" s="54" t="s">
        <v>109</v>
      </c>
      <c r="C14" s="30"/>
      <c r="D14" s="30"/>
      <c r="E14" s="3"/>
      <c r="F14" s="3"/>
      <c r="G14" s="3"/>
      <c r="H14" s="3"/>
      <c r="I14" s="3"/>
      <c r="J14" s="3"/>
      <c r="K14" s="3"/>
      <c r="L14" s="3"/>
      <c r="M14" s="3"/>
      <c r="N14" s="3"/>
      <c r="O14" s="3"/>
    </row>
    <row r="15" spans="1:15" ht="15.6" x14ac:dyDescent="0.3">
      <c r="A15" s="80"/>
      <c r="B15" s="53" t="s">
        <v>0</v>
      </c>
      <c r="C15" s="53" t="s">
        <v>1</v>
      </c>
      <c r="D15" s="30"/>
      <c r="E15" s="3"/>
      <c r="F15" s="3"/>
      <c r="G15" s="3"/>
      <c r="H15" s="3"/>
      <c r="I15" s="3"/>
      <c r="J15" s="3"/>
      <c r="K15" s="3"/>
      <c r="L15" s="3"/>
      <c r="M15" s="3"/>
      <c r="N15" s="3"/>
      <c r="O15" s="3"/>
    </row>
    <row r="16" spans="1:15" ht="15.6" x14ac:dyDescent="0.3">
      <c r="A16" s="81"/>
      <c r="B16" s="78" t="s">
        <v>23</v>
      </c>
      <c r="C16" s="59" t="s">
        <v>32</v>
      </c>
      <c r="D16" s="30"/>
      <c r="E16" s="3"/>
      <c r="F16" s="3"/>
      <c r="G16" s="3"/>
      <c r="H16" s="3"/>
      <c r="I16" s="3"/>
      <c r="J16" s="3"/>
      <c r="K16" s="3"/>
      <c r="L16" s="3"/>
      <c r="M16" s="3"/>
      <c r="N16" s="3"/>
      <c r="O16" s="3"/>
    </row>
    <row r="17" spans="1:15" ht="15.6" x14ac:dyDescent="0.3">
      <c r="A17" s="81"/>
      <c r="B17" s="78" t="s">
        <v>49</v>
      </c>
      <c r="C17" s="59" t="s">
        <v>127</v>
      </c>
      <c r="D17" s="30"/>
      <c r="E17" s="3"/>
      <c r="F17" s="3"/>
      <c r="G17" s="3"/>
      <c r="H17" s="3"/>
      <c r="I17" s="3"/>
      <c r="J17" s="3"/>
      <c r="K17" s="3"/>
      <c r="L17" s="3"/>
      <c r="M17" s="3"/>
      <c r="N17" s="3"/>
      <c r="O17" s="3"/>
    </row>
    <row r="18" spans="1:15" ht="15.6" x14ac:dyDescent="0.3">
      <c r="A18" s="81"/>
      <c r="B18" s="78" t="s">
        <v>22</v>
      </c>
      <c r="C18" s="59" t="s">
        <v>86</v>
      </c>
      <c r="D18" s="30"/>
      <c r="E18" s="3"/>
      <c r="F18" s="3"/>
      <c r="G18" s="3"/>
      <c r="H18" s="3"/>
      <c r="I18" s="3"/>
      <c r="J18" s="3"/>
      <c r="K18" s="3"/>
      <c r="L18" s="3"/>
      <c r="M18" s="3"/>
      <c r="N18" s="3"/>
      <c r="O18" s="3"/>
    </row>
    <row r="19" spans="1:15" ht="28.8" x14ac:dyDescent="0.3">
      <c r="A19" s="80"/>
      <c r="B19" s="2" t="s">
        <v>83</v>
      </c>
      <c r="C19" s="59" t="s">
        <v>129</v>
      </c>
      <c r="D19" s="30"/>
      <c r="E19" s="3"/>
      <c r="F19" s="3"/>
      <c r="G19" s="3"/>
      <c r="H19" s="3"/>
      <c r="I19" s="3"/>
      <c r="J19" s="3"/>
      <c r="K19" s="3"/>
      <c r="L19" s="3"/>
      <c r="M19" s="3"/>
      <c r="N19" s="3"/>
      <c r="O19" s="3"/>
    </row>
    <row r="20" spans="1:15" ht="15.6" x14ac:dyDescent="0.3">
      <c r="A20" s="80"/>
      <c r="B20" s="2" t="s">
        <v>71</v>
      </c>
      <c r="C20" s="59" t="s">
        <v>72</v>
      </c>
      <c r="D20" s="30"/>
      <c r="E20" s="3"/>
      <c r="F20" s="3"/>
      <c r="G20" s="3"/>
      <c r="H20" s="3"/>
      <c r="I20" s="3"/>
      <c r="J20" s="3"/>
      <c r="K20" s="3"/>
      <c r="L20" s="3"/>
      <c r="M20" s="3"/>
      <c r="N20" s="3"/>
      <c r="O20" s="3"/>
    </row>
    <row r="21" spans="1:15" ht="15.6" x14ac:dyDescent="0.3">
      <c r="A21" s="80"/>
      <c r="B21" s="2" t="s">
        <v>73</v>
      </c>
      <c r="C21" s="59" t="s">
        <v>74</v>
      </c>
      <c r="D21" s="30"/>
      <c r="E21" s="3"/>
      <c r="F21" s="3"/>
      <c r="G21" s="3"/>
      <c r="H21" s="3"/>
      <c r="I21" s="3"/>
      <c r="J21" s="3"/>
      <c r="K21" s="3"/>
      <c r="L21" s="3"/>
      <c r="M21" s="3"/>
      <c r="N21" s="3"/>
      <c r="O21" s="3"/>
    </row>
    <row r="22" spans="1:15" ht="16.2" x14ac:dyDescent="0.35">
      <c r="A22" s="80"/>
      <c r="B22" s="2" t="s">
        <v>78</v>
      </c>
      <c r="C22" s="59" t="s">
        <v>84</v>
      </c>
      <c r="D22" s="30"/>
      <c r="E22" s="3"/>
      <c r="F22" s="3"/>
      <c r="G22" s="3"/>
      <c r="H22" s="3"/>
      <c r="I22" s="3"/>
      <c r="J22" s="3"/>
      <c r="K22" s="3"/>
      <c r="L22" s="3"/>
      <c r="M22" s="3"/>
      <c r="N22" s="3"/>
      <c r="O22" s="3"/>
    </row>
    <row r="23" spans="1:15" ht="15.6" x14ac:dyDescent="0.3">
      <c r="A23" s="80"/>
      <c r="B23" s="2" t="s">
        <v>25</v>
      </c>
      <c r="C23" s="59" t="s">
        <v>85</v>
      </c>
      <c r="D23" s="30"/>
      <c r="E23" s="3"/>
      <c r="F23" s="3"/>
      <c r="G23" s="3"/>
      <c r="H23" s="3"/>
      <c r="I23" s="3"/>
      <c r="J23" s="3"/>
      <c r="K23" s="3"/>
      <c r="L23" s="3"/>
      <c r="M23" s="3"/>
      <c r="N23" s="3"/>
      <c r="O23" s="3"/>
    </row>
    <row r="24" spans="1:15" ht="18" x14ac:dyDescent="0.35">
      <c r="A24" s="80"/>
      <c r="B24" s="33" t="s">
        <v>48</v>
      </c>
      <c r="C24" s="60"/>
      <c r="D24" s="30"/>
      <c r="E24" s="3"/>
      <c r="F24" s="3"/>
      <c r="G24" s="3"/>
      <c r="H24" s="3"/>
      <c r="I24" s="3"/>
      <c r="J24" s="3"/>
      <c r="K24" s="3"/>
      <c r="L24" s="3"/>
      <c r="M24" s="3"/>
      <c r="N24" s="3"/>
      <c r="O24" s="3"/>
    </row>
    <row r="25" spans="1:15" ht="21" x14ac:dyDescent="0.4">
      <c r="A25" s="81"/>
      <c r="B25" s="78" t="s">
        <v>115</v>
      </c>
      <c r="C25" s="61"/>
      <c r="D25" s="30"/>
      <c r="E25" s="3"/>
      <c r="F25" s="3"/>
      <c r="G25" s="3"/>
      <c r="H25" s="3"/>
      <c r="I25" s="3"/>
      <c r="J25" s="3"/>
      <c r="K25" s="3"/>
      <c r="L25" s="3"/>
      <c r="M25" s="3"/>
      <c r="N25" s="3"/>
      <c r="O25" s="3"/>
    </row>
    <row r="26" spans="1:15" ht="23.4" x14ac:dyDescent="0.45">
      <c r="A26" s="81" t="s">
        <v>44</v>
      </c>
      <c r="B26" s="54" t="s">
        <v>110</v>
      </c>
      <c r="C26" s="30"/>
      <c r="D26" s="30"/>
      <c r="E26" s="3"/>
      <c r="F26" s="3"/>
      <c r="G26" s="3"/>
      <c r="H26" s="3"/>
      <c r="I26" s="3"/>
      <c r="J26" s="3"/>
      <c r="K26" s="3"/>
      <c r="L26" s="3"/>
      <c r="M26" s="3"/>
      <c r="N26" s="3"/>
      <c r="O26" s="3"/>
    </row>
    <row r="27" spans="1:15" ht="15.6" x14ac:dyDescent="0.3">
      <c r="A27" s="80"/>
      <c r="B27" s="53" t="s">
        <v>0</v>
      </c>
      <c r="C27" s="53" t="s">
        <v>1</v>
      </c>
      <c r="D27" s="30"/>
      <c r="E27" s="3"/>
      <c r="F27" s="3"/>
      <c r="G27" s="3"/>
      <c r="H27" s="3"/>
      <c r="I27" s="3"/>
      <c r="J27" s="3"/>
      <c r="K27" s="3"/>
      <c r="L27" s="3"/>
      <c r="M27" s="3"/>
      <c r="N27" s="3"/>
      <c r="O27" s="3"/>
    </row>
    <row r="28" spans="1:15" ht="15.6" x14ac:dyDescent="0.3">
      <c r="A28" s="80"/>
      <c r="B28" s="2" t="s">
        <v>23</v>
      </c>
      <c r="C28" s="59" t="s">
        <v>32</v>
      </c>
      <c r="D28" s="30"/>
      <c r="E28" s="3"/>
      <c r="F28" s="3"/>
      <c r="G28" s="3"/>
      <c r="H28" s="3"/>
      <c r="I28" s="3"/>
      <c r="J28" s="3"/>
      <c r="K28" s="3"/>
      <c r="L28" s="3"/>
      <c r="M28" s="3"/>
      <c r="N28" s="3"/>
      <c r="O28" s="3"/>
    </row>
    <row r="29" spans="1:15" ht="28.8" x14ac:dyDescent="0.3">
      <c r="A29" s="20"/>
      <c r="B29" s="2" t="s">
        <v>49</v>
      </c>
      <c r="C29" s="59" t="s">
        <v>138</v>
      </c>
      <c r="D29" s="30"/>
      <c r="E29" s="3"/>
      <c r="F29" s="3"/>
      <c r="G29" s="3"/>
      <c r="H29" s="3"/>
      <c r="I29" s="3"/>
      <c r="J29" s="3"/>
      <c r="K29" s="3"/>
      <c r="L29" s="3"/>
      <c r="M29" s="3"/>
      <c r="N29" s="3"/>
      <c r="O29" s="3"/>
    </row>
    <row r="30" spans="1:15" ht="28.8" x14ac:dyDescent="0.3">
      <c r="A30" s="32"/>
      <c r="B30" s="2" t="s">
        <v>22</v>
      </c>
      <c r="C30" s="59" t="s">
        <v>87</v>
      </c>
      <c r="D30" s="30"/>
      <c r="E30" s="3"/>
      <c r="F30" s="3"/>
      <c r="G30" s="3"/>
      <c r="H30" s="3"/>
      <c r="I30" s="3"/>
      <c r="J30" s="3"/>
      <c r="K30" s="3"/>
      <c r="L30" s="3"/>
      <c r="M30" s="3"/>
      <c r="N30" s="3"/>
      <c r="O30" s="3"/>
    </row>
    <row r="31" spans="1:15" ht="28.8" x14ac:dyDescent="0.3">
      <c r="A31" s="80"/>
      <c r="B31" s="2" t="s">
        <v>83</v>
      </c>
      <c r="C31" s="59" t="s">
        <v>130</v>
      </c>
      <c r="D31" s="30"/>
      <c r="E31" s="3"/>
      <c r="F31" s="3"/>
      <c r="G31" s="3"/>
      <c r="H31" s="3"/>
      <c r="I31" s="3"/>
      <c r="J31" s="3"/>
      <c r="K31" s="3"/>
      <c r="L31" s="3"/>
      <c r="M31" s="3"/>
      <c r="N31" s="3"/>
      <c r="O31" s="3"/>
    </row>
    <row r="32" spans="1:15" ht="28.8" x14ac:dyDescent="0.3">
      <c r="A32" s="32"/>
      <c r="B32" s="2" t="s">
        <v>71</v>
      </c>
      <c r="C32" s="59" t="s">
        <v>81</v>
      </c>
      <c r="D32" s="30"/>
      <c r="E32" s="3"/>
      <c r="F32" s="3"/>
      <c r="G32" s="3"/>
      <c r="H32" s="3"/>
      <c r="I32" s="3"/>
      <c r="J32" s="3"/>
      <c r="K32" s="3"/>
      <c r="L32" s="3"/>
      <c r="M32" s="3"/>
      <c r="N32" s="3"/>
      <c r="O32" s="3"/>
    </row>
    <row r="33" spans="1:15" x14ac:dyDescent="0.3">
      <c r="A33" s="32"/>
      <c r="B33" s="2" t="s">
        <v>73</v>
      </c>
      <c r="C33" s="59" t="s">
        <v>74</v>
      </c>
      <c r="D33" s="30"/>
      <c r="E33" s="3"/>
      <c r="F33" s="3"/>
      <c r="G33" s="3"/>
      <c r="H33" s="3"/>
      <c r="I33" s="3"/>
      <c r="J33" s="3"/>
      <c r="K33" s="3"/>
      <c r="L33" s="3"/>
      <c r="M33" s="3"/>
      <c r="N33" s="3"/>
      <c r="O33" s="3"/>
    </row>
    <row r="34" spans="1:15" ht="15" x14ac:dyDescent="0.35">
      <c r="A34" s="32"/>
      <c r="B34" s="2" t="s">
        <v>78</v>
      </c>
      <c r="C34" s="59" t="s">
        <v>89</v>
      </c>
      <c r="D34" s="30"/>
      <c r="E34" s="3"/>
      <c r="F34" s="3"/>
      <c r="G34" s="3"/>
      <c r="H34" s="3"/>
      <c r="I34" s="3"/>
      <c r="J34" s="3"/>
      <c r="K34" s="3"/>
      <c r="L34" s="3"/>
      <c r="M34" s="3"/>
      <c r="N34" s="3"/>
      <c r="O34" s="3"/>
    </row>
    <row r="35" spans="1:15" ht="28.8" x14ac:dyDescent="0.3">
      <c r="A35" s="32"/>
      <c r="B35" s="2" t="s">
        <v>25</v>
      </c>
      <c r="C35" s="59" t="s">
        <v>88</v>
      </c>
      <c r="D35" s="30"/>
      <c r="E35" s="3"/>
      <c r="F35" s="3"/>
      <c r="G35" s="3"/>
      <c r="H35" s="3"/>
      <c r="I35" s="3"/>
      <c r="J35" s="3"/>
      <c r="K35" s="3"/>
      <c r="L35" s="3"/>
      <c r="M35" s="3"/>
      <c r="N35" s="3"/>
      <c r="O35" s="3"/>
    </row>
    <row r="36" spans="1:15" ht="18" x14ac:dyDescent="0.35">
      <c r="A36" s="32"/>
      <c r="B36" s="33" t="s">
        <v>48</v>
      </c>
      <c r="C36" s="60"/>
      <c r="D36" s="30"/>
      <c r="E36" s="3"/>
      <c r="F36" s="3"/>
      <c r="G36" s="3"/>
      <c r="H36" s="3"/>
      <c r="I36" s="3"/>
      <c r="J36" s="3"/>
      <c r="K36" s="3"/>
      <c r="L36" s="3"/>
      <c r="M36" s="3"/>
      <c r="N36" s="3"/>
      <c r="O36" s="3"/>
    </row>
    <row r="37" spans="1:15" ht="21" x14ac:dyDescent="0.4">
      <c r="A37" s="32"/>
      <c r="B37" s="7" t="s">
        <v>115</v>
      </c>
      <c r="C37" s="62"/>
      <c r="D37" s="30"/>
      <c r="E37" s="3"/>
      <c r="F37" s="3"/>
      <c r="G37" s="3"/>
      <c r="H37" s="3"/>
      <c r="I37" s="3"/>
      <c r="J37" s="3"/>
      <c r="K37" s="3"/>
      <c r="L37" s="3"/>
      <c r="M37" s="3"/>
      <c r="N37" s="3"/>
      <c r="O37" s="3"/>
    </row>
    <row r="38" spans="1:15" x14ac:dyDescent="0.3">
      <c r="A38" s="30"/>
      <c r="B38" s="30"/>
      <c r="C38" s="30"/>
      <c r="D38" s="30"/>
      <c r="E38" s="3"/>
      <c r="F38" s="3"/>
      <c r="G38" s="3"/>
      <c r="H38" s="3"/>
      <c r="I38" s="3"/>
      <c r="J38" s="3"/>
      <c r="K38" s="3"/>
      <c r="L38" s="3"/>
      <c r="M38" s="3"/>
      <c r="N38" s="3"/>
      <c r="O38" s="3"/>
    </row>
    <row r="39" spans="1:15" ht="100.5" customHeight="1" x14ac:dyDescent="0.3">
      <c r="A39" s="32"/>
      <c r="B39" s="122" t="s">
        <v>136</v>
      </c>
      <c r="C39" s="122"/>
      <c r="D39" s="77"/>
      <c r="E39" s="3"/>
      <c r="F39" s="3"/>
      <c r="G39" s="3"/>
      <c r="H39" s="3"/>
      <c r="I39" s="3"/>
      <c r="J39" s="3"/>
      <c r="K39" s="3"/>
      <c r="L39" s="3"/>
      <c r="M39" s="3"/>
      <c r="N39" s="3"/>
      <c r="O39" s="3"/>
    </row>
    <row r="40" spans="1:15" x14ac:dyDescent="0.3">
      <c r="B40" s="3"/>
      <c r="C40" s="3"/>
      <c r="D40" s="3"/>
      <c r="E40" s="3"/>
      <c r="F40" s="3"/>
      <c r="G40" s="3"/>
      <c r="H40" s="3"/>
      <c r="I40" s="3"/>
      <c r="J40" s="3"/>
      <c r="K40" s="3"/>
      <c r="L40" s="3"/>
      <c r="M40" s="3"/>
      <c r="N40" s="3"/>
      <c r="O40" s="3"/>
    </row>
    <row r="41" spans="1:15" x14ac:dyDescent="0.3">
      <c r="B41" s="3"/>
      <c r="C41" s="3"/>
      <c r="D41" s="3"/>
      <c r="E41" s="3"/>
      <c r="F41" s="3"/>
      <c r="G41" s="3"/>
      <c r="H41" s="3"/>
      <c r="I41" s="3"/>
      <c r="J41" s="3"/>
      <c r="K41" s="3"/>
      <c r="L41" s="3"/>
      <c r="M41" s="3"/>
      <c r="N41" s="3"/>
      <c r="O41" s="3"/>
    </row>
    <row r="42" spans="1:15" x14ac:dyDescent="0.3">
      <c r="B42" s="3"/>
      <c r="C42" s="3"/>
      <c r="D42" s="3"/>
      <c r="E42" s="3"/>
      <c r="F42" s="3"/>
      <c r="G42" s="3"/>
      <c r="H42" s="3"/>
      <c r="I42" s="3"/>
      <c r="J42" s="3"/>
      <c r="K42" s="3"/>
      <c r="L42" s="3"/>
      <c r="M42" s="3"/>
      <c r="N42" s="3"/>
      <c r="O42" s="3"/>
    </row>
    <row r="43" spans="1:15" x14ac:dyDescent="0.3">
      <c r="B43" s="3"/>
      <c r="C43" s="3"/>
      <c r="D43" s="3"/>
      <c r="E43" s="3"/>
      <c r="F43" s="3"/>
      <c r="G43" s="3"/>
      <c r="H43" s="3"/>
      <c r="I43" s="3"/>
      <c r="J43" s="3"/>
      <c r="K43" s="3"/>
      <c r="L43" s="3"/>
      <c r="M43" s="3"/>
      <c r="N43" s="3"/>
      <c r="O43" s="3"/>
    </row>
    <row r="44" spans="1:15" x14ac:dyDescent="0.3">
      <c r="B44" s="3"/>
      <c r="C44" s="3"/>
      <c r="D44" s="3"/>
      <c r="E44" s="3"/>
      <c r="F44" s="3"/>
      <c r="G44" s="3"/>
      <c r="H44" s="3"/>
      <c r="I44" s="3"/>
      <c r="J44" s="3"/>
      <c r="K44" s="3"/>
      <c r="L44" s="3"/>
      <c r="M44" s="3"/>
      <c r="N44" s="3"/>
      <c r="O44" s="3"/>
    </row>
    <row r="45" spans="1:15" x14ac:dyDescent="0.3">
      <c r="B45" s="3"/>
      <c r="C45" s="3"/>
      <c r="D45" s="3"/>
      <c r="E45" s="3"/>
      <c r="F45" s="3"/>
      <c r="G45" s="3"/>
      <c r="H45" s="3"/>
      <c r="I45" s="3"/>
      <c r="J45" s="3"/>
      <c r="K45" s="3"/>
      <c r="L45" s="3"/>
      <c r="M45" s="3"/>
      <c r="N45" s="3"/>
      <c r="O45" s="3"/>
    </row>
    <row r="46" spans="1:15" x14ac:dyDescent="0.3">
      <c r="B46" s="3"/>
      <c r="C46" s="3"/>
      <c r="D46" s="3"/>
      <c r="E46" s="3"/>
      <c r="F46" s="3"/>
      <c r="G46" s="3"/>
      <c r="H46" s="3"/>
      <c r="I46" s="3"/>
      <c r="J46" s="3"/>
      <c r="K46" s="3"/>
      <c r="L46" s="3"/>
      <c r="M46" s="3"/>
      <c r="N46" s="3"/>
      <c r="O46" s="3"/>
    </row>
    <row r="47" spans="1:15" x14ac:dyDescent="0.3">
      <c r="B47" s="3"/>
      <c r="C47" s="3"/>
      <c r="D47" s="3"/>
      <c r="E47" s="3"/>
      <c r="F47" s="3"/>
      <c r="G47" s="3"/>
      <c r="H47" s="3"/>
      <c r="I47" s="3"/>
      <c r="J47" s="3"/>
      <c r="K47" s="3"/>
      <c r="L47" s="3"/>
      <c r="M47" s="3"/>
      <c r="N47" s="3"/>
      <c r="O47" s="3"/>
    </row>
    <row r="48" spans="1:15" x14ac:dyDescent="0.3">
      <c r="B48" s="3"/>
      <c r="C48" s="3"/>
      <c r="D48" s="3"/>
      <c r="E48" s="3"/>
      <c r="F48" s="3"/>
      <c r="G48" s="3"/>
      <c r="H48" s="3"/>
      <c r="I48" s="3"/>
      <c r="J48" s="3"/>
      <c r="K48" s="3"/>
      <c r="L48" s="3"/>
      <c r="M48" s="3"/>
      <c r="N48" s="3"/>
      <c r="O48" s="3"/>
    </row>
    <row r="49" spans="2:15" x14ac:dyDescent="0.3">
      <c r="B49" s="3"/>
      <c r="C49" s="3"/>
      <c r="D49" s="3"/>
      <c r="E49" s="3"/>
      <c r="F49" s="3"/>
      <c r="G49" s="3"/>
      <c r="H49" s="3"/>
      <c r="I49" s="3"/>
      <c r="J49" s="3"/>
      <c r="K49" s="3"/>
      <c r="L49" s="3"/>
      <c r="M49" s="3"/>
      <c r="N49" s="3"/>
      <c r="O49" s="3"/>
    </row>
    <row r="50" spans="2:15" x14ac:dyDescent="0.3">
      <c r="B50" s="3"/>
      <c r="C50" s="3"/>
      <c r="D50" s="3"/>
      <c r="E50" s="3"/>
      <c r="F50" s="3"/>
      <c r="G50" s="3"/>
      <c r="H50" s="3"/>
      <c r="I50" s="3"/>
      <c r="J50" s="3"/>
      <c r="K50" s="3"/>
      <c r="L50" s="3"/>
      <c r="M50" s="3"/>
      <c r="N50" s="3"/>
      <c r="O50" s="3"/>
    </row>
    <row r="51" spans="2:15" x14ac:dyDescent="0.3">
      <c r="B51" s="3"/>
      <c r="C51" s="3"/>
      <c r="D51" s="3"/>
      <c r="E51" s="3"/>
      <c r="F51" s="3"/>
      <c r="G51" s="3"/>
      <c r="H51" s="3"/>
      <c r="I51" s="3"/>
      <c r="J51" s="3"/>
      <c r="K51" s="3"/>
      <c r="L51" s="3"/>
      <c r="M51" s="3"/>
      <c r="N51" s="3"/>
      <c r="O51" s="3"/>
    </row>
    <row r="52" spans="2:15" x14ac:dyDescent="0.3">
      <c r="B52" s="3"/>
      <c r="C52" s="3"/>
      <c r="D52" s="3"/>
      <c r="E52" s="3"/>
      <c r="F52" s="3"/>
      <c r="G52" s="3"/>
      <c r="H52" s="3"/>
      <c r="I52" s="3"/>
      <c r="J52" s="3"/>
      <c r="K52" s="3"/>
      <c r="L52" s="3"/>
      <c r="M52" s="3"/>
      <c r="N52" s="3"/>
      <c r="O52" s="3"/>
    </row>
    <row r="53" spans="2:15" x14ac:dyDescent="0.3">
      <c r="B53" s="3"/>
      <c r="C53" s="3"/>
      <c r="D53" s="3"/>
      <c r="E53" s="3"/>
      <c r="F53" s="3"/>
      <c r="G53" s="3"/>
      <c r="H53" s="3"/>
      <c r="I53" s="3"/>
      <c r="J53" s="3"/>
      <c r="K53" s="3"/>
      <c r="L53" s="3"/>
      <c r="M53" s="3"/>
      <c r="N53" s="3"/>
      <c r="O53" s="3"/>
    </row>
    <row r="54" spans="2:15" x14ac:dyDescent="0.3">
      <c r="B54" s="3"/>
      <c r="C54" s="3"/>
      <c r="D54" s="3"/>
      <c r="E54" s="3"/>
      <c r="F54" s="3"/>
      <c r="G54" s="3"/>
      <c r="H54" s="3"/>
      <c r="I54" s="3"/>
      <c r="J54" s="3"/>
      <c r="K54" s="3"/>
      <c r="L54" s="3"/>
      <c r="M54" s="3"/>
      <c r="N54" s="3"/>
      <c r="O54" s="3"/>
    </row>
    <row r="55" spans="2:15" x14ac:dyDescent="0.3">
      <c r="B55" s="3"/>
      <c r="C55" s="3"/>
      <c r="D55" s="3"/>
      <c r="E55" s="3"/>
      <c r="F55" s="3"/>
      <c r="G55" s="3"/>
      <c r="H55" s="3"/>
      <c r="I55" s="3"/>
      <c r="J55" s="3"/>
      <c r="K55" s="3"/>
      <c r="L55" s="3"/>
      <c r="M55" s="3"/>
      <c r="N55" s="3"/>
      <c r="O55" s="3"/>
    </row>
    <row r="56" spans="2:15" x14ac:dyDescent="0.3">
      <c r="B56" s="3"/>
      <c r="C56" s="3"/>
      <c r="D56" s="3"/>
      <c r="E56" s="3"/>
      <c r="F56" s="3"/>
      <c r="G56" s="3"/>
      <c r="H56" s="3"/>
      <c r="I56" s="3"/>
      <c r="J56" s="3"/>
      <c r="K56" s="3"/>
      <c r="L56" s="3"/>
      <c r="M56" s="3"/>
      <c r="N56" s="3"/>
      <c r="O56" s="3"/>
    </row>
    <row r="57" spans="2:15" x14ac:dyDescent="0.3">
      <c r="B57" s="3"/>
      <c r="C57" s="3"/>
      <c r="D57" s="3"/>
      <c r="E57" s="3"/>
      <c r="F57" s="3"/>
      <c r="G57" s="3"/>
      <c r="H57" s="3"/>
      <c r="I57" s="3"/>
      <c r="J57" s="3"/>
      <c r="K57" s="3"/>
      <c r="L57" s="3"/>
      <c r="M57" s="3"/>
      <c r="N57" s="3"/>
      <c r="O57" s="3"/>
    </row>
    <row r="58" spans="2:15" x14ac:dyDescent="0.3">
      <c r="B58" s="3"/>
      <c r="C58" s="3"/>
      <c r="D58" s="3"/>
      <c r="E58" s="3"/>
      <c r="F58" s="3"/>
      <c r="G58" s="3"/>
      <c r="H58" s="3"/>
      <c r="I58" s="3"/>
      <c r="J58" s="3"/>
      <c r="K58" s="3"/>
      <c r="L58" s="3"/>
      <c r="M58" s="3"/>
      <c r="N58" s="3"/>
      <c r="O58" s="3"/>
    </row>
    <row r="59" spans="2:15" x14ac:dyDescent="0.3">
      <c r="B59" s="3"/>
      <c r="C59" s="3"/>
      <c r="D59" s="3"/>
      <c r="E59" s="3"/>
      <c r="F59" s="3"/>
      <c r="G59" s="3"/>
      <c r="H59" s="3"/>
      <c r="I59" s="3"/>
      <c r="J59" s="3"/>
      <c r="K59" s="3"/>
      <c r="L59" s="3"/>
      <c r="M59" s="3"/>
      <c r="N59" s="3"/>
      <c r="O59" s="3"/>
    </row>
    <row r="60" spans="2:15" x14ac:dyDescent="0.3">
      <c r="B60" s="3"/>
      <c r="C60" s="3"/>
      <c r="D60" s="3"/>
      <c r="E60" s="3"/>
      <c r="F60" s="3"/>
      <c r="G60" s="3"/>
      <c r="H60" s="3"/>
      <c r="I60" s="3"/>
      <c r="J60" s="3"/>
      <c r="K60" s="3"/>
      <c r="L60" s="3"/>
      <c r="M60" s="3"/>
      <c r="N60" s="3"/>
      <c r="O60" s="3"/>
    </row>
    <row r="61" spans="2:15" x14ac:dyDescent="0.3">
      <c r="B61" s="3"/>
      <c r="C61" s="3"/>
      <c r="D61" s="3"/>
      <c r="E61" s="3"/>
      <c r="F61" s="3"/>
      <c r="G61" s="3"/>
      <c r="H61" s="3"/>
      <c r="I61" s="3"/>
      <c r="J61" s="3"/>
      <c r="K61" s="3"/>
      <c r="L61" s="3"/>
      <c r="M61" s="3"/>
      <c r="N61" s="3"/>
      <c r="O61" s="3"/>
    </row>
    <row r="62" spans="2:15" x14ac:dyDescent="0.3">
      <c r="B62" s="3"/>
      <c r="C62" s="3"/>
      <c r="D62" s="3"/>
      <c r="E62" s="3"/>
      <c r="F62" s="3"/>
      <c r="G62" s="3"/>
      <c r="H62" s="3"/>
      <c r="I62" s="3"/>
      <c r="J62" s="3"/>
      <c r="K62" s="3"/>
      <c r="L62" s="3"/>
      <c r="M62" s="3"/>
      <c r="N62" s="3"/>
      <c r="O62" s="3"/>
    </row>
    <row r="63" spans="2:15" x14ac:dyDescent="0.3">
      <c r="B63" s="3"/>
      <c r="C63" s="3"/>
      <c r="D63" s="3"/>
      <c r="E63" s="3"/>
      <c r="F63" s="3"/>
      <c r="G63" s="3"/>
      <c r="H63" s="3"/>
      <c r="I63" s="3"/>
      <c r="J63" s="3"/>
      <c r="K63" s="3"/>
      <c r="L63" s="3"/>
      <c r="M63" s="3"/>
      <c r="N63" s="3"/>
      <c r="O63" s="3"/>
    </row>
    <row r="64" spans="2:15" x14ac:dyDescent="0.3">
      <c r="B64" s="3"/>
      <c r="C64" s="3"/>
      <c r="D64" s="3"/>
      <c r="E64" s="3"/>
      <c r="F64" s="3"/>
      <c r="G64" s="3"/>
      <c r="H64" s="3"/>
      <c r="I64" s="3"/>
      <c r="J64" s="3"/>
      <c r="K64" s="3"/>
      <c r="L64" s="3"/>
      <c r="M64" s="3"/>
      <c r="N64" s="3"/>
      <c r="O64" s="3"/>
    </row>
    <row r="65" spans="2:15" x14ac:dyDescent="0.3">
      <c r="B65" s="3"/>
      <c r="C65" s="3"/>
      <c r="D65" s="3"/>
      <c r="E65" s="3"/>
      <c r="F65" s="3"/>
      <c r="G65" s="3"/>
      <c r="H65" s="3"/>
      <c r="I65" s="3"/>
      <c r="J65" s="3"/>
      <c r="K65" s="3"/>
      <c r="L65" s="3"/>
      <c r="M65" s="3"/>
      <c r="N65" s="3"/>
      <c r="O65" s="3"/>
    </row>
    <row r="66" spans="2:15" x14ac:dyDescent="0.3">
      <c r="B66" s="3"/>
      <c r="C66" s="3"/>
      <c r="D66" s="3"/>
      <c r="E66" s="3"/>
      <c r="F66" s="3"/>
      <c r="G66" s="3"/>
      <c r="H66" s="3"/>
      <c r="I66" s="3"/>
      <c r="J66" s="3"/>
      <c r="K66" s="3"/>
      <c r="L66" s="3"/>
      <c r="M66" s="3"/>
      <c r="N66" s="3"/>
      <c r="O66" s="3"/>
    </row>
    <row r="67" spans="2:15" x14ac:dyDescent="0.3">
      <c r="B67" s="3"/>
      <c r="C67" s="3"/>
      <c r="D67" s="3"/>
      <c r="E67" s="3"/>
      <c r="F67" s="3"/>
      <c r="G67" s="3"/>
      <c r="H67" s="3"/>
      <c r="I67" s="3"/>
      <c r="J67" s="3"/>
      <c r="K67" s="3"/>
      <c r="L67" s="3"/>
      <c r="M67" s="3"/>
      <c r="N67" s="3"/>
      <c r="O67" s="3"/>
    </row>
    <row r="68" spans="2:15" x14ac:dyDescent="0.3">
      <c r="B68" s="3"/>
      <c r="C68" s="3"/>
      <c r="D68" s="3"/>
      <c r="E68" s="3"/>
      <c r="F68" s="3"/>
      <c r="G68" s="3"/>
      <c r="H68" s="3"/>
      <c r="I68" s="3"/>
      <c r="J68" s="3"/>
      <c r="K68" s="3"/>
      <c r="L68" s="3"/>
      <c r="M68" s="3"/>
      <c r="N68" s="3"/>
      <c r="O68" s="3"/>
    </row>
    <row r="69" spans="2:15" x14ac:dyDescent="0.3">
      <c r="B69" s="3"/>
      <c r="C69" s="3"/>
      <c r="D69" s="3"/>
      <c r="E69" s="3"/>
      <c r="F69" s="3"/>
      <c r="G69" s="3"/>
      <c r="H69" s="3"/>
      <c r="I69" s="3"/>
      <c r="J69" s="3"/>
      <c r="K69" s="3"/>
      <c r="L69" s="3"/>
      <c r="M69" s="3"/>
      <c r="N69" s="3"/>
      <c r="O69" s="3"/>
    </row>
    <row r="70" spans="2:15" x14ac:dyDescent="0.3">
      <c r="B70" s="3"/>
      <c r="C70" s="3"/>
      <c r="D70" s="3"/>
      <c r="E70" s="3"/>
      <c r="F70" s="3"/>
      <c r="G70" s="3"/>
      <c r="H70" s="3"/>
      <c r="I70" s="3"/>
      <c r="J70" s="3"/>
      <c r="K70" s="3"/>
      <c r="L70" s="3"/>
      <c r="M70" s="3"/>
      <c r="N70" s="3"/>
      <c r="O70" s="3"/>
    </row>
    <row r="71" spans="2:15" x14ac:dyDescent="0.3">
      <c r="B71" s="3"/>
      <c r="C71" s="3"/>
      <c r="D71" s="3"/>
      <c r="E71" s="3"/>
      <c r="F71" s="3"/>
      <c r="G71" s="3"/>
      <c r="H71" s="3"/>
      <c r="I71" s="3"/>
      <c r="J71" s="3"/>
      <c r="K71" s="3"/>
      <c r="L71" s="3"/>
      <c r="M71" s="3"/>
      <c r="N71" s="3"/>
      <c r="O71" s="3"/>
    </row>
    <row r="72" spans="2:15" x14ac:dyDescent="0.3">
      <c r="B72" s="3"/>
      <c r="C72" s="3"/>
      <c r="D72" s="3"/>
      <c r="E72" s="3"/>
      <c r="F72" s="3"/>
      <c r="G72" s="3"/>
      <c r="H72" s="3"/>
      <c r="I72" s="3"/>
      <c r="J72" s="3"/>
      <c r="K72" s="3"/>
      <c r="L72" s="3"/>
      <c r="M72" s="3"/>
      <c r="N72" s="3"/>
      <c r="O72" s="3"/>
    </row>
    <row r="73" spans="2:15" x14ac:dyDescent="0.3">
      <c r="B73" s="3"/>
      <c r="C73" s="3"/>
      <c r="D73" s="3"/>
      <c r="E73" s="3"/>
      <c r="F73" s="3"/>
      <c r="G73" s="3"/>
      <c r="H73" s="3"/>
      <c r="I73" s="3"/>
      <c r="J73" s="3"/>
      <c r="K73" s="3"/>
      <c r="L73" s="3"/>
      <c r="M73" s="3"/>
      <c r="N73" s="3"/>
      <c r="O73" s="3"/>
    </row>
    <row r="74" spans="2:15" x14ac:dyDescent="0.3">
      <c r="B74" s="3"/>
      <c r="C74" s="3"/>
      <c r="D74" s="3"/>
      <c r="E74" s="3"/>
      <c r="F74" s="3"/>
      <c r="G74" s="3"/>
      <c r="H74" s="3"/>
      <c r="I74" s="3"/>
      <c r="J74" s="3"/>
      <c r="K74" s="3"/>
      <c r="L74" s="3"/>
      <c r="M74" s="3"/>
      <c r="N74" s="3"/>
      <c r="O74" s="3"/>
    </row>
    <row r="75" spans="2:15" x14ac:dyDescent="0.3">
      <c r="B75" s="3"/>
      <c r="C75" s="3"/>
      <c r="D75" s="3"/>
      <c r="E75" s="3"/>
      <c r="F75" s="3"/>
      <c r="G75" s="3"/>
      <c r="H75" s="3"/>
      <c r="I75" s="3"/>
      <c r="J75" s="3"/>
      <c r="K75" s="3"/>
      <c r="L75" s="3"/>
      <c r="M75" s="3"/>
      <c r="N75" s="3"/>
      <c r="O75" s="3"/>
    </row>
    <row r="76" spans="2:15" x14ac:dyDescent="0.3">
      <c r="B76" s="3"/>
      <c r="C76" s="3"/>
      <c r="D76" s="3"/>
      <c r="E76" s="3"/>
      <c r="F76" s="3"/>
      <c r="G76" s="3"/>
      <c r="H76" s="3"/>
      <c r="I76" s="3"/>
      <c r="J76" s="3"/>
      <c r="K76" s="3"/>
      <c r="L76" s="3"/>
      <c r="M76" s="3"/>
      <c r="N76" s="3"/>
      <c r="O76" s="3"/>
    </row>
    <row r="77" spans="2:15" x14ac:dyDescent="0.3">
      <c r="B77" s="3"/>
      <c r="C77" s="3"/>
      <c r="D77" s="3"/>
      <c r="E77" s="3"/>
      <c r="F77" s="3"/>
      <c r="G77" s="3"/>
      <c r="H77" s="3"/>
      <c r="I77" s="3"/>
      <c r="J77" s="3"/>
      <c r="K77" s="3"/>
      <c r="L77" s="3"/>
      <c r="M77" s="3"/>
      <c r="N77" s="3"/>
      <c r="O77" s="3"/>
    </row>
    <row r="78" spans="2:15" x14ac:dyDescent="0.3">
      <c r="B78" s="3"/>
      <c r="C78" s="3"/>
      <c r="D78" s="3"/>
      <c r="E78" s="3"/>
      <c r="F78" s="3"/>
      <c r="G78" s="3"/>
      <c r="H78" s="3"/>
      <c r="I78" s="3"/>
      <c r="J78" s="3"/>
      <c r="K78" s="3"/>
      <c r="L78" s="3"/>
      <c r="M78" s="3"/>
      <c r="N78" s="3"/>
      <c r="O78" s="3"/>
    </row>
    <row r="79" spans="2:15" x14ac:dyDescent="0.3">
      <c r="B79" s="3"/>
      <c r="C79" s="3"/>
      <c r="D79" s="3"/>
      <c r="E79" s="3"/>
      <c r="F79" s="3"/>
      <c r="G79" s="3"/>
      <c r="H79" s="3"/>
      <c r="I79" s="3"/>
      <c r="J79" s="3"/>
      <c r="K79" s="3"/>
      <c r="L79" s="3"/>
      <c r="M79" s="3"/>
      <c r="N79" s="3"/>
      <c r="O79" s="3"/>
    </row>
    <row r="80" spans="2:15" x14ac:dyDescent="0.3">
      <c r="B80" s="3"/>
      <c r="C80" s="3"/>
      <c r="D80" s="3"/>
      <c r="E80" s="3"/>
      <c r="F80" s="3"/>
      <c r="G80" s="3"/>
      <c r="H80" s="3"/>
      <c r="I80" s="3"/>
      <c r="J80" s="3"/>
      <c r="K80" s="3"/>
      <c r="L80" s="3"/>
      <c r="M80" s="3"/>
      <c r="N80" s="3"/>
      <c r="O80" s="3"/>
    </row>
    <row r="81" spans="2:15" x14ac:dyDescent="0.3">
      <c r="B81" s="3"/>
      <c r="C81" s="3"/>
      <c r="D81" s="3"/>
      <c r="E81" s="3"/>
      <c r="F81" s="3"/>
      <c r="G81" s="3"/>
      <c r="H81" s="3"/>
      <c r="I81" s="3"/>
      <c r="J81" s="3"/>
      <c r="K81" s="3"/>
      <c r="L81" s="3"/>
      <c r="M81" s="3"/>
      <c r="N81" s="3"/>
      <c r="O81" s="3"/>
    </row>
    <row r="82" spans="2:15" x14ac:dyDescent="0.3">
      <c r="B82" s="3"/>
      <c r="C82" s="3"/>
      <c r="D82" s="3"/>
      <c r="E82" s="3"/>
      <c r="F82" s="3"/>
      <c r="G82" s="3"/>
      <c r="H82" s="3"/>
      <c r="I82" s="3"/>
      <c r="J82" s="3"/>
      <c r="K82" s="3"/>
      <c r="L82" s="3"/>
      <c r="M82" s="3"/>
      <c r="N82" s="3"/>
      <c r="O82" s="3"/>
    </row>
    <row r="83" spans="2:15" x14ac:dyDescent="0.3">
      <c r="B83" s="3"/>
      <c r="C83" s="3"/>
      <c r="D83" s="3"/>
      <c r="E83" s="3"/>
      <c r="F83" s="3"/>
      <c r="G83" s="3"/>
      <c r="H83" s="3"/>
      <c r="I83" s="3"/>
      <c r="J83" s="3"/>
      <c r="K83" s="3"/>
      <c r="L83" s="3"/>
      <c r="M83" s="3"/>
      <c r="N83" s="3"/>
      <c r="O83" s="3"/>
    </row>
    <row r="84" spans="2:15" x14ac:dyDescent="0.3">
      <c r="B84" s="3"/>
      <c r="C84" s="3"/>
      <c r="D84" s="3"/>
      <c r="E84" s="3"/>
      <c r="F84" s="3"/>
      <c r="G84" s="3"/>
      <c r="H84" s="3"/>
      <c r="I84" s="3"/>
      <c r="J84" s="3"/>
      <c r="K84" s="3"/>
      <c r="L84" s="3"/>
      <c r="M84" s="3"/>
      <c r="N84" s="3"/>
      <c r="O84" s="3"/>
    </row>
    <row r="85" spans="2:15" x14ac:dyDescent="0.3">
      <c r="B85" s="3"/>
      <c r="C85" s="3"/>
      <c r="D85" s="3"/>
      <c r="E85" s="3"/>
      <c r="F85" s="3"/>
      <c r="G85" s="3"/>
      <c r="H85" s="3"/>
      <c r="I85" s="3"/>
      <c r="J85" s="3"/>
      <c r="K85" s="3"/>
      <c r="L85" s="3"/>
      <c r="M85" s="3"/>
      <c r="N85" s="3"/>
      <c r="O85" s="3"/>
    </row>
    <row r="86" spans="2:15" x14ac:dyDescent="0.3">
      <c r="B86" s="3"/>
      <c r="C86" s="3"/>
      <c r="D86" s="3"/>
      <c r="E86" s="3"/>
      <c r="F86" s="3"/>
      <c r="G86" s="3"/>
      <c r="H86" s="3"/>
      <c r="I86" s="3"/>
      <c r="J86" s="3"/>
      <c r="K86" s="3"/>
      <c r="L86" s="3"/>
      <c r="M86" s="3"/>
      <c r="N86" s="3"/>
      <c r="O86" s="3"/>
    </row>
    <row r="87" spans="2:15" x14ac:dyDescent="0.3">
      <c r="B87" s="3"/>
      <c r="C87" s="3"/>
      <c r="D87" s="3"/>
      <c r="E87" s="3"/>
      <c r="F87" s="3"/>
      <c r="G87" s="3"/>
      <c r="H87" s="3"/>
      <c r="I87" s="3"/>
      <c r="J87" s="3"/>
      <c r="K87" s="3"/>
      <c r="L87" s="3"/>
      <c r="M87" s="3"/>
      <c r="N87" s="3"/>
      <c r="O87" s="3"/>
    </row>
    <row r="88" spans="2:15" x14ac:dyDescent="0.3">
      <c r="B88" s="3"/>
      <c r="C88" s="3"/>
      <c r="D88" s="3"/>
      <c r="E88" s="3"/>
      <c r="F88" s="3"/>
      <c r="G88" s="3"/>
      <c r="H88" s="3"/>
      <c r="I88" s="3"/>
      <c r="J88" s="3"/>
      <c r="K88" s="3"/>
      <c r="L88" s="3"/>
      <c r="M88" s="3"/>
      <c r="N88" s="3"/>
      <c r="O88" s="3"/>
    </row>
    <row r="89" spans="2:15" x14ac:dyDescent="0.3">
      <c r="B89" s="3"/>
      <c r="C89" s="3"/>
      <c r="D89" s="3"/>
      <c r="E89" s="3"/>
      <c r="F89" s="3"/>
      <c r="G89" s="3"/>
      <c r="H89" s="3"/>
      <c r="I89" s="3"/>
      <c r="J89" s="3"/>
      <c r="K89" s="3"/>
      <c r="L89" s="3"/>
      <c r="M89" s="3"/>
      <c r="N89" s="3"/>
      <c r="O89" s="3"/>
    </row>
    <row r="90" spans="2:15" x14ac:dyDescent="0.3">
      <c r="B90" s="3"/>
      <c r="C90" s="3"/>
      <c r="D90" s="3"/>
      <c r="E90" s="3"/>
      <c r="F90" s="3"/>
      <c r="G90" s="3"/>
      <c r="H90" s="3"/>
      <c r="I90" s="3"/>
      <c r="J90" s="3"/>
      <c r="K90" s="3"/>
      <c r="L90" s="3"/>
      <c r="M90" s="3"/>
      <c r="N90" s="3"/>
      <c r="O90" s="3"/>
    </row>
    <row r="91" spans="2:15" x14ac:dyDescent="0.3">
      <c r="B91" s="3"/>
      <c r="C91" s="3"/>
      <c r="D91" s="3"/>
      <c r="E91" s="3"/>
      <c r="F91" s="3"/>
      <c r="G91" s="3"/>
      <c r="H91" s="3"/>
      <c r="I91" s="3"/>
      <c r="J91" s="3"/>
      <c r="K91" s="3"/>
      <c r="L91" s="3"/>
      <c r="M91" s="3"/>
      <c r="N91" s="3"/>
      <c r="O91" s="3"/>
    </row>
    <row r="92" spans="2:15" x14ac:dyDescent="0.3">
      <c r="B92" s="3"/>
      <c r="C92" s="3"/>
      <c r="D92" s="3"/>
      <c r="E92" s="3"/>
      <c r="F92" s="3"/>
      <c r="G92" s="3"/>
      <c r="H92" s="3"/>
      <c r="I92" s="3"/>
      <c r="J92" s="3"/>
      <c r="K92" s="3"/>
      <c r="L92" s="3"/>
      <c r="M92" s="3"/>
      <c r="N92" s="3"/>
      <c r="O92" s="3"/>
    </row>
    <row r="93" spans="2:15" x14ac:dyDescent="0.3">
      <c r="B93" s="3"/>
      <c r="C93" s="3"/>
      <c r="D93" s="3"/>
      <c r="E93" s="3"/>
      <c r="F93" s="3"/>
      <c r="G93" s="3"/>
      <c r="H93" s="3"/>
      <c r="I93" s="3"/>
      <c r="J93" s="3"/>
      <c r="K93" s="3"/>
      <c r="L93" s="3"/>
      <c r="M93" s="3"/>
      <c r="N93" s="3"/>
      <c r="O93" s="3"/>
    </row>
    <row r="94" spans="2:15" x14ac:dyDescent="0.3">
      <c r="B94" s="3"/>
      <c r="C94" s="3"/>
      <c r="D94" s="3"/>
      <c r="E94" s="3"/>
      <c r="F94" s="3"/>
      <c r="G94" s="3"/>
      <c r="H94" s="3"/>
      <c r="I94" s="3"/>
      <c r="J94" s="3"/>
      <c r="K94" s="3"/>
      <c r="L94" s="3"/>
      <c r="M94" s="3"/>
      <c r="N94" s="3"/>
      <c r="O94" s="3"/>
    </row>
    <row r="95" spans="2:15" x14ac:dyDescent="0.3">
      <c r="B95" s="3"/>
      <c r="C95" s="3"/>
      <c r="D95" s="3"/>
      <c r="E95" s="3"/>
      <c r="F95" s="3"/>
      <c r="G95" s="3"/>
      <c r="H95" s="3"/>
      <c r="I95" s="3"/>
      <c r="J95" s="3"/>
      <c r="K95" s="3"/>
      <c r="L95" s="3"/>
      <c r="M95" s="3"/>
      <c r="N95" s="3"/>
      <c r="O95" s="3"/>
    </row>
    <row r="96" spans="2:15" x14ac:dyDescent="0.3">
      <c r="B96" s="3"/>
      <c r="C96" s="3"/>
      <c r="D96" s="3"/>
      <c r="E96" s="3"/>
      <c r="F96" s="3"/>
      <c r="G96" s="3"/>
      <c r="H96" s="3"/>
      <c r="I96" s="3"/>
      <c r="J96" s="3"/>
      <c r="K96" s="3"/>
      <c r="L96" s="3"/>
      <c r="M96" s="3"/>
      <c r="N96" s="3"/>
      <c r="O96" s="3"/>
    </row>
    <row r="97" spans="2:15" x14ac:dyDescent="0.3">
      <c r="B97" s="3"/>
      <c r="C97" s="3"/>
      <c r="D97" s="3"/>
      <c r="E97" s="3"/>
      <c r="F97" s="3"/>
      <c r="G97" s="3"/>
      <c r="H97" s="3"/>
      <c r="I97" s="3"/>
      <c r="J97" s="3"/>
      <c r="K97" s="3"/>
      <c r="L97" s="3"/>
      <c r="M97" s="3"/>
      <c r="N97" s="3"/>
      <c r="O97" s="3"/>
    </row>
    <row r="98" spans="2:15" x14ac:dyDescent="0.3">
      <c r="B98" s="3"/>
      <c r="C98" s="3"/>
      <c r="D98" s="3"/>
      <c r="E98" s="3"/>
      <c r="F98" s="3"/>
      <c r="G98" s="3"/>
      <c r="H98" s="3"/>
      <c r="I98" s="3"/>
      <c r="J98" s="3"/>
      <c r="K98" s="3"/>
      <c r="L98" s="3"/>
      <c r="M98" s="3"/>
      <c r="N98" s="3"/>
      <c r="O98" s="3"/>
    </row>
    <row r="99" spans="2:15" x14ac:dyDescent="0.3">
      <c r="B99" s="3"/>
      <c r="C99" s="3"/>
      <c r="D99" s="3"/>
      <c r="E99" s="3"/>
      <c r="F99" s="3"/>
      <c r="G99" s="3"/>
      <c r="H99" s="3"/>
      <c r="I99" s="3"/>
      <c r="J99" s="3"/>
      <c r="K99" s="3"/>
      <c r="L99" s="3"/>
      <c r="M99" s="3"/>
      <c r="N99" s="3"/>
      <c r="O99" s="3"/>
    </row>
    <row r="100" spans="2:15" x14ac:dyDescent="0.3">
      <c r="B100" s="3"/>
      <c r="C100" s="3"/>
      <c r="D100" s="3"/>
      <c r="E100" s="3"/>
      <c r="F100" s="3"/>
      <c r="G100" s="3"/>
      <c r="H100" s="3"/>
      <c r="I100" s="3"/>
      <c r="J100" s="3"/>
      <c r="K100" s="3"/>
      <c r="L100" s="3"/>
      <c r="M100" s="3"/>
      <c r="N100" s="3"/>
      <c r="O100" s="3"/>
    </row>
    <row r="101" spans="2:15" x14ac:dyDescent="0.3">
      <c r="B101" s="3"/>
      <c r="C101" s="3"/>
      <c r="D101" s="3"/>
      <c r="E101" s="3"/>
      <c r="F101" s="3"/>
      <c r="G101" s="3"/>
      <c r="H101" s="3"/>
      <c r="I101" s="3"/>
      <c r="J101" s="3"/>
      <c r="K101" s="3"/>
      <c r="L101" s="3"/>
      <c r="M101" s="3"/>
      <c r="N101" s="3"/>
      <c r="O101" s="3"/>
    </row>
    <row r="102" spans="2:15" x14ac:dyDescent="0.3">
      <c r="B102" s="3"/>
      <c r="C102" s="3"/>
      <c r="D102" s="3"/>
      <c r="E102" s="3"/>
      <c r="F102" s="3"/>
      <c r="G102" s="3"/>
      <c r="H102" s="3"/>
      <c r="I102" s="3"/>
      <c r="J102" s="3"/>
      <c r="K102" s="3"/>
      <c r="L102" s="3"/>
      <c r="M102" s="3"/>
      <c r="N102" s="3"/>
      <c r="O102" s="3"/>
    </row>
    <row r="103" spans="2:15" x14ac:dyDescent="0.3">
      <c r="B103" s="3"/>
      <c r="C103" s="3"/>
      <c r="D103" s="3"/>
      <c r="E103" s="3"/>
      <c r="F103" s="3"/>
      <c r="G103" s="3"/>
      <c r="H103" s="3"/>
      <c r="I103" s="3"/>
      <c r="J103" s="3"/>
      <c r="K103" s="3"/>
      <c r="L103" s="3"/>
      <c r="M103" s="3"/>
      <c r="N103" s="3"/>
      <c r="O103" s="3"/>
    </row>
    <row r="104" spans="2:15" x14ac:dyDescent="0.3">
      <c r="B104" s="3"/>
      <c r="C104" s="3"/>
      <c r="D104" s="3"/>
      <c r="E104" s="3"/>
      <c r="F104" s="3"/>
      <c r="G104" s="3"/>
      <c r="H104" s="3"/>
      <c r="I104" s="3"/>
      <c r="J104" s="3"/>
      <c r="K104" s="3"/>
      <c r="L104" s="3"/>
      <c r="M104" s="3"/>
      <c r="N104" s="3"/>
      <c r="O104" s="3"/>
    </row>
    <row r="105" spans="2:15" x14ac:dyDescent="0.3">
      <c r="B105" s="3"/>
      <c r="C105" s="3"/>
      <c r="D105" s="3"/>
      <c r="E105" s="3"/>
      <c r="F105" s="3"/>
      <c r="G105" s="3"/>
      <c r="H105" s="3"/>
      <c r="I105" s="3"/>
      <c r="J105" s="3"/>
      <c r="K105" s="3"/>
      <c r="L105" s="3"/>
      <c r="M105" s="3"/>
      <c r="N105" s="3"/>
      <c r="O105" s="3"/>
    </row>
    <row r="106" spans="2:15" x14ac:dyDescent="0.3">
      <c r="B106" s="3"/>
      <c r="C106" s="3"/>
      <c r="D106" s="3"/>
      <c r="E106" s="3"/>
      <c r="F106" s="3"/>
      <c r="G106" s="3"/>
      <c r="H106" s="3"/>
      <c r="I106" s="3"/>
      <c r="J106" s="3"/>
      <c r="K106" s="3"/>
      <c r="L106" s="3"/>
      <c r="M106" s="3"/>
      <c r="N106" s="3"/>
      <c r="O106" s="3"/>
    </row>
    <row r="107" spans="2:15" x14ac:dyDescent="0.3">
      <c r="B107" s="3"/>
      <c r="C107" s="3"/>
      <c r="D107" s="3"/>
      <c r="E107" s="3"/>
      <c r="F107" s="3"/>
      <c r="G107" s="3"/>
      <c r="H107" s="3"/>
      <c r="I107" s="3"/>
      <c r="J107" s="3"/>
      <c r="K107" s="3"/>
      <c r="L107" s="3"/>
      <c r="M107" s="3"/>
      <c r="N107" s="3"/>
      <c r="O107" s="3"/>
    </row>
    <row r="108" spans="2:15" x14ac:dyDescent="0.3">
      <c r="B108" s="3"/>
      <c r="C108" s="3"/>
      <c r="D108" s="3"/>
      <c r="E108" s="3"/>
      <c r="F108" s="3"/>
      <c r="G108" s="3"/>
      <c r="H108" s="3"/>
      <c r="I108" s="3"/>
      <c r="J108" s="3"/>
      <c r="K108" s="3"/>
      <c r="L108" s="3"/>
      <c r="M108" s="3"/>
      <c r="N108" s="3"/>
      <c r="O108" s="3"/>
    </row>
    <row r="109" spans="2:15" x14ac:dyDescent="0.3">
      <c r="B109" s="3"/>
      <c r="C109" s="3"/>
      <c r="D109" s="3"/>
      <c r="E109" s="3"/>
      <c r="F109" s="3"/>
      <c r="G109" s="3"/>
      <c r="H109" s="3"/>
      <c r="I109" s="3"/>
      <c r="J109" s="3"/>
      <c r="K109" s="3"/>
      <c r="L109" s="3"/>
      <c r="M109" s="3"/>
      <c r="N109" s="3"/>
      <c r="O109" s="3"/>
    </row>
    <row r="110" spans="2:15" x14ac:dyDescent="0.3">
      <c r="B110" s="3"/>
      <c r="C110" s="3"/>
      <c r="D110" s="3"/>
      <c r="E110" s="3"/>
      <c r="F110" s="3"/>
      <c r="G110" s="3"/>
      <c r="H110" s="3"/>
      <c r="I110" s="3"/>
      <c r="J110" s="3"/>
      <c r="K110" s="3"/>
      <c r="L110" s="3"/>
      <c r="M110" s="3"/>
      <c r="N110" s="3"/>
      <c r="O110" s="3"/>
    </row>
    <row r="111" spans="2:15" x14ac:dyDescent="0.3">
      <c r="B111" s="3"/>
      <c r="C111" s="3"/>
      <c r="D111" s="3"/>
      <c r="E111" s="3"/>
      <c r="F111" s="3"/>
      <c r="G111" s="3"/>
      <c r="H111" s="3"/>
      <c r="I111" s="3"/>
      <c r="J111" s="3"/>
      <c r="K111" s="3"/>
      <c r="L111" s="3"/>
      <c r="M111" s="3"/>
      <c r="N111" s="3"/>
      <c r="O111" s="3"/>
    </row>
    <row r="112" spans="2:15" x14ac:dyDescent="0.3">
      <c r="B112" s="3"/>
      <c r="C112" s="3"/>
      <c r="D112" s="3"/>
      <c r="E112" s="3"/>
      <c r="F112" s="3"/>
      <c r="G112" s="3"/>
      <c r="H112" s="3"/>
      <c r="I112" s="3"/>
      <c r="J112" s="3"/>
      <c r="K112" s="3"/>
      <c r="L112" s="3"/>
      <c r="M112" s="3"/>
      <c r="N112" s="3"/>
      <c r="O112" s="3"/>
    </row>
    <row r="113" spans="2:15" x14ac:dyDescent="0.3">
      <c r="B113" s="3"/>
      <c r="C113" s="3"/>
      <c r="D113" s="3"/>
      <c r="E113" s="3"/>
      <c r="F113" s="3"/>
      <c r="G113" s="3"/>
      <c r="H113" s="3"/>
      <c r="I113" s="3"/>
      <c r="J113" s="3"/>
      <c r="K113" s="3"/>
      <c r="L113" s="3"/>
      <c r="M113" s="3"/>
      <c r="N113" s="3"/>
      <c r="O113" s="3"/>
    </row>
    <row r="114" spans="2:15" x14ac:dyDescent="0.3">
      <c r="B114" s="3"/>
      <c r="C114" s="3"/>
      <c r="D114" s="3"/>
      <c r="E114" s="3"/>
      <c r="F114" s="3"/>
      <c r="G114" s="3"/>
      <c r="H114" s="3"/>
      <c r="I114" s="3"/>
      <c r="J114" s="3"/>
      <c r="K114" s="3"/>
      <c r="L114" s="3"/>
      <c r="M114" s="3"/>
      <c r="N114" s="3"/>
      <c r="O114" s="3"/>
    </row>
    <row r="115" spans="2:15" x14ac:dyDescent="0.3">
      <c r="B115" s="3"/>
      <c r="C115" s="3"/>
      <c r="D115" s="3"/>
      <c r="E115" s="3"/>
      <c r="F115" s="3"/>
      <c r="G115" s="3"/>
      <c r="H115" s="3"/>
      <c r="I115" s="3"/>
      <c r="J115" s="3"/>
      <c r="K115" s="3"/>
      <c r="L115" s="3"/>
      <c r="M115" s="3"/>
      <c r="N115" s="3"/>
      <c r="O115" s="3"/>
    </row>
    <row r="116" spans="2:15" x14ac:dyDescent="0.3">
      <c r="B116" s="3"/>
      <c r="C116" s="3"/>
      <c r="D116" s="3"/>
      <c r="E116" s="3"/>
      <c r="F116" s="3"/>
      <c r="G116" s="3"/>
      <c r="H116" s="3"/>
      <c r="I116" s="3"/>
      <c r="J116" s="3"/>
      <c r="K116" s="3"/>
      <c r="L116" s="3"/>
      <c r="M116" s="3"/>
      <c r="N116" s="3"/>
      <c r="O116" s="3"/>
    </row>
    <row r="117" spans="2:15" x14ac:dyDescent="0.3">
      <c r="B117" s="3"/>
      <c r="C117" s="3"/>
      <c r="D117" s="3"/>
      <c r="E117" s="3"/>
      <c r="F117" s="3"/>
      <c r="G117" s="3"/>
      <c r="H117" s="3"/>
      <c r="I117" s="3"/>
      <c r="J117" s="3"/>
      <c r="K117" s="3"/>
      <c r="L117" s="3"/>
      <c r="M117" s="3"/>
      <c r="N117" s="3"/>
      <c r="O117" s="3"/>
    </row>
    <row r="118" spans="2:15" x14ac:dyDescent="0.3">
      <c r="B118" s="3"/>
      <c r="C118" s="3"/>
      <c r="D118" s="3"/>
      <c r="E118" s="3"/>
      <c r="F118" s="3"/>
      <c r="G118" s="3"/>
      <c r="H118" s="3"/>
      <c r="I118" s="3"/>
      <c r="J118" s="3"/>
      <c r="K118" s="3"/>
      <c r="L118" s="3"/>
      <c r="M118" s="3"/>
      <c r="N118" s="3"/>
      <c r="O118" s="3"/>
    </row>
    <row r="119" spans="2:15" x14ac:dyDescent="0.3">
      <c r="B119" s="3"/>
      <c r="C119" s="3"/>
      <c r="D119" s="3"/>
      <c r="E119" s="3"/>
      <c r="F119" s="3"/>
      <c r="G119" s="3"/>
      <c r="H119" s="3"/>
      <c r="I119" s="3"/>
      <c r="J119" s="3"/>
      <c r="K119" s="3"/>
      <c r="L119" s="3"/>
      <c r="M119" s="3"/>
      <c r="N119" s="3"/>
      <c r="O119" s="3"/>
    </row>
    <row r="120" spans="2:15" x14ac:dyDescent="0.3">
      <c r="B120" s="3"/>
      <c r="C120" s="3"/>
      <c r="D120" s="3"/>
      <c r="E120" s="3"/>
      <c r="F120" s="3"/>
      <c r="G120" s="3"/>
      <c r="H120" s="3"/>
      <c r="I120" s="3"/>
      <c r="J120" s="3"/>
      <c r="K120" s="3"/>
      <c r="L120" s="3"/>
      <c r="M120" s="3"/>
      <c r="N120" s="3"/>
      <c r="O120" s="3"/>
    </row>
    <row r="121" spans="2:15" x14ac:dyDescent="0.3">
      <c r="B121" s="3"/>
      <c r="C121" s="3"/>
      <c r="D121" s="3"/>
      <c r="E121" s="3"/>
      <c r="F121" s="3"/>
      <c r="G121" s="3"/>
      <c r="H121" s="3"/>
      <c r="I121" s="3"/>
      <c r="J121" s="3"/>
      <c r="K121" s="3"/>
      <c r="L121" s="3"/>
      <c r="M121" s="3"/>
      <c r="N121" s="3"/>
      <c r="O121" s="3"/>
    </row>
    <row r="122" spans="2:15" x14ac:dyDescent="0.3">
      <c r="B122" s="3"/>
      <c r="C122" s="3"/>
      <c r="D122" s="3"/>
      <c r="E122" s="3"/>
      <c r="F122" s="3"/>
      <c r="G122" s="3"/>
      <c r="H122" s="3"/>
      <c r="I122" s="3"/>
      <c r="J122" s="3"/>
      <c r="K122" s="3"/>
      <c r="L122" s="3"/>
      <c r="M122" s="3"/>
      <c r="N122" s="3"/>
      <c r="O122" s="3"/>
    </row>
    <row r="123" spans="2:15" x14ac:dyDescent="0.3">
      <c r="B123" s="3"/>
      <c r="C123" s="3"/>
      <c r="D123" s="3"/>
      <c r="E123" s="3"/>
      <c r="F123" s="3"/>
      <c r="G123" s="3"/>
      <c r="H123" s="3"/>
      <c r="I123" s="3"/>
      <c r="J123" s="3"/>
      <c r="K123" s="3"/>
      <c r="L123" s="3"/>
      <c r="M123" s="3"/>
      <c r="N123" s="3"/>
      <c r="O123" s="3"/>
    </row>
    <row r="124" spans="2:15" x14ac:dyDescent="0.3">
      <c r="B124" s="3"/>
      <c r="C124" s="3"/>
      <c r="D124" s="3"/>
      <c r="E124" s="3"/>
      <c r="F124" s="3"/>
      <c r="G124" s="3"/>
      <c r="H124" s="3"/>
      <c r="I124" s="3"/>
      <c r="J124" s="3"/>
      <c r="K124" s="3"/>
      <c r="L124" s="3"/>
      <c r="M124" s="3"/>
      <c r="N124" s="3"/>
      <c r="O124" s="3"/>
    </row>
    <row r="125" spans="2:15" x14ac:dyDescent="0.3">
      <c r="B125" s="3"/>
      <c r="C125" s="3"/>
      <c r="D125" s="3"/>
      <c r="E125" s="3"/>
      <c r="F125" s="3"/>
      <c r="G125" s="3"/>
      <c r="H125" s="3"/>
      <c r="I125" s="3"/>
      <c r="J125" s="3"/>
      <c r="K125" s="3"/>
      <c r="L125" s="3"/>
      <c r="M125" s="3"/>
      <c r="N125" s="3"/>
      <c r="O125" s="3"/>
    </row>
    <row r="126" spans="2:15" x14ac:dyDescent="0.3">
      <c r="B126" s="3"/>
      <c r="C126" s="3"/>
      <c r="D126" s="3"/>
      <c r="E126" s="3"/>
      <c r="F126" s="3"/>
      <c r="G126" s="3"/>
      <c r="H126" s="3"/>
      <c r="I126" s="3"/>
      <c r="J126" s="3"/>
      <c r="K126" s="3"/>
      <c r="L126" s="3"/>
      <c r="M126" s="3"/>
      <c r="N126" s="3"/>
      <c r="O126" s="3"/>
    </row>
    <row r="127" spans="2:15" x14ac:dyDescent="0.3">
      <c r="B127" s="3"/>
      <c r="C127" s="3"/>
      <c r="D127" s="3"/>
      <c r="E127" s="3"/>
      <c r="F127" s="3"/>
      <c r="G127" s="3"/>
      <c r="H127" s="3"/>
      <c r="I127" s="3"/>
      <c r="J127" s="3"/>
      <c r="K127" s="3"/>
      <c r="L127" s="3"/>
      <c r="M127" s="3"/>
      <c r="N127" s="3"/>
      <c r="O127" s="3"/>
    </row>
    <row r="128" spans="2:15" x14ac:dyDescent="0.3">
      <c r="B128" s="3"/>
      <c r="C128" s="3"/>
      <c r="D128" s="3"/>
      <c r="E128" s="3"/>
      <c r="F128" s="3"/>
      <c r="G128" s="3"/>
      <c r="H128" s="3"/>
      <c r="I128" s="3"/>
      <c r="J128" s="3"/>
      <c r="K128" s="3"/>
      <c r="L128" s="3"/>
      <c r="M128" s="3"/>
      <c r="N128" s="3"/>
      <c r="O128" s="3"/>
    </row>
    <row r="129" spans="2:15" x14ac:dyDescent="0.3">
      <c r="B129" s="3"/>
      <c r="C129" s="3"/>
      <c r="D129" s="3"/>
      <c r="E129" s="3"/>
      <c r="F129" s="3"/>
      <c r="G129" s="3"/>
      <c r="H129" s="3"/>
      <c r="I129" s="3"/>
      <c r="J129" s="3"/>
      <c r="K129" s="3"/>
      <c r="L129" s="3"/>
      <c r="M129" s="3"/>
      <c r="N129" s="3"/>
      <c r="O129" s="3"/>
    </row>
    <row r="130" spans="2:15" x14ac:dyDescent="0.3">
      <c r="B130" s="3"/>
      <c r="C130" s="3"/>
      <c r="D130" s="3"/>
      <c r="E130" s="3"/>
      <c r="F130" s="3"/>
      <c r="G130" s="3"/>
      <c r="H130" s="3"/>
      <c r="I130" s="3"/>
      <c r="J130" s="3"/>
      <c r="K130" s="3"/>
      <c r="L130" s="3"/>
      <c r="M130" s="3"/>
      <c r="N130" s="3"/>
      <c r="O130" s="3"/>
    </row>
    <row r="131" spans="2:15" x14ac:dyDescent="0.3">
      <c r="B131" s="3"/>
      <c r="C131" s="3"/>
      <c r="D131" s="3"/>
      <c r="E131" s="3"/>
      <c r="F131" s="3"/>
      <c r="G131" s="3"/>
      <c r="H131" s="3"/>
      <c r="I131" s="3"/>
      <c r="J131" s="3"/>
      <c r="K131" s="3"/>
      <c r="L131" s="3"/>
      <c r="M131" s="3"/>
      <c r="N131" s="3"/>
      <c r="O131" s="3"/>
    </row>
    <row r="132" spans="2:15" x14ac:dyDescent="0.3">
      <c r="B132" s="3"/>
      <c r="C132" s="3"/>
      <c r="D132" s="3"/>
      <c r="E132" s="3"/>
      <c r="F132" s="3"/>
      <c r="G132" s="3"/>
      <c r="H132" s="3"/>
      <c r="I132" s="3"/>
      <c r="J132" s="3"/>
      <c r="K132" s="3"/>
      <c r="L132" s="3"/>
      <c r="M132" s="3"/>
      <c r="N132" s="3"/>
      <c r="O132" s="3"/>
    </row>
    <row r="133" spans="2:15" x14ac:dyDescent="0.3">
      <c r="B133" s="3"/>
      <c r="C133" s="3"/>
      <c r="D133" s="3"/>
      <c r="E133" s="3"/>
      <c r="F133" s="3"/>
      <c r="G133" s="3"/>
      <c r="H133" s="3"/>
      <c r="I133" s="3"/>
      <c r="J133" s="3"/>
      <c r="K133" s="3"/>
      <c r="L133" s="3"/>
      <c r="M133" s="3"/>
      <c r="N133" s="3"/>
      <c r="O133" s="3"/>
    </row>
    <row r="134" spans="2:15" x14ac:dyDescent="0.3">
      <c r="B134" s="3"/>
      <c r="C134" s="3"/>
      <c r="D134" s="3"/>
      <c r="E134" s="3"/>
      <c r="F134" s="3"/>
      <c r="G134" s="3"/>
      <c r="H134" s="3"/>
      <c r="I134" s="3"/>
      <c r="J134" s="3"/>
      <c r="K134" s="3"/>
      <c r="L134" s="3"/>
      <c r="M134" s="3"/>
      <c r="N134" s="3"/>
      <c r="O134" s="3"/>
    </row>
    <row r="135" spans="2:15" x14ac:dyDescent="0.3">
      <c r="B135" s="3"/>
      <c r="C135" s="3"/>
      <c r="D135" s="3"/>
      <c r="E135" s="3"/>
      <c r="F135" s="3"/>
      <c r="G135" s="3"/>
      <c r="H135" s="3"/>
      <c r="I135" s="3"/>
      <c r="J135" s="3"/>
      <c r="K135" s="3"/>
      <c r="L135" s="3"/>
      <c r="M135" s="3"/>
      <c r="N135" s="3"/>
      <c r="O135" s="3"/>
    </row>
    <row r="136" spans="2:15" x14ac:dyDescent="0.3">
      <c r="B136" s="3"/>
      <c r="C136" s="3"/>
      <c r="D136" s="3"/>
      <c r="E136" s="3"/>
      <c r="F136" s="3"/>
      <c r="G136" s="3"/>
      <c r="H136" s="3"/>
      <c r="I136" s="3"/>
      <c r="J136" s="3"/>
      <c r="K136" s="3"/>
      <c r="L136" s="3"/>
      <c r="M136" s="3"/>
      <c r="N136" s="3"/>
      <c r="O136" s="3"/>
    </row>
    <row r="137" spans="2:15" x14ac:dyDescent="0.3">
      <c r="B137" s="3"/>
      <c r="C137" s="3"/>
      <c r="D137" s="3"/>
      <c r="E137" s="3"/>
      <c r="F137" s="3"/>
      <c r="G137" s="3"/>
      <c r="H137" s="3"/>
      <c r="I137" s="3"/>
      <c r="J137" s="3"/>
      <c r="K137" s="3"/>
      <c r="L137" s="3"/>
      <c r="M137" s="3"/>
      <c r="N137" s="3"/>
      <c r="O137" s="3"/>
    </row>
    <row r="138" spans="2:15" x14ac:dyDescent="0.3">
      <c r="B138" s="3"/>
      <c r="C138" s="3"/>
      <c r="D138" s="3"/>
      <c r="E138" s="3"/>
      <c r="F138" s="3"/>
      <c r="G138" s="3"/>
      <c r="H138" s="3"/>
      <c r="I138" s="3"/>
      <c r="J138" s="3"/>
      <c r="K138" s="3"/>
      <c r="L138" s="3"/>
      <c r="M138" s="3"/>
      <c r="N138" s="3"/>
      <c r="O138" s="3"/>
    </row>
    <row r="139" spans="2:15" x14ac:dyDescent="0.3">
      <c r="B139" s="3"/>
      <c r="C139" s="3"/>
      <c r="D139" s="3"/>
      <c r="E139" s="3"/>
      <c r="F139" s="3"/>
      <c r="G139" s="3"/>
      <c r="H139" s="3"/>
      <c r="I139" s="3"/>
      <c r="J139" s="3"/>
      <c r="K139" s="3"/>
      <c r="L139" s="3"/>
      <c r="M139" s="3"/>
      <c r="N139" s="3"/>
      <c r="O139" s="3"/>
    </row>
    <row r="140" spans="2:15" x14ac:dyDescent="0.3">
      <c r="B140" s="3"/>
      <c r="C140" s="3"/>
      <c r="D140" s="3"/>
      <c r="E140" s="3"/>
      <c r="F140" s="3"/>
      <c r="G140" s="3"/>
      <c r="H140" s="3"/>
      <c r="I140" s="3"/>
      <c r="J140" s="3"/>
      <c r="K140" s="3"/>
      <c r="L140" s="3"/>
      <c r="M140" s="3"/>
      <c r="N140" s="3"/>
      <c r="O140" s="3"/>
    </row>
    <row r="141" spans="2:15" x14ac:dyDescent="0.3">
      <c r="B141" s="3"/>
      <c r="C141" s="3"/>
      <c r="D141" s="3"/>
      <c r="E141" s="3"/>
      <c r="F141" s="3"/>
      <c r="G141" s="3"/>
      <c r="H141" s="3"/>
      <c r="I141" s="3"/>
      <c r="J141" s="3"/>
      <c r="K141" s="3"/>
      <c r="L141" s="3"/>
      <c r="M141" s="3"/>
      <c r="N141" s="3"/>
      <c r="O141" s="3"/>
    </row>
    <row r="142" spans="2:15" x14ac:dyDescent="0.3">
      <c r="B142" s="3"/>
      <c r="C142" s="3"/>
      <c r="D142" s="3"/>
      <c r="E142" s="3"/>
      <c r="F142" s="3"/>
      <c r="G142" s="3"/>
      <c r="H142" s="3"/>
      <c r="I142" s="3"/>
      <c r="J142" s="3"/>
      <c r="K142" s="3"/>
      <c r="L142" s="3"/>
      <c r="M142" s="3"/>
      <c r="N142" s="3"/>
      <c r="O142" s="3"/>
    </row>
    <row r="143" spans="2:15" x14ac:dyDescent="0.3">
      <c r="B143" s="3"/>
      <c r="C143" s="3"/>
      <c r="D143" s="3"/>
      <c r="E143" s="3"/>
      <c r="F143" s="3"/>
      <c r="G143" s="3"/>
      <c r="H143" s="3"/>
      <c r="I143" s="3"/>
      <c r="J143" s="3"/>
      <c r="K143" s="3"/>
      <c r="L143" s="3"/>
      <c r="M143" s="3"/>
      <c r="N143" s="3"/>
      <c r="O143" s="3"/>
    </row>
    <row r="144" spans="2:15" x14ac:dyDescent="0.3">
      <c r="B144" s="3"/>
      <c r="C144" s="3"/>
      <c r="D144" s="3"/>
      <c r="E144" s="3"/>
      <c r="F144" s="3"/>
      <c r="G144" s="3"/>
      <c r="H144" s="3"/>
      <c r="I144" s="3"/>
      <c r="J144" s="3"/>
      <c r="K144" s="3"/>
      <c r="L144" s="3"/>
      <c r="M144" s="3"/>
      <c r="N144" s="3"/>
      <c r="O144" s="3"/>
    </row>
    <row r="145" spans="2:15" x14ac:dyDescent="0.3">
      <c r="B145" s="3"/>
      <c r="C145" s="3"/>
      <c r="D145" s="3"/>
      <c r="E145" s="3"/>
      <c r="F145" s="3"/>
      <c r="G145" s="3"/>
      <c r="H145" s="3"/>
      <c r="I145" s="3"/>
      <c r="J145" s="3"/>
      <c r="K145" s="3"/>
      <c r="L145" s="3"/>
      <c r="M145" s="3"/>
      <c r="N145" s="3"/>
      <c r="O145" s="3"/>
    </row>
    <row r="146" spans="2:15" x14ac:dyDescent="0.3">
      <c r="B146" s="3"/>
      <c r="C146" s="3"/>
      <c r="D146" s="3"/>
      <c r="E146" s="3"/>
      <c r="F146" s="3"/>
      <c r="G146" s="3"/>
      <c r="H146" s="3"/>
      <c r="I146" s="3"/>
      <c r="J146" s="3"/>
      <c r="K146" s="3"/>
      <c r="L146" s="3"/>
      <c r="M146" s="3"/>
      <c r="N146" s="3"/>
      <c r="O146" s="3"/>
    </row>
    <row r="147" spans="2:15" x14ac:dyDescent="0.3">
      <c r="B147" s="3"/>
      <c r="C147" s="3"/>
      <c r="D147" s="3"/>
      <c r="E147" s="3"/>
      <c r="F147" s="3"/>
      <c r="G147" s="3"/>
      <c r="H147" s="3"/>
      <c r="I147" s="3"/>
      <c r="J147" s="3"/>
      <c r="K147" s="3"/>
      <c r="L147" s="3"/>
      <c r="M147" s="3"/>
      <c r="N147" s="3"/>
      <c r="O147" s="3"/>
    </row>
    <row r="148" spans="2:15" x14ac:dyDescent="0.3">
      <c r="B148" s="3"/>
      <c r="C148" s="3"/>
      <c r="D148" s="3"/>
      <c r="E148" s="3"/>
      <c r="F148" s="3"/>
      <c r="G148" s="3"/>
      <c r="H148" s="3"/>
      <c r="I148" s="3"/>
      <c r="J148" s="3"/>
      <c r="K148" s="3"/>
      <c r="L148" s="3"/>
      <c r="M148" s="3"/>
      <c r="N148" s="3"/>
      <c r="O148" s="3"/>
    </row>
    <row r="149" spans="2:15" x14ac:dyDescent="0.3">
      <c r="B149" s="3"/>
      <c r="C149" s="3"/>
      <c r="D149" s="3"/>
      <c r="E149" s="3"/>
      <c r="F149" s="3"/>
      <c r="G149" s="3"/>
      <c r="H149" s="3"/>
      <c r="I149" s="3"/>
      <c r="J149" s="3"/>
      <c r="K149" s="3"/>
      <c r="L149" s="3"/>
      <c r="M149" s="3"/>
      <c r="N149" s="3"/>
      <c r="O149" s="3"/>
    </row>
    <row r="150" spans="2:15" x14ac:dyDescent="0.3">
      <c r="B150" s="3"/>
      <c r="C150" s="3"/>
      <c r="D150" s="3"/>
      <c r="E150" s="3"/>
      <c r="F150" s="3"/>
      <c r="G150" s="3"/>
      <c r="H150" s="3"/>
      <c r="I150" s="3"/>
      <c r="J150" s="3"/>
      <c r="K150" s="3"/>
      <c r="L150" s="3"/>
      <c r="M150" s="3"/>
      <c r="N150" s="3"/>
      <c r="O150" s="3"/>
    </row>
    <row r="151" spans="2:15" x14ac:dyDescent="0.3">
      <c r="B151" s="3"/>
      <c r="C151" s="3"/>
      <c r="D151" s="3"/>
      <c r="E151" s="3"/>
      <c r="F151" s="3"/>
      <c r="G151" s="3"/>
      <c r="H151" s="3"/>
      <c r="I151" s="3"/>
      <c r="J151" s="3"/>
      <c r="K151" s="3"/>
      <c r="L151" s="3"/>
      <c r="M151" s="3"/>
      <c r="N151" s="3"/>
      <c r="O151" s="3"/>
    </row>
    <row r="152" spans="2:15" x14ac:dyDescent="0.3">
      <c r="B152" s="3"/>
      <c r="C152" s="3"/>
      <c r="D152" s="3"/>
      <c r="E152" s="3"/>
      <c r="F152" s="3"/>
      <c r="G152" s="3"/>
      <c r="H152" s="3"/>
      <c r="I152" s="3"/>
      <c r="J152" s="3"/>
      <c r="K152" s="3"/>
      <c r="L152" s="3"/>
      <c r="M152" s="3"/>
      <c r="N152" s="3"/>
      <c r="O152" s="3"/>
    </row>
    <row r="153" spans="2:15" x14ac:dyDescent="0.3">
      <c r="B153" s="3"/>
      <c r="C153" s="3"/>
      <c r="D153" s="3"/>
      <c r="E153" s="3"/>
      <c r="F153" s="3"/>
      <c r="G153" s="3"/>
      <c r="H153" s="3"/>
      <c r="I153" s="3"/>
      <c r="J153" s="3"/>
      <c r="K153" s="3"/>
      <c r="L153" s="3"/>
      <c r="M153" s="3"/>
      <c r="N153" s="3"/>
      <c r="O153" s="3"/>
    </row>
    <row r="154" spans="2:15" x14ac:dyDescent="0.3">
      <c r="B154" s="3"/>
      <c r="C154" s="3"/>
      <c r="D154" s="3"/>
      <c r="E154" s="3"/>
      <c r="F154" s="3"/>
      <c r="G154" s="3"/>
      <c r="H154" s="3"/>
      <c r="I154" s="3"/>
      <c r="J154" s="3"/>
      <c r="K154" s="3"/>
      <c r="L154" s="3"/>
      <c r="M154" s="3"/>
      <c r="N154" s="3"/>
      <c r="O154" s="3"/>
    </row>
    <row r="155" spans="2:15" x14ac:dyDescent="0.3">
      <c r="B155" s="3"/>
      <c r="C155" s="3"/>
      <c r="D155" s="3"/>
      <c r="E155" s="3"/>
      <c r="F155" s="3"/>
      <c r="G155" s="3"/>
      <c r="H155" s="3"/>
      <c r="I155" s="3"/>
      <c r="J155" s="3"/>
      <c r="K155" s="3"/>
      <c r="L155" s="3"/>
      <c r="M155" s="3"/>
      <c r="N155" s="3"/>
      <c r="O155" s="3"/>
    </row>
    <row r="156" spans="2:15" x14ac:dyDescent="0.3">
      <c r="B156" s="3"/>
      <c r="C156" s="3"/>
      <c r="D156" s="3"/>
      <c r="E156" s="3"/>
      <c r="F156" s="3"/>
      <c r="G156" s="3"/>
      <c r="H156" s="3"/>
      <c r="I156" s="3"/>
      <c r="J156" s="3"/>
      <c r="K156" s="3"/>
      <c r="L156" s="3"/>
      <c r="M156" s="3"/>
      <c r="N156" s="3"/>
      <c r="O156" s="3"/>
    </row>
    <row r="157" spans="2:15" x14ac:dyDescent="0.3">
      <c r="B157" s="3"/>
      <c r="C157" s="3"/>
      <c r="D157" s="3"/>
      <c r="E157" s="3"/>
      <c r="F157" s="3"/>
      <c r="G157" s="3"/>
      <c r="H157" s="3"/>
      <c r="I157" s="3"/>
      <c r="J157" s="3"/>
      <c r="K157" s="3"/>
      <c r="L157" s="3"/>
      <c r="M157" s="3"/>
      <c r="N157" s="3"/>
      <c r="O157" s="3"/>
    </row>
    <row r="158" spans="2:15" x14ac:dyDescent="0.3">
      <c r="B158" s="3"/>
      <c r="C158" s="3"/>
      <c r="D158" s="3"/>
      <c r="E158" s="3"/>
      <c r="F158" s="3"/>
      <c r="G158" s="3"/>
      <c r="H158" s="3"/>
      <c r="I158" s="3"/>
      <c r="J158" s="3"/>
      <c r="K158" s="3"/>
      <c r="L158" s="3"/>
      <c r="M158" s="3"/>
      <c r="N158" s="3"/>
      <c r="O158" s="3"/>
    </row>
    <row r="159" spans="2:15" x14ac:dyDescent="0.3">
      <c r="B159" s="3"/>
      <c r="C159" s="3"/>
      <c r="D159" s="3"/>
      <c r="E159" s="3"/>
      <c r="F159" s="3"/>
      <c r="G159" s="3"/>
      <c r="H159" s="3"/>
      <c r="I159" s="3"/>
      <c r="J159" s="3"/>
      <c r="K159" s="3"/>
      <c r="L159" s="3"/>
      <c r="M159" s="3"/>
      <c r="N159" s="3"/>
      <c r="O159" s="3"/>
    </row>
    <row r="160" spans="2:15" x14ac:dyDescent="0.3">
      <c r="B160" s="3"/>
      <c r="C160" s="3"/>
      <c r="D160" s="3"/>
      <c r="E160" s="3"/>
      <c r="F160" s="3"/>
      <c r="G160" s="3"/>
      <c r="H160" s="3"/>
      <c r="I160" s="3"/>
      <c r="J160" s="3"/>
      <c r="K160" s="3"/>
      <c r="L160" s="3"/>
      <c r="M160" s="3"/>
      <c r="N160" s="3"/>
      <c r="O160" s="3"/>
    </row>
    <row r="161" spans="2:15" x14ac:dyDescent="0.3">
      <c r="B161" s="3"/>
      <c r="C161" s="3"/>
      <c r="D161" s="3"/>
      <c r="E161" s="3"/>
      <c r="F161" s="3"/>
      <c r="G161" s="3"/>
      <c r="H161" s="3"/>
      <c r="I161" s="3"/>
      <c r="J161" s="3"/>
      <c r="K161" s="3"/>
      <c r="L161" s="3"/>
      <c r="M161" s="3"/>
      <c r="N161" s="3"/>
      <c r="O161" s="3"/>
    </row>
    <row r="162" spans="2:15" x14ac:dyDescent="0.3">
      <c r="B162" s="3"/>
      <c r="C162" s="3"/>
      <c r="D162" s="3"/>
      <c r="E162" s="3"/>
      <c r="F162" s="3"/>
      <c r="G162" s="3"/>
      <c r="H162" s="3"/>
      <c r="I162" s="3"/>
      <c r="J162" s="3"/>
      <c r="K162" s="3"/>
      <c r="L162" s="3"/>
      <c r="M162" s="3"/>
      <c r="N162" s="3"/>
      <c r="O162" s="3"/>
    </row>
    <row r="163" spans="2:15" x14ac:dyDescent="0.3">
      <c r="B163" s="3"/>
      <c r="C163" s="3"/>
      <c r="D163" s="3"/>
      <c r="E163" s="3"/>
      <c r="F163" s="3"/>
      <c r="G163" s="3"/>
      <c r="H163" s="3"/>
      <c r="I163" s="3"/>
      <c r="J163" s="3"/>
      <c r="K163" s="3"/>
      <c r="L163" s="3"/>
      <c r="M163" s="3"/>
      <c r="N163" s="3"/>
      <c r="O163" s="3"/>
    </row>
    <row r="164" spans="2:15" x14ac:dyDescent="0.3">
      <c r="B164" s="3"/>
      <c r="C164" s="3"/>
      <c r="D164" s="3"/>
      <c r="E164" s="3"/>
      <c r="F164" s="3"/>
      <c r="G164" s="3"/>
      <c r="H164" s="3"/>
      <c r="I164" s="3"/>
      <c r="J164" s="3"/>
      <c r="K164" s="3"/>
      <c r="L164" s="3"/>
      <c r="M164" s="3"/>
      <c r="N164" s="3"/>
      <c r="O164" s="3"/>
    </row>
    <row r="165" spans="2:15" x14ac:dyDescent="0.3">
      <c r="B165" s="3"/>
      <c r="C165" s="3"/>
      <c r="D165" s="3"/>
      <c r="E165" s="3"/>
      <c r="F165" s="3"/>
      <c r="G165" s="3"/>
      <c r="H165" s="3"/>
      <c r="I165" s="3"/>
      <c r="J165" s="3"/>
      <c r="K165" s="3"/>
      <c r="L165" s="3"/>
      <c r="M165" s="3"/>
      <c r="N165" s="3"/>
      <c r="O165" s="3"/>
    </row>
    <row r="166" spans="2:15" x14ac:dyDescent="0.3">
      <c r="B166" s="3"/>
      <c r="C166" s="3"/>
      <c r="D166" s="3"/>
      <c r="E166" s="3"/>
      <c r="F166" s="3"/>
      <c r="G166" s="3"/>
      <c r="H166" s="3"/>
      <c r="I166" s="3"/>
      <c r="J166" s="3"/>
      <c r="K166" s="3"/>
      <c r="L166" s="3"/>
      <c r="M166" s="3"/>
      <c r="N166" s="3"/>
      <c r="O166" s="3"/>
    </row>
    <row r="167" spans="2:15" x14ac:dyDescent="0.3">
      <c r="B167" s="3"/>
      <c r="C167" s="3"/>
      <c r="D167" s="3"/>
      <c r="E167" s="3"/>
      <c r="F167" s="3"/>
      <c r="G167" s="3"/>
      <c r="H167" s="3"/>
      <c r="I167" s="3"/>
      <c r="J167" s="3"/>
      <c r="K167" s="3"/>
      <c r="L167" s="3"/>
      <c r="M167" s="3"/>
      <c r="N167" s="3"/>
      <c r="O167" s="3"/>
    </row>
    <row r="168" spans="2:15" x14ac:dyDescent="0.3">
      <c r="B168" s="3"/>
      <c r="C168" s="3"/>
      <c r="D168" s="3"/>
      <c r="E168" s="3"/>
      <c r="F168" s="3"/>
      <c r="G168" s="3"/>
      <c r="H168" s="3"/>
      <c r="I168" s="3"/>
      <c r="J168" s="3"/>
      <c r="K168" s="3"/>
      <c r="L168" s="3"/>
      <c r="M168" s="3"/>
      <c r="N168" s="3"/>
      <c r="O168" s="3"/>
    </row>
    <row r="169" spans="2:15" x14ac:dyDescent="0.3">
      <c r="B169" s="3"/>
      <c r="C169" s="3"/>
      <c r="D169" s="3"/>
      <c r="E169" s="3"/>
      <c r="F169" s="3"/>
      <c r="G169" s="3"/>
      <c r="H169" s="3"/>
      <c r="I169" s="3"/>
      <c r="J169" s="3"/>
      <c r="K169" s="3"/>
      <c r="L169" s="3"/>
      <c r="M169" s="3"/>
      <c r="N169" s="3"/>
      <c r="O169" s="3"/>
    </row>
    <row r="170" spans="2:15" x14ac:dyDescent="0.3">
      <c r="B170" s="3"/>
      <c r="C170" s="3"/>
      <c r="D170" s="3"/>
      <c r="E170" s="3"/>
      <c r="F170" s="3"/>
      <c r="G170" s="3"/>
      <c r="H170" s="3"/>
      <c r="I170" s="3"/>
      <c r="J170" s="3"/>
      <c r="K170" s="3"/>
      <c r="L170" s="3"/>
      <c r="M170" s="3"/>
      <c r="N170" s="3"/>
      <c r="O170" s="3"/>
    </row>
    <row r="171" spans="2:15" x14ac:dyDescent="0.3">
      <c r="B171" s="3"/>
      <c r="C171" s="3"/>
      <c r="D171" s="3"/>
      <c r="E171" s="3"/>
      <c r="F171" s="3"/>
      <c r="G171" s="3"/>
      <c r="H171" s="3"/>
      <c r="I171" s="3"/>
      <c r="J171" s="3"/>
      <c r="K171" s="3"/>
      <c r="L171" s="3"/>
      <c r="M171" s="3"/>
      <c r="N171" s="3"/>
      <c r="O171" s="3"/>
    </row>
    <row r="172" spans="2:15" x14ac:dyDescent="0.3">
      <c r="B172" s="3"/>
      <c r="C172" s="3"/>
      <c r="D172" s="3"/>
      <c r="E172" s="3"/>
      <c r="F172" s="3"/>
      <c r="G172" s="3"/>
      <c r="H172" s="3"/>
      <c r="I172" s="3"/>
      <c r="J172" s="3"/>
      <c r="K172" s="3"/>
      <c r="L172" s="3"/>
      <c r="M172" s="3"/>
      <c r="N172" s="3"/>
      <c r="O172" s="3"/>
    </row>
    <row r="173" spans="2:15" x14ac:dyDescent="0.3">
      <c r="B173" s="3"/>
      <c r="C173" s="3"/>
      <c r="D173" s="3"/>
      <c r="E173" s="3"/>
      <c r="F173" s="3"/>
      <c r="G173" s="3"/>
      <c r="H173" s="3"/>
      <c r="I173" s="3"/>
      <c r="J173" s="3"/>
      <c r="K173" s="3"/>
      <c r="L173" s="3"/>
      <c r="M173" s="3"/>
      <c r="N173" s="3"/>
      <c r="O173" s="3"/>
    </row>
    <row r="174" spans="2:15" x14ac:dyDescent="0.3">
      <c r="B174" s="3"/>
      <c r="C174" s="3"/>
      <c r="D174" s="3"/>
      <c r="E174" s="3"/>
      <c r="F174" s="3"/>
      <c r="G174" s="3"/>
      <c r="H174" s="3"/>
      <c r="I174" s="3"/>
      <c r="J174" s="3"/>
      <c r="K174" s="3"/>
      <c r="L174" s="3"/>
      <c r="M174" s="3"/>
      <c r="N174" s="3"/>
      <c r="O174" s="3"/>
    </row>
    <row r="175" spans="2:15" x14ac:dyDescent="0.3">
      <c r="B175" s="3"/>
      <c r="C175" s="3"/>
      <c r="D175" s="3"/>
      <c r="E175" s="3"/>
      <c r="F175" s="3"/>
      <c r="G175" s="3"/>
      <c r="H175" s="3"/>
      <c r="I175" s="3"/>
      <c r="J175" s="3"/>
      <c r="K175" s="3"/>
      <c r="L175" s="3"/>
      <c r="M175" s="3"/>
      <c r="N175" s="3"/>
      <c r="O175" s="3"/>
    </row>
    <row r="176" spans="2:15" x14ac:dyDescent="0.3">
      <c r="B176" s="3"/>
      <c r="C176" s="3"/>
      <c r="D176" s="3"/>
      <c r="E176" s="3"/>
      <c r="F176" s="3"/>
      <c r="G176" s="3"/>
      <c r="H176" s="3"/>
      <c r="I176" s="3"/>
      <c r="J176" s="3"/>
      <c r="K176" s="3"/>
      <c r="L176" s="3"/>
      <c r="M176" s="3"/>
      <c r="N176" s="3"/>
      <c r="O176" s="3"/>
    </row>
    <row r="177" spans="2:15" x14ac:dyDescent="0.3">
      <c r="B177" s="3"/>
      <c r="C177" s="3"/>
      <c r="D177" s="3"/>
      <c r="E177" s="3"/>
      <c r="F177" s="3"/>
      <c r="G177" s="3"/>
      <c r="H177" s="3"/>
      <c r="I177" s="3"/>
      <c r="J177" s="3"/>
      <c r="K177" s="3"/>
      <c r="L177" s="3"/>
      <c r="M177" s="3"/>
      <c r="N177" s="3"/>
      <c r="O177" s="3"/>
    </row>
    <row r="178" spans="2:15" x14ac:dyDescent="0.3">
      <c r="B178" s="3"/>
      <c r="C178" s="3"/>
      <c r="D178" s="3"/>
      <c r="E178" s="3"/>
      <c r="F178" s="3"/>
      <c r="G178" s="3"/>
      <c r="H178" s="3"/>
      <c r="I178" s="3"/>
      <c r="J178" s="3"/>
      <c r="K178" s="3"/>
      <c r="L178" s="3"/>
      <c r="M178" s="3"/>
      <c r="N178" s="3"/>
      <c r="O178" s="3"/>
    </row>
    <row r="179" spans="2:15" x14ac:dyDescent="0.3">
      <c r="B179" s="3"/>
      <c r="C179" s="3"/>
      <c r="D179" s="3"/>
      <c r="E179" s="3"/>
      <c r="F179" s="3"/>
      <c r="G179" s="3"/>
      <c r="H179" s="3"/>
      <c r="I179" s="3"/>
      <c r="J179" s="3"/>
      <c r="K179" s="3"/>
      <c r="L179" s="3"/>
      <c r="M179" s="3"/>
      <c r="N179" s="3"/>
      <c r="O179" s="3"/>
    </row>
    <row r="180" spans="2:15" x14ac:dyDescent="0.3">
      <c r="B180" s="3"/>
      <c r="C180" s="3"/>
      <c r="D180" s="3"/>
      <c r="E180" s="3"/>
      <c r="F180" s="3"/>
      <c r="G180" s="3"/>
      <c r="H180" s="3"/>
      <c r="I180" s="3"/>
      <c r="J180" s="3"/>
      <c r="K180" s="3"/>
      <c r="L180" s="3"/>
      <c r="M180" s="3"/>
      <c r="N180" s="3"/>
      <c r="O180" s="3"/>
    </row>
    <row r="181" spans="2:15" x14ac:dyDescent="0.3">
      <c r="B181" s="3"/>
      <c r="C181" s="3"/>
      <c r="D181" s="3"/>
      <c r="E181" s="3"/>
      <c r="F181" s="3"/>
      <c r="G181" s="3"/>
      <c r="H181" s="3"/>
      <c r="I181" s="3"/>
      <c r="J181" s="3"/>
      <c r="K181" s="3"/>
      <c r="L181" s="3"/>
      <c r="M181" s="3"/>
      <c r="N181" s="3"/>
      <c r="O181" s="3"/>
    </row>
    <row r="182" spans="2:15" x14ac:dyDescent="0.3">
      <c r="B182" s="3"/>
      <c r="C182" s="3"/>
      <c r="D182" s="3"/>
      <c r="E182" s="3"/>
      <c r="F182" s="3"/>
      <c r="G182" s="3"/>
      <c r="H182" s="3"/>
      <c r="I182" s="3"/>
      <c r="J182" s="3"/>
      <c r="K182" s="3"/>
      <c r="L182" s="3"/>
      <c r="M182" s="3"/>
      <c r="N182" s="3"/>
      <c r="O182" s="3"/>
    </row>
    <row r="183" spans="2:15" x14ac:dyDescent="0.3">
      <c r="B183" s="3"/>
      <c r="C183" s="3"/>
      <c r="D183" s="3"/>
      <c r="E183" s="3"/>
      <c r="F183" s="3"/>
      <c r="G183" s="3"/>
      <c r="H183" s="3"/>
      <c r="I183" s="3"/>
      <c r="J183" s="3"/>
      <c r="K183" s="3"/>
      <c r="L183" s="3"/>
      <c r="M183" s="3"/>
      <c r="N183" s="3"/>
      <c r="O183" s="3"/>
    </row>
    <row r="184" spans="2:15" x14ac:dyDescent="0.3">
      <c r="B184" s="3"/>
      <c r="C184" s="3"/>
      <c r="D184" s="3"/>
      <c r="E184" s="3"/>
      <c r="F184" s="3"/>
      <c r="G184" s="3"/>
      <c r="H184" s="3"/>
      <c r="I184" s="3"/>
      <c r="J184" s="3"/>
      <c r="K184" s="3"/>
      <c r="L184" s="3"/>
      <c r="M184" s="3"/>
      <c r="N184" s="3"/>
      <c r="O184" s="3"/>
    </row>
    <row r="185" spans="2:15" x14ac:dyDescent="0.3">
      <c r="B185" s="3"/>
      <c r="C185" s="3"/>
      <c r="D185" s="3"/>
      <c r="E185" s="3"/>
      <c r="F185" s="3"/>
      <c r="G185" s="3"/>
      <c r="H185" s="3"/>
      <c r="I185" s="3"/>
      <c r="J185" s="3"/>
      <c r="K185" s="3"/>
      <c r="L185" s="3"/>
      <c r="M185" s="3"/>
      <c r="N185" s="3"/>
      <c r="O185" s="3"/>
    </row>
    <row r="186" spans="2:15" x14ac:dyDescent="0.3">
      <c r="B186" s="3"/>
      <c r="C186" s="3"/>
      <c r="D186" s="3"/>
      <c r="E186" s="3"/>
      <c r="F186" s="3"/>
      <c r="G186" s="3"/>
      <c r="H186" s="3"/>
      <c r="I186" s="3"/>
      <c r="J186" s="3"/>
      <c r="K186" s="3"/>
      <c r="L186" s="3"/>
      <c r="M186" s="3"/>
      <c r="N186" s="3"/>
      <c r="O186" s="3"/>
    </row>
    <row r="187" spans="2:15" x14ac:dyDescent="0.3">
      <c r="B187" s="3"/>
      <c r="C187" s="3"/>
      <c r="D187" s="3"/>
      <c r="E187" s="3"/>
      <c r="F187" s="3"/>
      <c r="G187" s="3"/>
      <c r="H187" s="3"/>
      <c r="I187" s="3"/>
      <c r="J187" s="3"/>
      <c r="K187" s="3"/>
      <c r="L187" s="3"/>
      <c r="M187" s="3"/>
      <c r="N187" s="3"/>
      <c r="O187" s="3"/>
    </row>
    <row r="188" spans="2:15" x14ac:dyDescent="0.3">
      <c r="B188" s="3"/>
      <c r="C188" s="3"/>
      <c r="D188" s="3"/>
      <c r="E188" s="3"/>
      <c r="F188" s="3"/>
      <c r="G188" s="3"/>
      <c r="H188" s="3"/>
      <c r="I188" s="3"/>
      <c r="J188" s="3"/>
      <c r="K188" s="3"/>
      <c r="L188" s="3"/>
      <c r="M188" s="3"/>
      <c r="N188" s="3"/>
      <c r="O188" s="3"/>
    </row>
    <row r="189" spans="2:15" x14ac:dyDescent="0.3">
      <c r="B189" s="3"/>
      <c r="C189" s="3"/>
      <c r="D189" s="3"/>
      <c r="E189" s="3"/>
      <c r="F189" s="3"/>
      <c r="G189" s="3"/>
      <c r="H189" s="3"/>
      <c r="I189" s="3"/>
      <c r="J189" s="3"/>
      <c r="K189" s="3"/>
      <c r="L189" s="3"/>
      <c r="M189" s="3"/>
      <c r="N189" s="3"/>
      <c r="O189" s="3"/>
    </row>
    <row r="190" spans="2:15" x14ac:dyDescent="0.3">
      <c r="E190" s="3"/>
      <c r="F190" s="3"/>
      <c r="G190" s="3"/>
      <c r="H190" s="3"/>
      <c r="I190" s="3"/>
      <c r="J190" s="3"/>
      <c r="K190" s="3"/>
      <c r="L190" s="3"/>
      <c r="M190" s="3"/>
      <c r="N190" s="3"/>
      <c r="O190" s="3"/>
    </row>
    <row r="191" spans="2:15" x14ac:dyDescent="0.3">
      <c r="E191" s="3"/>
      <c r="F191" s="3"/>
      <c r="G191" s="3"/>
      <c r="H191" s="3"/>
      <c r="I191" s="3"/>
      <c r="J191" s="3"/>
      <c r="K191" s="3"/>
      <c r="L191" s="3"/>
      <c r="M191" s="3"/>
      <c r="N191" s="3"/>
      <c r="O191" s="3"/>
    </row>
  </sheetData>
  <mergeCells count="1">
    <mergeCell ref="B39:C39"/>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2E76B"/>
  </sheetPr>
  <dimension ref="A1:AT115"/>
  <sheetViews>
    <sheetView zoomScaleNormal="100" workbookViewId="0">
      <selection activeCell="F8" sqref="F8"/>
    </sheetView>
  </sheetViews>
  <sheetFormatPr defaultRowHeight="14.4" x14ac:dyDescent="0.3"/>
  <cols>
    <col min="1" max="1" width="6.109375" customWidth="1"/>
    <col min="2" max="2" width="86" bestFit="1" customWidth="1"/>
    <col min="3" max="3" width="8.33203125" customWidth="1"/>
    <col min="16" max="46" width="9.109375" style="3"/>
  </cols>
  <sheetData>
    <row r="1" spans="1:15" ht="23.4" x14ac:dyDescent="0.45">
      <c r="A1" s="90" t="s">
        <v>106</v>
      </c>
      <c r="B1" s="19" t="s">
        <v>25</v>
      </c>
      <c r="C1" s="30"/>
      <c r="D1" s="3"/>
      <c r="E1" s="3"/>
      <c r="F1" s="3"/>
      <c r="G1" s="3"/>
      <c r="H1" s="3"/>
      <c r="I1" s="3"/>
      <c r="J1" s="3"/>
      <c r="K1" s="3"/>
      <c r="L1" s="3"/>
      <c r="M1" s="3"/>
      <c r="N1" s="3"/>
    </row>
    <row r="2" spans="1:15" s="3" customFormat="1" x14ac:dyDescent="0.3">
      <c r="A2" s="30"/>
      <c r="B2" s="30"/>
      <c r="C2" s="30"/>
    </row>
    <row r="3" spans="1:15" ht="23.4" x14ac:dyDescent="0.45">
      <c r="A3" s="76"/>
      <c r="B3" s="54" t="s">
        <v>25</v>
      </c>
      <c r="C3" s="30"/>
      <c r="D3" s="3"/>
      <c r="E3" s="3"/>
      <c r="F3" s="3"/>
      <c r="G3" s="3"/>
      <c r="H3" s="3"/>
      <c r="I3" s="3"/>
      <c r="J3" s="3"/>
      <c r="K3" s="3"/>
      <c r="L3" s="3"/>
      <c r="M3" s="3"/>
      <c r="N3" s="3"/>
      <c r="O3" s="3"/>
    </row>
    <row r="4" spans="1:15" ht="51" customHeight="1" x14ac:dyDescent="0.3">
      <c r="A4" s="30"/>
      <c r="B4" s="73" t="s">
        <v>98</v>
      </c>
      <c r="C4" s="30"/>
      <c r="D4" s="3"/>
      <c r="E4" s="3"/>
      <c r="F4" s="3"/>
      <c r="G4" s="3"/>
      <c r="H4" s="3"/>
      <c r="I4" s="3"/>
      <c r="J4" s="3"/>
      <c r="K4" s="3"/>
      <c r="L4" s="3"/>
      <c r="M4" s="3"/>
      <c r="N4" s="3"/>
      <c r="O4" s="3"/>
    </row>
    <row r="5" spans="1:15" ht="18.75" customHeight="1" x14ac:dyDescent="0.35">
      <c r="A5" s="30"/>
      <c r="B5" s="74" t="s">
        <v>117</v>
      </c>
      <c r="C5" s="30"/>
      <c r="D5" s="3"/>
      <c r="E5" s="3"/>
      <c r="F5" s="3"/>
      <c r="G5" s="3"/>
      <c r="H5" s="3"/>
      <c r="I5" s="3"/>
      <c r="J5" s="3"/>
      <c r="K5" s="3"/>
      <c r="L5" s="3"/>
      <c r="M5" s="3"/>
      <c r="N5" s="3"/>
      <c r="O5" s="3"/>
    </row>
    <row r="6" spans="1:15" ht="21" customHeight="1" x14ac:dyDescent="0.4">
      <c r="A6" s="30"/>
      <c r="B6" s="75"/>
      <c r="C6" s="30"/>
      <c r="D6" s="3"/>
      <c r="E6" s="3"/>
      <c r="F6" s="3"/>
      <c r="G6" s="3"/>
      <c r="H6" s="3"/>
      <c r="I6" s="3"/>
      <c r="J6" s="3"/>
      <c r="K6" s="3"/>
      <c r="L6" s="3"/>
      <c r="M6" s="3"/>
      <c r="N6" s="3"/>
      <c r="O6" s="3"/>
    </row>
    <row r="7" spans="1:15" x14ac:dyDescent="0.3">
      <c r="A7" s="30"/>
      <c r="B7" s="30"/>
      <c r="C7" s="30"/>
      <c r="D7" s="3"/>
      <c r="E7" s="3"/>
      <c r="F7" s="3"/>
      <c r="G7" s="3"/>
      <c r="H7" s="3"/>
      <c r="I7" s="3"/>
      <c r="J7" s="3"/>
      <c r="K7" s="3"/>
      <c r="L7" s="3"/>
      <c r="M7" s="3"/>
      <c r="N7" s="3"/>
      <c r="O7" s="3"/>
    </row>
    <row r="8" spans="1:15" x14ac:dyDescent="0.3">
      <c r="A8" s="3"/>
      <c r="B8" s="3"/>
      <c r="C8" s="3"/>
      <c r="D8" s="3"/>
      <c r="E8" s="3"/>
      <c r="F8" s="3"/>
      <c r="G8" s="3"/>
      <c r="H8" s="3"/>
      <c r="I8" s="3"/>
      <c r="J8" s="3"/>
      <c r="K8" s="3"/>
      <c r="L8" s="3"/>
      <c r="M8" s="3"/>
      <c r="N8" s="3"/>
      <c r="O8" s="3"/>
    </row>
    <row r="9" spans="1:15" x14ac:dyDescent="0.3">
      <c r="A9" s="3"/>
      <c r="B9" s="3"/>
      <c r="C9" s="3"/>
      <c r="D9" s="3"/>
      <c r="E9" s="3"/>
      <c r="F9" s="3"/>
      <c r="G9" s="3"/>
      <c r="H9" s="3"/>
      <c r="I9" s="3"/>
      <c r="J9" s="3"/>
      <c r="K9" s="3"/>
      <c r="L9" s="3"/>
      <c r="M9" s="3"/>
      <c r="N9" s="3"/>
      <c r="O9" s="3"/>
    </row>
    <row r="10" spans="1:15" x14ac:dyDescent="0.3">
      <c r="A10" s="3"/>
      <c r="B10" s="3"/>
      <c r="C10" s="3"/>
      <c r="D10" s="3"/>
      <c r="E10" s="3"/>
      <c r="F10" s="3"/>
      <c r="G10" s="3"/>
      <c r="H10" s="3"/>
      <c r="I10" s="3"/>
      <c r="J10" s="3"/>
      <c r="K10" s="3"/>
      <c r="L10" s="3"/>
      <c r="M10" s="3"/>
      <c r="N10" s="3"/>
      <c r="O10" s="3"/>
    </row>
    <row r="11" spans="1:15" x14ac:dyDescent="0.3">
      <c r="A11" s="3"/>
      <c r="B11" s="3"/>
      <c r="C11" s="3"/>
      <c r="D11" s="3"/>
      <c r="E11" s="3"/>
      <c r="F11" s="3"/>
      <c r="G11" s="3"/>
      <c r="H11" s="3"/>
      <c r="I11" s="3"/>
      <c r="J11" s="3"/>
      <c r="K11" s="3"/>
      <c r="L11" s="3"/>
      <c r="M11" s="3"/>
      <c r="N11" s="3"/>
      <c r="O11" s="3"/>
    </row>
    <row r="12" spans="1:15" x14ac:dyDescent="0.3">
      <c r="A12" s="3"/>
      <c r="B12" s="3"/>
      <c r="C12" s="3"/>
      <c r="D12" s="3"/>
      <c r="E12" s="3"/>
      <c r="F12" s="3"/>
      <c r="G12" s="3"/>
      <c r="H12" s="3"/>
      <c r="I12" s="3"/>
      <c r="J12" s="3"/>
      <c r="K12" s="3"/>
      <c r="L12" s="3"/>
      <c r="M12" s="3"/>
      <c r="N12" s="3"/>
      <c r="O12" s="3"/>
    </row>
    <row r="13" spans="1:15" x14ac:dyDescent="0.3">
      <c r="A13" s="3"/>
      <c r="B13" s="3"/>
      <c r="C13" s="3"/>
      <c r="D13" s="3"/>
      <c r="E13" s="3"/>
      <c r="F13" s="3"/>
      <c r="G13" s="3"/>
      <c r="H13" s="3"/>
      <c r="I13" s="3"/>
      <c r="J13" s="3"/>
      <c r="K13" s="3"/>
      <c r="L13" s="3"/>
      <c r="M13" s="3"/>
      <c r="N13" s="3"/>
      <c r="O13" s="3"/>
    </row>
    <row r="14" spans="1:15" x14ac:dyDescent="0.3">
      <c r="A14" s="3"/>
      <c r="B14" s="3"/>
      <c r="C14" s="3"/>
      <c r="D14" s="3"/>
      <c r="E14" s="3"/>
      <c r="F14" s="3"/>
      <c r="G14" s="3"/>
      <c r="H14" s="3"/>
      <c r="I14" s="3"/>
      <c r="J14" s="3"/>
      <c r="K14" s="3"/>
      <c r="L14" s="3"/>
      <c r="M14" s="3"/>
      <c r="N14" s="3"/>
      <c r="O14" s="3"/>
    </row>
    <row r="15" spans="1:15" x14ac:dyDescent="0.3">
      <c r="A15" s="3"/>
      <c r="B15" s="3"/>
      <c r="C15" s="3"/>
      <c r="D15" s="3"/>
      <c r="E15" s="3"/>
      <c r="F15" s="3"/>
      <c r="G15" s="3"/>
      <c r="H15" s="3"/>
      <c r="I15" s="3"/>
      <c r="J15" s="3"/>
      <c r="K15" s="3"/>
      <c r="L15" s="3"/>
      <c r="M15" s="3"/>
      <c r="N15" s="3"/>
      <c r="O15" s="3"/>
    </row>
    <row r="16" spans="1:15" x14ac:dyDescent="0.3">
      <c r="A16" s="3"/>
      <c r="B16" s="3"/>
      <c r="C16" s="3"/>
      <c r="D16" s="3"/>
      <c r="E16" s="3"/>
      <c r="F16" s="3"/>
      <c r="G16" s="3"/>
      <c r="H16" s="3"/>
      <c r="I16" s="3"/>
      <c r="J16" s="3"/>
      <c r="K16" s="3"/>
      <c r="L16" s="3"/>
      <c r="M16" s="3"/>
      <c r="N16" s="3"/>
      <c r="O16" s="3"/>
    </row>
    <row r="17" spans="1:15" x14ac:dyDescent="0.3">
      <c r="A17" s="3"/>
      <c r="B17" s="3"/>
      <c r="C17" s="3"/>
      <c r="D17" s="3"/>
      <c r="E17" s="3"/>
      <c r="F17" s="3"/>
      <c r="G17" s="3"/>
      <c r="H17" s="3"/>
      <c r="I17" s="3"/>
      <c r="J17" s="3"/>
      <c r="K17" s="3"/>
      <c r="L17" s="3"/>
      <c r="M17" s="3"/>
      <c r="N17" s="3"/>
      <c r="O17" s="3"/>
    </row>
    <row r="18" spans="1:15" x14ac:dyDescent="0.3">
      <c r="A18" s="3"/>
      <c r="B18" s="3"/>
      <c r="C18" s="3"/>
      <c r="D18" s="3"/>
      <c r="E18" s="3"/>
      <c r="F18" s="3"/>
      <c r="G18" s="3"/>
      <c r="H18" s="3"/>
      <c r="I18" s="3"/>
      <c r="J18" s="3"/>
      <c r="K18" s="3"/>
      <c r="L18" s="3"/>
      <c r="M18" s="3"/>
      <c r="N18" s="3"/>
      <c r="O18" s="3"/>
    </row>
    <row r="19" spans="1:15" x14ac:dyDescent="0.3">
      <c r="A19" s="3"/>
      <c r="B19" s="3"/>
      <c r="C19" s="3"/>
      <c r="D19" s="3"/>
      <c r="E19" s="3"/>
      <c r="F19" s="3"/>
      <c r="G19" s="3"/>
      <c r="H19" s="3"/>
      <c r="I19" s="3"/>
      <c r="J19" s="3"/>
      <c r="K19" s="3"/>
      <c r="L19" s="3"/>
      <c r="M19" s="3"/>
      <c r="N19" s="3"/>
      <c r="O19" s="3"/>
    </row>
    <row r="20" spans="1:15" x14ac:dyDescent="0.3">
      <c r="A20" s="3"/>
      <c r="B20" s="3"/>
      <c r="C20" s="3"/>
      <c r="D20" s="3"/>
      <c r="E20" s="3"/>
      <c r="F20" s="3"/>
      <c r="G20" s="3"/>
      <c r="H20" s="3"/>
      <c r="I20" s="3"/>
      <c r="J20" s="3"/>
      <c r="K20" s="3"/>
      <c r="L20" s="3"/>
      <c r="M20" s="3"/>
      <c r="N20" s="3"/>
      <c r="O20" s="3"/>
    </row>
    <row r="21" spans="1:15" x14ac:dyDescent="0.3">
      <c r="A21" s="3"/>
      <c r="B21" s="3"/>
      <c r="C21" s="3"/>
      <c r="D21" s="3"/>
      <c r="E21" s="3"/>
      <c r="F21" s="3"/>
      <c r="G21" s="3"/>
      <c r="H21" s="3"/>
      <c r="I21" s="3"/>
      <c r="J21" s="3"/>
      <c r="K21" s="3"/>
      <c r="L21" s="3"/>
      <c r="M21" s="3"/>
      <c r="N21" s="3"/>
      <c r="O21" s="3"/>
    </row>
    <row r="22" spans="1:15" x14ac:dyDescent="0.3">
      <c r="A22" s="3"/>
      <c r="B22" s="3"/>
      <c r="C22" s="3"/>
      <c r="D22" s="3"/>
      <c r="E22" s="3"/>
      <c r="F22" s="3"/>
      <c r="G22" s="3"/>
      <c r="H22" s="3"/>
      <c r="I22" s="3"/>
      <c r="J22" s="3"/>
      <c r="K22" s="3"/>
      <c r="L22" s="3"/>
      <c r="M22" s="3"/>
      <c r="N22" s="3"/>
      <c r="O22" s="3"/>
    </row>
    <row r="23" spans="1:15" x14ac:dyDescent="0.3">
      <c r="A23" s="3"/>
      <c r="B23" s="3"/>
      <c r="C23" s="3"/>
      <c r="D23" s="3"/>
      <c r="E23" s="3"/>
      <c r="F23" s="3"/>
      <c r="G23" s="3"/>
      <c r="H23" s="3"/>
      <c r="I23" s="3"/>
      <c r="J23" s="3"/>
      <c r="K23" s="3"/>
      <c r="L23" s="3"/>
      <c r="M23" s="3"/>
      <c r="N23" s="3"/>
      <c r="O23" s="3"/>
    </row>
    <row r="24" spans="1:15" x14ac:dyDescent="0.3">
      <c r="A24" s="3"/>
      <c r="B24" s="3"/>
      <c r="C24" s="3"/>
      <c r="D24" s="3"/>
      <c r="E24" s="3"/>
      <c r="F24" s="3"/>
      <c r="G24" s="3"/>
      <c r="H24" s="3"/>
      <c r="I24" s="3"/>
      <c r="J24" s="3"/>
      <c r="K24" s="3"/>
      <c r="L24" s="3"/>
      <c r="M24" s="3"/>
      <c r="N24" s="3"/>
      <c r="O24" s="3"/>
    </row>
    <row r="25" spans="1:15" x14ac:dyDescent="0.3">
      <c r="A25" s="3"/>
      <c r="B25" s="3"/>
      <c r="C25" s="3"/>
      <c r="D25" s="3"/>
      <c r="E25" s="3"/>
      <c r="F25" s="3"/>
      <c r="G25" s="3"/>
      <c r="H25" s="3"/>
      <c r="I25" s="3"/>
      <c r="J25" s="3"/>
      <c r="K25" s="3"/>
      <c r="L25" s="3"/>
      <c r="M25" s="3"/>
      <c r="N25" s="3"/>
      <c r="O25" s="3"/>
    </row>
    <row r="26" spans="1:15" x14ac:dyDescent="0.3">
      <c r="A26" s="3"/>
      <c r="B26" s="3"/>
      <c r="C26" s="3"/>
      <c r="D26" s="3"/>
      <c r="E26" s="3"/>
      <c r="F26" s="3"/>
      <c r="G26" s="3"/>
      <c r="H26" s="3"/>
      <c r="I26" s="3"/>
      <c r="J26" s="3"/>
      <c r="K26" s="3"/>
      <c r="L26" s="3"/>
      <c r="M26" s="3"/>
      <c r="N26" s="3"/>
      <c r="O26" s="3"/>
    </row>
    <row r="27" spans="1:15" x14ac:dyDescent="0.3">
      <c r="A27" s="3"/>
      <c r="B27" s="3"/>
      <c r="C27" s="3"/>
      <c r="D27" s="3"/>
      <c r="E27" s="3"/>
      <c r="F27" s="3"/>
      <c r="G27" s="3"/>
      <c r="H27" s="3"/>
      <c r="I27" s="3"/>
      <c r="J27" s="3"/>
      <c r="K27" s="3"/>
      <c r="L27" s="3"/>
      <c r="M27" s="3"/>
      <c r="N27" s="3"/>
      <c r="O27" s="3"/>
    </row>
    <row r="28" spans="1:15" x14ac:dyDescent="0.3">
      <c r="A28" s="3"/>
      <c r="B28" s="3"/>
      <c r="C28" s="3"/>
      <c r="D28" s="3"/>
      <c r="E28" s="3"/>
      <c r="F28" s="3"/>
      <c r="G28" s="3"/>
      <c r="H28" s="3"/>
      <c r="I28" s="3"/>
      <c r="J28" s="3"/>
      <c r="K28" s="3"/>
      <c r="L28" s="3"/>
      <c r="M28" s="3"/>
      <c r="N28" s="3"/>
      <c r="O28" s="3"/>
    </row>
    <row r="29" spans="1:15" x14ac:dyDescent="0.3">
      <c r="A29" s="3"/>
      <c r="B29" s="3"/>
      <c r="C29" s="3"/>
      <c r="D29" s="3"/>
      <c r="E29" s="3"/>
      <c r="F29" s="3"/>
      <c r="G29" s="3"/>
      <c r="H29" s="3"/>
      <c r="I29" s="3"/>
      <c r="J29" s="3"/>
      <c r="K29" s="3"/>
      <c r="L29" s="3"/>
      <c r="M29" s="3"/>
      <c r="N29" s="3"/>
      <c r="O29" s="3"/>
    </row>
    <row r="30" spans="1:15" x14ac:dyDescent="0.3">
      <c r="A30" s="3"/>
      <c r="B30" s="3"/>
      <c r="C30" s="3"/>
      <c r="D30" s="3"/>
      <c r="E30" s="3"/>
      <c r="F30" s="3"/>
      <c r="G30" s="3"/>
      <c r="H30" s="3"/>
      <c r="I30" s="3"/>
      <c r="J30" s="3"/>
      <c r="K30" s="3"/>
      <c r="L30" s="3"/>
      <c r="M30" s="3"/>
      <c r="N30" s="3"/>
      <c r="O30" s="3"/>
    </row>
    <row r="31" spans="1:15" x14ac:dyDescent="0.3">
      <c r="A31" s="3"/>
      <c r="B31" s="3"/>
      <c r="C31" s="3"/>
      <c r="D31" s="3"/>
      <c r="E31" s="3"/>
      <c r="F31" s="3"/>
      <c r="G31" s="3"/>
      <c r="H31" s="3"/>
      <c r="I31" s="3"/>
      <c r="J31" s="3"/>
      <c r="K31" s="3"/>
      <c r="L31" s="3"/>
      <c r="M31" s="3"/>
      <c r="N31" s="3"/>
      <c r="O31" s="3"/>
    </row>
    <row r="32" spans="1:15" x14ac:dyDescent="0.3">
      <c r="A32" s="3"/>
      <c r="B32" s="3"/>
      <c r="C32" s="3"/>
      <c r="D32" s="3"/>
      <c r="E32" s="3"/>
      <c r="F32" s="3"/>
      <c r="G32" s="3"/>
      <c r="H32" s="3"/>
      <c r="I32" s="3"/>
      <c r="J32" s="3"/>
      <c r="K32" s="3"/>
      <c r="L32" s="3"/>
      <c r="M32" s="3"/>
      <c r="N32" s="3"/>
      <c r="O32" s="3"/>
    </row>
    <row r="33" s="3" customFormat="1" x14ac:dyDescent="0.3"/>
    <row r="34" s="3" customFormat="1" x14ac:dyDescent="0.3"/>
    <row r="35" s="3" customFormat="1" x14ac:dyDescent="0.3"/>
    <row r="36" s="3" customFormat="1" x14ac:dyDescent="0.3"/>
    <row r="37" s="3" customFormat="1" x14ac:dyDescent="0.3"/>
    <row r="38" s="3" customFormat="1" x14ac:dyDescent="0.3"/>
    <row r="39" s="3" customFormat="1" x14ac:dyDescent="0.3"/>
    <row r="40" s="3" customFormat="1" x14ac:dyDescent="0.3"/>
    <row r="41" s="3" customFormat="1" x14ac:dyDescent="0.3"/>
    <row r="42" s="3" customFormat="1" x14ac:dyDescent="0.3"/>
    <row r="43" s="3" customFormat="1" x14ac:dyDescent="0.3"/>
    <row r="44" s="3" customFormat="1" x14ac:dyDescent="0.3"/>
    <row r="45" s="3" customFormat="1" x14ac:dyDescent="0.3"/>
    <row r="46" s="3" customFormat="1" x14ac:dyDescent="0.3"/>
    <row r="47" s="3" customFormat="1" x14ac:dyDescent="0.3"/>
    <row r="48"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D4EA9-19AD-4E31-9FB2-DF9DB10A3B79}">
  <sheetPr>
    <tabColor rgb="FFC2E76B"/>
  </sheetPr>
  <dimension ref="A1:G16"/>
  <sheetViews>
    <sheetView workbookViewId="0">
      <selection activeCell="D25" sqref="D25"/>
    </sheetView>
  </sheetViews>
  <sheetFormatPr defaultRowHeight="14.4" x14ac:dyDescent="0.3"/>
  <cols>
    <col min="1" max="1" width="46" bestFit="1" customWidth="1"/>
    <col min="2" max="2" width="24" customWidth="1"/>
    <col min="3" max="3" width="58.6640625" customWidth="1"/>
    <col min="4" max="4" width="26" bestFit="1" customWidth="1"/>
    <col min="5" max="5" width="20.44140625" bestFit="1" customWidth="1"/>
    <col min="6" max="6" width="16.6640625" customWidth="1"/>
  </cols>
  <sheetData>
    <row r="1" spans="1:7" ht="23.4" x14ac:dyDescent="0.45">
      <c r="A1" s="54" t="s">
        <v>70</v>
      </c>
      <c r="B1" s="54"/>
      <c r="C1" s="54"/>
      <c r="D1" s="54"/>
      <c r="E1" s="54"/>
      <c r="F1" s="22"/>
      <c r="G1" s="22"/>
    </row>
    <row r="2" spans="1:7" ht="15.6" x14ac:dyDescent="0.3">
      <c r="A2" s="22" t="s">
        <v>51</v>
      </c>
      <c r="B2" s="22" t="s">
        <v>52</v>
      </c>
      <c r="C2" s="22" t="s">
        <v>53</v>
      </c>
      <c r="D2" s="22" t="s">
        <v>54</v>
      </c>
      <c r="E2" s="22" t="s">
        <v>118</v>
      </c>
      <c r="F2" s="22" t="s">
        <v>55</v>
      </c>
      <c r="G2" s="22"/>
    </row>
    <row r="3" spans="1:7" ht="15.6" x14ac:dyDescent="0.3">
      <c r="A3" s="22" t="s">
        <v>99</v>
      </c>
      <c r="B3" s="57" t="s">
        <v>56</v>
      </c>
      <c r="C3" s="41" t="s">
        <v>57</v>
      </c>
      <c r="D3" s="106">
        <v>50</v>
      </c>
      <c r="E3" s="58"/>
      <c r="F3" s="68">
        <f>SUM(D3*E3)</f>
        <v>0</v>
      </c>
      <c r="G3" s="22"/>
    </row>
    <row r="4" spans="1:7" ht="15.6" x14ac:dyDescent="0.3">
      <c r="A4" s="22"/>
      <c r="B4" s="57" t="s">
        <v>58</v>
      </c>
      <c r="C4" s="41" t="s">
        <v>59</v>
      </c>
      <c r="D4" s="107">
        <v>50</v>
      </c>
      <c r="E4" s="47"/>
      <c r="F4" s="68">
        <f t="shared" ref="F4:F11" si="0">SUM(D4*E4)</f>
        <v>0</v>
      </c>
      <c r="G4" s="22"/>
    </row>
    <row r="5" spans="1:7" ht="15.6" x14ac:dyDescent="0.3">
      <c r="A5" s="22"/>
      <c r="B5" s="57" t="s">
        <v>60</v>
      </c>
      <c r="C5" s="41" t="s">
        <v>61</v>
      </c>
      <c r="D5" s="107">
        <v>50</v>
      </c>
      <c r="E5" s="47"/>
      <c r="F5" s="68">
        <f t="shared" si="0"/>
        <v>0</v>
      </c>
      <c r="G5" s="22"/>
    </row>
    <row r="6" spans="1:7" ht="15.6" x14ac:dyDescent="0.3">
      <c r="A6" s="22" t="s">
        <v>62</v>
      </c>
      <c r="B6" s="57" t="s">
        <v>56</v>
      </c>
      <c r="C6" s="41" t="s">
        <v>63</v>
      </c>
      <c r="D6" s="107">
        <v>50</v>
      </c>
      <c r="E6" s="47"/>
      <c r="F6" s="68">
        <f t="shared" si="0"/>
        <v>0</v>
      </c>
      <c r="G6" s="22"/>
    </row>
    <row r="7" spans="1:7" ht="15.6" x14ac:dyDescent="0.3">
      <c r="A7" s="22"/>
      <c r="B7" s="57" t="s">
        <v>58</v>
      </c>
      <c r="C7" s="41" t="s">
        <v>64</v>
      </c>
      <c r="D7" s="107">
        <v>50</v>
      </c>
      <c r="E7" s="47"/>
      <c r="F7" s="68">
        <f t="shared" si="0"/>
        <v>0</v>
      </c>
      <c r="G7" s="22"/>
    </row>
    <row r="8" spans="1:7" ht="15.6" x14ac:dyDescent="0.3">
      <c r="A8" s="22"/>
      <c r="B8" s="57" t="s">
        <v>60</v>
      </c>
      <c r="C8" s="41" t="s">
        <v>65</v>
      </c>
      <c r="D8" s="107">
        <v>50</v>
      </c>
      <c r="E8" s="47"/>
      <c r="F8" s="68">
        <f t="shared" si="0"/>
        <v>0</v>
      </c>
      <c r="G8" s="22"/>
    </row>
    <row r="9" spans="1:7" ht="15.6" x14ac:dyDescent="0.3">
      <c r="A9" s="22" t="s">
        <v>66</v>
      </c>
      <c r="B9" s="57" t="s">
        <v>56</v>
      </c>
      <c r="C9" s="41" t="s">
        <v>67</v>
      </c>
      <c r="D9" s="107">
        <v>50</v>
      </c>
      <c r="E9" s="47"/>
      <c r="F9" s="68">
        <f t="shared" si="0"/>
        <v>0</v>
      </c>
      <c r="G9" s="22"/>
    </row>
    <row r="10" spans="1:7" ht="15.6" x14ac:dyDescent="0.3">
      <c r="A10" s="22"/>
      <c r="B10" s="57" t="s">
        <v>58</v>
      </c>
      <c r="C10" s="41" t="s">
        <v>68</v>
      </c>
      <c r="D10" s="107">
        <v>50</v>
      </c>
      <c r="E10" s="47"/>
      <c r="F10" s="68">
        <f t="shared" si="0"/>
        <v>0</v>
      </c>
      <c r="G10" s="22"/>
    </row>
    <row r="11" spans="1:7" ht="15.6" x14ac:dyDescent="0.3">
      <c r="A11" s="22"/>
      <c r="B11" s="57" t="s">
        <v>60</v>
      </c>
      <c r="C11" s="41" t="s">
        <v>69</v>
      </c>
      <c r="D11" s="107">
        <v>50</v>
      </c>
      <c r="E11" s="47"/>
      <c r="F11" s="68">
        <f t="shared" si="0"/>
        <v>0</v>
      </c>
      <c r="G11" s="22"/>
    </row>
    <row r="12" spans="1:7" ht="15.6" x14ac:dyDescent="0.3">
      <c r="A12" s="22"/>
      <c r="B12" s="99"/>
      <c r="C12" s="99" t="s">
        <v>134</v>
      </c>
      <c r="D12" s="99" t="s">
        <v>115</v>
      </c>
      <c r="E12" s="99" t="s">
        <v>135</v>
      </c>
      <c r="F12" s="22" t="s">
        <v>55</v>
      </c>
      <c r="G12" s="99"/>
    </row>
    <row r="13" spans="1:7" s="101" customFormat="1" ht="15.75" customHeight="1" x14ac:dyDescent="0.3">
      <c r="A13" s="99" t="s">
        <v>122</v>
      </c>
      <c r="B13" s="109" t="s">
        <v>137</v>
      </c>
      <c r="C13" s="108">
        <v>5000</v>
      </c>
      <c r="D13" s="100"/>
      <c r="E13" s="110">
        <f>SUM(C13*D13)</f>
        <v>0</v>
      </c>
      <c r="F13" s="111">
        <f>SUM(C13-E13)</f>
        <v>5000</v>
      </c>
      <c r="G13" s="99"/>
    </row>
    <row r="14" spans="1:7" ht="15.6" x14ac:dyDescent="0.3">
      <c r="A14" s="30"/>
      <c r="B14" s="30"/>
      <c r="C14" s="30"/>
      <c r="D14" s="53"/>
      <c r="E14" s="53" t="s">
        <v>2</v>
      </c>
      <c r="F14" s="72">
        <f>SUM(F3:F11)+F13</f>
        <v>5000</v>
      </c>
      <c r="G14" s="22"/>
    </row>
    <row r="16" spans="1:7" x14ac:dyDescent="0.3">
      <c r="B16" s="8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7227A-C38D-40EC-ADC4-DF93AB6168C6}">
  <sheetPr>
    <tabColor rgb="FFC2E76B"/>
  </sheetPr>
  <dimension ref="A1:G6"/>
  <sheetViews>
    <sheetView workbookViewId="0">
      <selection activeCell="B5" sqref="B5"/>
    </sheetView>
  </sheetViews>
  <sheetFormatPr defaultRowHeight="14.4" x14ac:dyDescent="0.3"/>
  <cols>
    <col min="1" max="1" width="7.33203125" customWidth="1"/>
    <col min="2" max="2" width="37.44140625" customWidth="1"/>
    <col min="3" max="3" width="29.88671875" bestFit="1" customWidth="1"/>
    <col min="4" max="5" width="24.44140625" customWidth="1"/>
    <col min="6" max="6" width="16" customWidth="1"/>
    <col min="7" max="7" width="6.88671875" customWidth="1"/>
  </cols>
  <sheetData>
    <row r="1" spans="1:7" ht="23.4" x14ac:dyDescent="0.45">
      <c r="A1" s="54" t="s">
        <v>114</v>
      </c>
      <c r="B1" s="54"/>
      <c r="C1" s="54"/>
      <c r="D1" s="54"/>
      <c r="E1" s="54"/>
      <c r="F1" s="54"/>
      <c r="G1" s="30"/>
    </row>
    <row r="2" spans="1:7" ht="15.6" x14ac:dyDescent="0.3">
      <c r="A2" s="30"/>
      <c r="B2" s="22"/>
      <c r="C2" s="22" t="s">
        <v>33</v>
      </c>
      <c r="D2" s="22" t="s">
        <v>34</v>
      </c>
      <c r="E2" s="22"/>
      <c r="F2" s="22" t="s">
        <v>35</v>
      </c>
      <c r="G2" s="22"/>
    </row>
    <row r="3" spans="1:7" ht="15.6" x14ac:dyDescent="0.3">
      <c r="A3" s="22"/>
      <c r="B3" s="57" t="s">
        <v>36</v>
      </c>
      <c r="C3" s="112">
        <v>50</v>
      </c>
      <c r="D3" s="58"/>
      <c r="E3" s="115"/>
      <c r="F3" s="68">
        <v>0</v>
      </c>
      <c r="G3" s="30"/>
    </row>
    <row r="4" spans="1:7" ht="15.6" x14ac:dyDescent="0.3">
      <c r="A4" s="30"/>
      <c r="B4" s="67"/>
      <c r="C4" s="44" t="s">
        <v>37</v>
      </c>
      <c r="D4" s="44" t="s">
        <v>115</v>
      </c>
      <c r="E4" s="44" t="s">
        <v>125</v>
      </c>
      <c r="F4" s="48"/>
      <c r="G4" s="30"/>
    </row>
    <row r="5" spans="1:7" x14ac:dyDescent="0.3">
      <c r="A5" s="30"/>
      <c r="B5" s="69" t="s">
        <v>123</v>
      </c>
      <c r="C5" s="113">
        <v>5000</v>
      </c>
      <c r="D5" s="70"/>
      <c r="E5" s="114">
        <f>SUM(C5*D5)</f>
        <v>0</v>
      </c>
      <c r="F5" s="71">
        <f>SUM(C5-E5)</f>
        <v>5000</v>
      </c>
      <c r="G5" s="30"/>
    </row>
    <row r="6" spans="1:7" x14ac:dyDescent="0.3">
      <c r="A6" s="30"/>
      <c r="B6" s="30"/>
      <c r="C6" s="30"/>
      <c r="D6" s="53" t="s">
        <v>2</v>
      </c>
      <c r="E6" s="53"/>
      <c r="F6" s="72">
        <f>SUM(F3:F5)</f>
        <v>5000</v>
      </c>
      <c r="G6" s="3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1E2DC-89F5-47B9-B512-61D36693B64C}">
  <sheetPr>
    <tabColor rgb="FFC2E76B"/>
  </sheetPr>
  <dimension ref="A1:AO122"/>
  <sheetViews>
    <sheetView zoomScale="90" zoomScaleNormal="90" workbookViewId="0">
      <pane ySplit="2" topLeftCell="A3" activePane="bottomLeft" state="frozen"/>
      <selection activeCell="A39" sqref="A39"/>
      <selection pane="bottomLeft" activeCell="K24" sqref="K24"/>
    </sheetView>
  </sheetViews>
  <sheetFormatPr defaultColWidth="9.109375" defaultRowHeight="14.4" x14ac:dyDescent="0.3"/>
  <cols>
    <col min="1" max="1" width="6.109375" customWidth="1"/>
    <col min="2" max="2" width="76.109375" customWidth="1"/>
    <col min="3" max="3" width="19.88671875" customWidth="1"/>
    <col min="4" max="4" width="28" customWidth="1"/>
    <col min="5" max="5" width="30.44140625" customWidth="1"/>
    <col min="6" max="6" width="6.33203125" customWidth="1"/>
    <col min="17" max="41" width="9.109375" style="3"/>
  </cols>
  <sheetData>
    <row r="1" spans="1:41" ht="23.4" x14ac:dyDescent="0.45">
      <c r="A1" s="85" t="s">
        <v>97</v>
      </c>
      <c r="B1" s="82"/>
      <c r="C1" s="82"/>
      <c r="D1" s="82"/>
      <c r="E1" s="82"/>
      <c r="F1" s="86"/>
      <c r="G1" s="3"/>
      <c r="H1" s="3"/>
      <c r="I1" s="3"/>
      <c r="J1" s="3"/>
      <c r="K1" s="3"/>
      <c r="L1" s="3"/>
      <c r="M1" s="3"/>
      <c r="N1" s="3"/>
      <c r="O1" s="3"/>
    </row>
    <row r="2" spans="1:41" ht="11.25" customHeight="1" x14ac:dyDescent="0.3">
      <c r="A2" s="32"/>
      <c r="B2" s="30"/>
      <c r="C2" s="30"/>
      <c r="D2" s="30"/>
      <c r="E2" s="30"/>
      <c r="F2" s="87"/>
      <c r="G2" s="3"/>
      <c r="H2" s="3"/>
      <c r="I2" s="3"/>
      <c r="J2" s="3"/>
      <c r="K2" s="3"/>
      <c r="L2" s="3"/>
      <c r="M2" s="3"/>
      <c r="N2" s="3"/>
      <c r="O2" s="3"/>
      <c r="P2" s="3"/>
    </row>
    <row r="3" spans="1:41" s="46" customFormat="1" ht="18" x14ac:dyDescent="0.35">
      <c r="A3" s="79" t="s">
        <v>113</v>
      </c>
      <c r="B3" s="95" t="s">
        <v>38</v>
      </c>
      <c r="C3" s="44" t="s">
        <v>39</v>
      </c>
      <c r="D3" s="44" t="s">
        <v>40</v>
      </c>
      <c r="E3" s="42" t="s">
        <v>35</v>
      </c>
      <c r="F3" s="87"/>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row>
    <row r="4" spans="1:41" x14ac:dyDescent="0.3">
      <c r="A4" s="32"/>
      <c r="B4" s="55" t="s">
        <v>42</v>
      </c>
      <c r="C4" s="116">
        <v>50</v>
      </c>
      <c r="D4" s="49"/>
      <c r="E4" s="63">
        <f>SUM(C4*D4)</f>
        <v>0</v>
      </c>
      <c r="F4" s="87"/>
      <c r="G4" s="3"/>
      <c r="H4" s="3"/>
      <c r="I4" s="3"/>
      <c r="J4" s="3"/>
      <c r="K4" s="3"/>
      <c r="L4" s="3"/>
      <c r="M4" s="3"/>
      <c r="N4" s="3"/>
      <c r="O4" s="3"/>
      <c r="P4" s="3"/>
    </row>
    <row r="5" spans="1:41" x14ac:dyDescent="0.3">
      <c r="A5" s="32"/>
      <c r="B5" s="65" t="s">
        <v>90</v>
      </c>
      <c r="C5" s="117">
        <v>50</v>
      </c>
      <c r="D5" s="47"/>
      <c r="E5" s="63">
        <f t="shared" ref="E5:E7" si="0">SUM(C5*D5)</f>
        <v>0</v>
      </c>
      <c r="F5" s="87"/>
      <c r="G5" s="3"/>
      <c r="H5" s="3"/>
      <c r="I5" s="3"/>
      <c r="J5" s="3"/>
      <c r="K5" s="3"/>
      <c r="L5" s="3"/>
      <c r="M5" s="3"/>
      <c r="N5" s="3"/>
      <c r="O5" s="3"/>
      <c r="P5" s="3"/>
    </row>
    <row r="6" spans="1:41" x14ac:dyDescent="0.3">
      <c r="A6" s="32"/>
      <c r="B6" s="65" t="s">
        <v>119</v>
      </c>
      <c r="C6" s="117">
        <v>50</v>
      </c>
      <c r="D6" s="47"/>
      <c r="E6" s="63">
        <f t="shared" si="0"/>
        <v>0</v>
      </c>
      <c r="F6" s="87"/>
      <c r="G6" s="3"/>
      <c r="H6" s="3"/>
      <c r="I6" s="3"/>
      <c r="J6" s="3"/>
      <c r="K6" s="3"/>
      <c r="L6" s="3"/>
      <c r="M6" s="3"/>
      <c r="N6" s="3"/>
      <c r="O6" s="3"/>
      <c r="P6" s="3"/>
    </row>
    <row r="7" spans="1:41" x14ac:dyDescent="0.3">
      <c r="A7" s="32"/>
      <c r="B7" s="65" t="s">
        <v>95</v>
      </c>
      <c r="C7" s="117">
        <v>50</v>
      </c>
      <c r="D7" s="47"/>
      <c r="E7" s="63">
        <f t="shared" si="0"/>
        <v>0</v>
      </c>
      <c r="F7" s="87"/>
      <c r="G7" s="3"/>
      <c r="H7" s="3"/>
      <c r="I7" s="3"/>
      <c r="J7" s="3"/>
      <c r="K7" s="3"/>
      <c r="L7" s="3"/>
      <c r="M7" s="3"/>
      <c r="N7" s="3"/>
      <c r="O7" s="3"/>
      <c r="P7" s="3"/>
    </row>
    <row r="8" spans="1:41" x14ac:dyDescent="0.3">
      <c r="A8" s="32"/>
      <c r="B8" s="65" t="s">
        <v>126</v>
      </c>
      <c r="C8" s="117">
        <v>50</v>
      </c>
      <c r="D8" s="47"/>
      <c r="E8" s="63">
        <f>SUM(C8*D8)</f>
        <v>0</v>
      </c>
      <c r="F8" s="87"/>
      <c r="G8" s="3"/>
      <c r="H8" s="3"/>
      <c r="I8" s="3"/>
      <c r="J8" s="3"/>
      <c r="K8" s="3"/>
      <c r="L8" s="3"/>
      <c r="M8" s="3"/>
      <c r="N8" s="3"/>
      <c r="O8" s="3"/>
      <c r="P8" s="3"/>
    </row>
    <row r="9" spans="1:41" ht="18" x14ac:dyDescent="0.35">
      <c r="A9" s="32"/>
      <c r="B9" s="96" t="s">
        <v>96</v>
      </c>
      <c r="C9" s="97"/>
      <c r="D9" s="97"/>
      <c r="E9" s="97"/>
      <c r="F9" s="87"/>
      <c r="G9" s="3"/>
      <c r="H9" s="3"/>
      <c r="I9" s="3"/>
      <c r="J9" s="3"/>
      <c r="K9" s="3"/>
      <c r="L9" s="3"/>
      <c r="M9" s="3"/>
      <c r="N9" s="3"/>
      <c r="O9" s="3"/>
      <c r="P9" s="3"/>
    </row>
    <row r="10" spans="1:41" ht="15.6" x14ac:dyDescent="0.3">
      <c r="A10" s="32"/>
      <c r="B10" s="53" t="s">
        <v>91</v>
      </c>
      <c r="C10" s="22"/>
      <c r="D10" s="22"/>
      <c r="E10" s="22"/>
      <c r="F10" s="87"/>
      <c r="G10" s="3"/>
      <c r="H10" s="3"/>
      <c r="I10" s="3"/>
      <c r="J10" s="3"/>
      <c r="K10" s="3"/>
      <c r="L10" s="3"/>
      <c r="M10" s="3"/>
      <c r="N10" s="3"/>
      <c r="O10" s="3"/>
      <c r="P10" s="3"/>
    </row>
    <row r="11" spans="1:41" x14ac:dyDescent="0.3">
      <c r="A11" s="32"/>
      <c r="B11" s="41" t="s">
        <v>92</v>
      </c>
      <c r="C11" s="118">
        <v>50</v>
      </c>
      <c r="D11" s="58"/>
      <c r="E11" s="98">
        <f t="shared" ref="E11:E21" si="1">SUM(C11*D11)</f>
        <v>0</v>
      </c>
      <c r="F11" s="87"/>
      <c r="G11" s="3"/>
      <c r="H11" s="3"/>
      <c r="I11" s="3"/>
      <c r="J11" s="3"/>
      <c r="K11" s="3"/>
      <c r="L11" s="3"/>
      <c r="M11" s="3"/>
      <c r="N11" s="3"/>
      <c r="O11" s="3"/>
      <c r="P11" s="3"/>
    </row>
    <row r="12" spans="1:41" x14ac:dyDescent="0.3">
      <c r="A12" s="32"/>
      <c r="B12" s="89" t="s">
        <v>120</v>
      </c>
      <c r="C12" s="116">
        <v>50</v>
      </c>
      <c r="D12" s="58"/>
      <c r="E12" s="63">
        <f t="shared" si="1"/>
        <v>0</v>
      </c>
      <c r="F12" s="87"/>
      <c r="G12" s="3"/>
      <c r="H12" s="3"/>
      <c r="I12" s="3"/>
      <c r="J12" s="3"/>
      <c r="K12" s="3"/>
      <c r="L12" s="3"/>
      <c r="M12" s="3"/>
      <c r="N12" s="3"/>
      <c r="O12" s="3"/>
      <c r="P12" s="3"/>
    </row>
    <row r="13" spans="1:41" x14ac:dyDescent="0.3">
      <c r="A13" s="32"/>
      <c r="B13" s="89" t="s">
        <v>121</v>
      </c>
      <c r="C13" s="116">
        <v>50</v>
      </c>
      <c r="D13" s="58"/>
      <c r="E13" s="63">
        <f t="shared" si="1"/>
        <v>0</v>
      </c>
      <c r="F13" s="87"/>
      <c r="G13" s="3"/>
      <c r="H13" s="3"/>
      <c r="I13" s="3"/>
      <c r="J13" s="3"/>
      <c r="K13" s="3"/>
      <c r="L13" s="3"/>
      <c r="M13" s="3"/>
      <c r="N13" s="3"/>
      <c r="O13" s="3"/>
      <c r="P13" s="3"/>
    </row>
    <row r="14" spans="1:41" ht="15.6" x14ac:dyDescent="0.3">
      <c r="A14" s="32"/>
      <c r="B14" s="94" t="s">
        <v>93</v>
      </c>
      <c r="C14" s="43"/>
      <c r="D14" s="43"/>
      <c r="E14" s="43"/>
      <c r="F14" s="87"/>
      <c r="G14" s="3"/>
      <c r="H14" s="3"/>
      <c r="I14" s="3"/>
      <c r="J14" s="3"/>
      <c r="K14" s="3"/>
      <c r="L14" s="3"/>
      <c r="M14" s="3"/>
      <c r="N14" s="3"/>
      <c r="O14" s="3"/>
      <c r="P14" s="3"/>
    </row>
    <row r="15" spans="1:41" x14ac:dyDescent="0.3">
      <c r="A15" s="32"/>
      <c r="B15" s="89" t="s">
        <v>92</v>
      </c>
      <c r="C15" s="116">
        <v>50</v>
      </c>
      <c r="D15" s="58"/>
      <c r="E15" s="63">
        <f t="shared" si="1"/>
        <v>0</v>
      </c>
      <c r="F15" s="87"/>
      <c r="G15" s="3"/>
      <c r="H15" s="3"/>
      <c r="I15" s="3"/>
      <c r="J15" s="3"/>
      <c r="K15" s="3"/>
      <c r="L15" s="3"/>
      <c r="M15" s="3"/>
      <c r="N15" s="3"/>
      <c r="O15" s="3"/>
      <c r="P15" s="3"/>
    </row>
    <row r="16" spans="1:41" x14ac:dyDescent="0.3">
      <c r="A16" s="32"/>
      <c r="B16" s="89" t="s">
        <v>120</v>
      </c>
      <c r="C16" s="116">
        <v>50</v>
      </c>
      <c r="D16" s="58"/>
      <c r="E16" s="63">
        <f t="shared" si="1"/>
        <v>0</v>
      </c>
      <c r="F16" s="87"/>
      <c r="G16" s="3"/>
      <c r="H16" s="3"/>
      <c r="I16" s="3"/>
      <c r="J16" s="3"/>
      <c r="K16" s="3"/>
      <c r="L16" s="3"/>
      <c r="M16" s="3"/>
      <c r="N16" s="3"/>
      <c r="O16" s="3"/>
      <c r="P16" s="3"/>
    </row>
    <row r="17" spans="1:16" x14ac:dyDescent="0.3">
      <c r="A17" s="32"/>
      <c r="B17" s="89" t="s">
        <v>121</v>
      </c>
      <c r="C17" s="116">
        <v>50</v>
      </c>
      <c r="D17" s="58"/>
      <c r="E17" s="63">
        <f t="shared" si="1"/>
        <v>0</v>
      </c>
      <c r="F17" s="87"/>
      <c r="G17" s="3"/>
      <c r="H17" s="3"/>
      <c r="I17" s="3"/>
      <c r="J17" s="3"/>
      <c r="K17" s="3"/>
      <c r="L17" s="3"/>
      <c r="M17" s="3"/>
      <c r="N17" s="3"/>
      <c r="O17" s="3"/>
      <c r="P17" s="3"/>
    </row>
    <row r="18" spans="1:16" x14ac:dyDescent="0.3">
      <c r="A18" s="32"/>
      <c r="B18" s="94" t="s">
        <v>94</v>
      </c>
      <c r="C18" s="91"/>
      <c r="D18" s="92"/>
      <c r="E18" s="93"/>
      <c r="F18" s="87"/>
      <c r="G18" s="3"/>
      <c r="H18" s="3"/>
      <c r="I18" s="3"/>
      <c r="J18" s="3"/>
      <c r="K18" s="3"/>
      <c r="L18" s="3"/>
      <c r="M18" s="3"/>
      <c r="N18" s="3"/>
      <c r="O18" s="3"/>
      <c r="P18" s="3"/>
    </row>
    <row r="19" spans="1:16" x14ac:dyDescent="0.3">
      <c r="A19" s="32"/>
      <c r="B19" s="89" t="s">
        <v>92</v>
      </c>
      <c r="C19" s="116">
        <v>50</v>
      </c>
      <c r="D19" s="58"/>
      <c r="E19" s="63">
        <f t="shared" si="1"/>
        <v>0</v>
      </c>
      <c r="F19" s="87"/>
      <c r="G19" s="3"/>
      <c r="H19" s="3"/>
      <c r="I19" s="3"/>
      <c r="J19" s="3"/>
      <c r="K19" s="3"/>
      <c r="L19" s="3"/>
      <c r="M19" s="3"/>
      <c r="N19" s="3"/>
      <c r="O19" s="3"/>
      <c r="P19" s="3"/>
    </row>
    <row r="20" spans="1:16" x14ac:dyDescent="0.3">
      <c r="A20" s="32"/>
      <c r="B20" s="89" t="s">
        <v>120</v>
      </c>
      <c r="C20" s="116">
        <v>50</v>
      </c>
      <c r="D20" s="58"/>
      <c r="E20" s="63">
        <f t="shared" si="1"/>
        <v>0</v>
      </c>
      <c r="F20" s="87"/>
      <c r="G20" s="3"/>
      <c r="H20" s="3"/>
      <c r="I20" s="3"/>
      <c r="J20" s="3"/>
      <c r="K20" s="3"/>
      <c r="L20" s="3"/>
      <c r="M20" s="3"/>
      <c r="N20" s="3"/>
      <c r="O20" s="3"/>
      <c r="P20" s="3"/>
    </row>
    <row r="21" spans="1:16" x14ac:dyDescent="0.3">
      <c r="A21" s="32"/>
      <c r="B21" s="89" t="s">
        <v>121</v>
      </c>
      <c r="C21" s="116">
        <v>50</v>
      </c>
      <c r="D21" s="58"/>
      <c r="E21" s="63">
        <f t="shared" si="1"/>
        <v>0</v>
      </c>
      <c r="F21" s="87"/>
      <c r="G21" s="3"/>
      <c r="H21" s="3"/>
      <c r="I21" s="3"/>
      <c r="J21" s="3"/>
      <c r="K21" s="3"/>
      <c r="L21" s="3"/>
      <c r="M21" s="3"/>
      <c r="N21" s="3"/>
      <c r="O21" s="3"/>
      <c r="P21" s="3"/>
    </row>
    <row r="22" spans="1:16" s="3" customFormat="1" x14ac:dyDescent="0.3">
      <c r="A22" s="88"/>
      <c r="B22" s="66"/>
      <c r="C22" s="52"/>
      <c r="D22" s="52" t="s">
        <v>35</v>
      </c>
      <c r="E22" s="64">
        <f>SUM(E4:E21)</f>
        <v>0</v>
      </c>
      <c r="F22" s="66"/>
    </row>
    <row r="23" spans="1:16" s="3" customFormat="1" x14ac:dyDescent="0.3"/>
    <row r="24" spans="1:16" s="3" customFormat="1" x14ac:dyDescent="0.3"/>
    <row r="25" spans="1:16" s="3" customFormat="1" x14ac:dyDescent="0.3"/>
    <row r="26" spans="1:16" s="3" customFormat="1" x14ac:dyDescent="0.3"/>
    <row r="27" spans="1:16" s="3" customFormat="1" x14ac:dyDescent="0.3"/>
    <row r="28" spans="1:16" s="3" customFormat="1" x14ac:dyDescent="0.3"/>
    <row r="29" spans="1:16" s="3" customFormat="1" x14ac:dyDescent="0.3"/>
    <row r="30" spans="1:16" s="3" customFormat="1" x14ac:dyDescent="0.3"/>
    <row r="31" spans="1:16" s="3" customFormat="1" x14ac:dyDescent="0.3"/>
    <row r="32" spans="1:16" s="3" customFormat="1" x14ac:dyDescent="0.3"/>
    <row r="33" s="3" customFormat="1" x14ac:dyDescent="0.3"/>
    <row r="34" s="3" customFormat="1" x14ac:dyDescent="0.3"/>
    <row r="35" s="3" customFormat="1" x14ac:dyDescent="0.3"/>
    <row r="36" s="3" customFormat="1" x14ac:dyDescent="0.3"/>
    <row r="37" s="3" customFormat="1" x14ac:dyDescent="0.3"/>
    <row r="38" s="3" customFormat="1" x14ac:dyDescent="0.3"/>
    <row r="39" s="3" customFormat="1" x14ac:dyDescent="0.3"/>
    <row r="40" s="3" customFormat="1" x14ac:dyDescent="0.3"/>
    <row r="41" s="3" customFormat="1" x14ac:dyDescent="0.3"/>
    <row r="42" s="3" customFormat="1" x14ac:dyDescent="0.3"/>
    <row r="43" s="3" customFormat="1" x14ac:dyDescent="0.3"/>
    <row r="44" s="3" customFormat="1" x14ac:dyDescent="0.3"/>
    <row r="45" s="3" customFormat="1" x14ac:dyDescent="0.3"/>
    <row r="46" s="3" customFormat="1" x14ac:dyDescent="0.3"/>
    <row r="47" s="3" customFormat="1" x14ac:dyDescent="0.3"/>
    <row r="48"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7620617454FB4E994FF5988DDACDB3" ma:contentTypeVersion="3" ma:contentTypeDescription="Een nieuw document maken." ma:contentTypeScope="" ma:versionID="ffbcedf48fd20025030595ade71f09d2">
  <xsd:schema xmlns:xsd="http://www.w3.org/2001/XMLSchema" xmlns:xs="http://www.w3.org/2001/XMLSchema" xmlns:p="http://schemas.microsoft.com/office/2006/metadata/properties" xmlns:ns2="70f9bcc2-12d9-4d12-9f79-fb979dcd7faf" targetNamespace="http://schemas.microsoft.com/office/2006/metadata/properties" ma:root="true" ma:fieldsID="28d2563d878c151d36f303e589b9049b" ns2:_="">
    <xsd:import namespace="70f9bcc2-12d9-4d12-9f79-fb979dcd7faf"/>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f9bcc2-12d9-4d12-9f79-fb979dcd7f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863E14-9197-4E95-8036-D44F6077E9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f9bcc2-12d9-4d12-9f79-fb979dcd7f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CF842F-853E-4999-A220-EDD036C0A775}">
  <ds:schemaRefs>
    <ds:schemaRef ds:uri="http://schemas.microsoft.com/sharepoint/v3/contenttype/forms"/>
  </ds:schemaRefs>
</ds:datastoreItem>
</file>

<file path=customXml/itemProps3.xml><?xml version="1.0" encoding="utf-8"?>
<ds:datastoreItem xmlns:ds="http://schemas.openxmlformats.org/officeDocument/2006/customXml" ds:itemID="{D4EC3760-860E-4644-BA2F-A8906B982732}">
  <ds:schemaRefs>
    <ds:schemaRef ds:uri="http://purl.org/dc/terms/"/>
    <ds:schemaRef ds:uri="http://schemas.openxmlformats.org/package/2006/metadata/core-properties"/>
    <ds:schemaRef ds:uri="3d81422e-5fa8-453e-af90-623fbabe7493"/>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Basisgegevens</vt:lpstr>
      <vt:lpstr>Totaalblad</vt:lpstr>
      <vt:lpstr>1. Fietsen</vt:lpstr>
      <vt:lpstr>2. Electrische fietsen</vt:lpstr>
      <vt:lpstr>3. Accessoires</vt:lpstr>
      <vt:lpstr>4. Preventief onderhoud</vt:lpstr>
      <vt:lpstr>5. Correctief onderhoud</vt:lpstr>
      <vt:lpstr>6. Overige diensten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Mitchel Vos</dc:creator>
  <cp:lastModifiedBy>Sanne Schuurmans</cp:lastModifiedBy>
  <dcterms:created xsi:type="dcterms:W3CDTF">2019-02-13T14:17:08Z</dcterms:created>
  <dcterms:modified xsi:type="dcterms:W3CDTF">2024-01-17T09:44:20Z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0x0101006C7620617454FB4E994FF5988DDACDB3</vt:lpwstr>
  </property>
</Properties>
</file>