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3"/>
  <workbookPr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Dynah van Rijn\DvR- EA Bedrijfsauto's\Aanbestedingsdocumenten\"/>
    </mc:Choice>
  </mc:AlternateContent>
  <xr:revisionPtr revIDLastSave="0" documentId="8_{F0D2AE98-AE93-41BA-B4F7-00E60B3DA95E}" xr6:coauthVersionLast="47" xr6:coauthVersionMax="47" xr10:uidLastSave="{00000000-0000-0000-0000-000000000000}"/>
  <bookViews>
    <workbookView xWindow="0" yWindow="0" windowWidth="28800" windowHeight="12300" firstSheet="2" activeTab="2" xr2:uid="{00000000-000D-0000-FFFF-FFFF00000000}"/>
  </bookViews>
  <sheets>
    <sheet name="Invulinstructie" sheetId="5" r:id="rId1"/>
    <sheet name="Bestelbus" sheetId="2" r:id="rId2"/>
    <sheet name="Personenaut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5" l="1"/>
  <c r="E6" i="5" l="1"/>
  <c r="E8" i="5" s="1"/>
</calcChain>
</file>

<file path=xl/sharedStrings.xml><?xml version="1.0" encoding="utf-8"?>
<sst xmlns="http://schemas.openxmlformats.org/spreadsheetml/2006/main" count="38" uniqueCount="30">
  <si>
    <r>
      <rPr>
        <b/>
        <sz val="20"/>
        <color theme="1"/>
        <rFont val="Calibri"/>
        <family val="2"/>
        <scheme val="minor"/>
      </rPr>
      <t>Bijlage 8 - Prijzenblad</t>
    </r>
    <r>
      <rPr>
        <sz val="11"/>
        <color theme="1"/>
        <rFont val="Calibri"/>
        <family val="2"/>
        <scheme val="minor"/>
      </rPr>
      <t xml:space="preserve">
Europese aanbesteding "Dienstauto's Centrum voor Thuisbeademing"</t>
    </r>
  </si>
  <si>
    <r>
      <rPr>
        <u/>
        <sz val="11"/>
        <color rgb="FF000000"/>
        <rFont val="Calibri"/>
      </rPr>
      <t xml:space="preserve">SPELREGELS VOOR HET INVULLEN:
</t>
    </r>
    <r>
      <rPr>
        <sz val="11"/>
        <color rgb="FF000000"/>
        <rFont val="Calibri"/>
      </rPr>
      <t xml:space="preserve">1. U dient een volledig ingevuld en rechtsgeldig ondertekend prijzenblad bij uw aanbieding toe te voegen; 
2. U dient alle gele cellen in dit prijzenblad in te vullen;
3. Wijziging van de lay-out en de gebruikte formules in dit prijzenblad is niet toegestaan en kan leiden tot uitsluiting van deze Europese aanbesteding;
4. In uw prijsstelling is inbegrepen het voldoen aan alle gestelde vereisten in het Offerteleidraad inclusief bijlagen;
5. Kosten welke niet staan vermeld in dit prijzenblad, kunnen niet (later) in rekening worden gebracht bij Erasmus MC;
6. De prijs is inclusief: afschrijving, rente, administratiekosten, houderschapsbelasting, WA-verzekering en cascoschaderegeling, aanvullende verzekeringen, pech-en ongevalshulpverlening, reparatie en onderhoud, all season banden, vervangend vervoer (na 24 uur, zelfde klasse), brandstofvoorschot en een nationale brandstofpas. </t>
    </r>
  </si>
  <si>
    <t>Fictieve inschrijfsom Bestelbus</t>
  </si>
  <si>
    <t>Fictieve inschrijfsom Personenauto</t>
  </si>
  <si>
    <t xml:space="preserve">Totale fictieve inschrijfsom </t>
  </si>
  <si>
    <t>Handtekening rechtsgeldig vertegenwoordiger voor akkoord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</si>
  <si>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</si>
  <si>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</si>
  <si>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</si>
  <si>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</si>
  <si>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</si>
  <si>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Merk</t>
  </si>
  <si>
    <t>Ford of vergelijkbaar</t>
  </si>
  <si>
    <t>Model*</t>
  </si>
  <si>
    <t>Transit Connect L2 Trend 1.0 Ecoboost of vergelijkbaar</t>
  </si>
  <si>
    <t>Cataloguswaarde Ford incl. BTW</t>
  </si>
  <si>
    <t>€ 31.010.94</t>
  </si>
  <si>
    <t>In geval een vergelijkbaar alternatief wordt aangeboden, vermeld hier het merk + model*</t>
  </si>
  <si>
    <t>Cataloguswaarde incl. BTW vergelijkbaar alternatief**</t>
  </si>
  <si>
    <t>Looptijd in maanden</t>
  </si>
  <si>
    <t>Uitgangspunt voor calculatiematrix</t>
  </si>
  <si>
    <t>45.000 km per jaar</t>
  </si>
  <si>
    <t>Totale leaseprijs per maand excl. BTW</t>
  </si>
  <si>
    <t>* Bij een vergelijkbaar alternatief dient Inschrijver te motiveren waarom dit een betere optie is dan de Transit Connect L2 Trend 1.0 Ecoboost</t>
  </si>
  <si>
    <t>** alleen in te vullen door Inschrijver indien een vergelijkbaar alternatief wordt aangeboden</t>
  </si>
  <si>
    <t>Toyota of vergelijkbaar</t>
  </si>
  <si>
    <t>Yaris Cross 1.5 Hybrid Active of vergelijkbaar</t>
  </si>
  <si>
    <t>Cataloguswaarde Toyota incl. BTW</t>
  </si>
  <si>
    <t>15.000 km per jaar</t>
  </si>
  <si>
    <t>* Bij een vergelijkbaar alternatief dient Inschrijver te motiveren waarom dit een betere optie is dan de Yaris Cross 1.5 Hybrid Activ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</si>
</sst>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</font>
    <font>
      <sz val="11"/>
      <color rgb="FF000000"/>
      <name val="Calibri"/>
    </font>
    <font>
      <u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Protection="1">
      <protection locked="0"/>
    </xf>
    <xf numFmtId="164" fontId="4" fillId="0" borderId="0" xfId="1" applyFont="1" applyBorder="1" applyProtection="1">
      <protection locked="0"/>
    </xf>
    <xf numFmtId="0" fontId="2" fillId="0" borderId="0" xfId="0" applyFont="1"/>
    <xf numFmtId="0" fontId="4" fillId="0" borderId="6" xfId="0" applyFont="1" applyBorder="1" applyAlignment="1" applyProtection="1">
      <alignment horizontal="center"/>
      <protection locked="0"/>
    </xf>
    <xf numFmtId="164" fontId="4" fillId="3" borderId="4" xfId="1" applyFont="1" applyFill="1" applyBorder="1" applyProtection="1">
      <protection locked="0"/>
    </xf>
    <xf numFmtId="0" fontId="3" fillId="4" borderId="2" xfId="0" applyFont="1" applyFill="1" applyBorder="1"/>
    <xf numFmtId="0" fontId="5" fillId="0" borderId="4" xfId="0" applyFont="1" applyBorder="1"/>
    <xf numFmtId="0" fontId="0" fillId="6" borderId="0" xfId="0" applyFill="1"/>
    <xf numFmtId="0" fontId="0" fillId="6" borderId="0" xfId="0" applyFill="1" applyAlignment="1">
      <alignment horizontal="center" vertical="center" wrapText="1"/>
    </xf>
    <xf numFmtId="0" fontId="3" fillId="7" borderId="1" xfId="0" applyFont="1" applyFill="1" applyBorder="1"/>
    <xf numFmtId="0" fontId="3" fillId="7" borderId="2" xfId="0" applyFont="1" applyFill="1" applyBorder="1" applyAlignment="1">
      <alignment horizontal="left" vertical="top"/>
    </xf>
    <xf numFmtId="0" fontId="3" fillId="7" borderId="2" xfId="0" applyFont="1" applyFill="1" applyBorder="1"/>
    <xf numFmtId="0" fontId="3" fillId="7" borderId="7" xfId="0" applyFont="1" applyFill="1" applyBorder="1"/>
    <xf numFmtId="164" fontId="3" fillId="2" borderId="6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0" fontId="4" fillId="3" borderId="4" xfId="1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horizontal="left" vertical="top"/>
    </xf>
    <xf numFmtId="164" fontId="4" fillId="3" borderId="4" xfId="0" applyNumberFormat="1" applyFont="1" applyFill="1" applyBorder="1" applyAlignment="1" applyProtection="1">
      <alignment horizontal="left" vertical="top"/>
      <protection locked="0"/>
    </xf>
    <xf numFmtId="3" fontId="0" fillId="0" borderId="2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0" fillId="3" borderId="4" xfId="0" applyFill="1" applyBorder="1" applyAlignment="1">
      <alignment vertical="center"/>
    </xf>
    <xf numFmtId="164" fontId="4" fillId="3" borderId="4" xfId="0" applyNumberFormat="1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164" fontId="4" fillId="3" borderId="4" xfId="1" applyFont="1" applyFill="1" applyBorder="1" applyAlignment="1" applyProtection="1">
      <alignment vertical="center"/>
      <protection locked="0"/>
    </xf>
    <xf numFmtId="165" fontId="4" fillId="0" borderId="6" xfId="0" applyNumberFormat="1" applyFont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left" vertical="top" wrapText="1"/>
    </xf>
    <xf numFmtId="0" fontId="0" fillId="5" borderId="16" xfId="0" applyFill="1" applyBorder="1" applyAlignment="1">
      <alignment horizontal="left" vertical="top" wrapText="1"/>
    </xf>
    <xf numFmtId="0" fontId="0" fillId="5" borderId="17" xfId="0" applyFill="1" applyBorder="1" applyAlignment="1">
      <alignment horizontal="left" vertical="top" wrapText="1"/>
    </xf>
    <xf numFmtId="0" fontId="6" fillId="7" borderId="18" xfId="0" applyFont="1" applyFill="1" applyBorder="1" applyAlignment="1">
      <alignment horizontal="center" vertical="top"/>
    </xf>
    <xf numFmtId="0" fontId="6" fillId="7" borderId="19" xfId="0" applyFont="1" applyFill="1" applyBorder="1" applyAlignment="1">
      <alignment horizontal="center" vertical="top"/>
    </xf>
    <xf numFmtId="0" fontId="6" fillId="7" borderId="20" xfId="0" applyFont="1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3527050</xdr:colOff>
      <xdr:row>1</xdr:row>
      <xdr:rowOff>49807</xdr:rowOff>
    </xdr:from>
    <xdr:to>
      <xdr:col>4</xdr:col>
      <xdr:colOff>1668513</xdr:colOff>
      <xdr:row>1</xdr:row>
      <xdr:rowOff>703172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3050" y="249832"/>
          <a:ext cx="1665713" cy="6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workbookViewId="0">
      <selection activeCell="I4" sqref="I4"/>
    </sheetView>
  </sheetViews>
  <sheetFormatPr defaultRowHeight="15"/>
  <cols>
    <col min="1" max="1" width="4.7109375" style="10" customWidth="1"/>
    <col min="2" max="2" width="44.140625" style="10" customWidth="1"/>
    <col min="3" max="3" width="19.85546875" style="10" customWidth="1"/>
    <col min="4" max="4" width="18.42578125" style="10" customWidth="1"/>
    <col min="5" max="5" width="25.7109375" style="10" customWidth="1"/>
    <col min="6" max="16384" width="9.140625" style="10"/>
  </cols>
  <sheetData>
    <row r="1" spans="2:5" ht="15.75" thickBot="1"/>
    <row r="2" spans="2:5" ht="60.75" customHeight="1" thickBot="1">
      <c r="B2" s="46" t="s">
        <v>0</v>
      </c>
      <c r="C2" s="47"/>
      <c r="D2" s="47"/>
      <c r="E2" s="48"/>
    </row>
    <row r="3" spans="2:5" ht="20.25" customHeight="1" thickBot="1">
      <c r="B3" s="11"/>
      <c r="C3" s="11"/>
      <c r="D3" s="11"/>
      <c r="E3" s="11"/>
    </row>
    <row r="4" spans="2:5" ht="150" customHeight="1" thickBot="1">
      <c r="B4" s="49" t="s">
        <v>1</v>
      </c>
      <c r="C4" s="50"/>
      <c r="D4" s="50"/>
      <c r="E4" s="51"/>
    </row>
    <row r="5" spans="2:5" ht="15.75" thickBot="1"/>
    <row r="6" spans="2:5">
      <c r="B6" s="55" t="s">
        <v>2</v>
      </c>
      <c r="C6" s="56"/>
      <c r="D6" s="57"/>
      <c r="E6" s="16">
        <f>Bestelbus!B9</f>
        <v>0</v>
      </c>
    </row>
    <row r="7" spans="2:5">
      <c r="B7" s="43" t="s">
        <v>3</v>
      </c>
      <c r="C7" s="44"/>
      <c r="D7" s="45"/>
      <c r="E7" s="17">
        <f>Personenauto!B9</f>
        <v>0</v>
      </c>
    </row>
    <row r="8" spans="2:5" ht="15.75" thickBot="1">
      <c r="B8" s="40" t="s">
        <v>4</v>
      </c>
      <c r="C8" s="41"/>
      <c r="D8" s="42"/>
      <c r="E8" s="18">
        <f>SUM(E6:E7)</f>
        <v>0</v>
      </c>
    </row>
    <row r="9" spans="2:5" ht="15.75" thickBot="1"/>
    <row r="10" spans="2:5" ht="26.25">
      <c r="B10" s="52" t="s">
        <v>5</v>
      </c>
      <c r="C10" s="53"/>
      <c r="D10" s="53"/>
      <c r="E10" s="54"/>
    </row>
    <row r="11" spans="2:5">
      <c r="B11" s="12" t="s">
        <v>6</v>
      </c>
      <c r="C11" s="36"/>
      <c r="D11" s="36"/>
      <c r="E11" s="37"/>
    </row>
    <row r="12" spans="2:5" ht="29.25" customHeight="1">
      <c r="B12" s="13" t="s">
        <v>7</v>
      </c>
      <c r="C12" s="36"/>
      <c r="D12" s="36"/>
      <c r="E12" s="37"/>
    </row>
    <row r="13" spans="2:5">
      <c r="B13" s="14" t="s">
        <v>8</v>
      </c>
      <c r="C13" s="36"/>
      <c r="D13" s="36"/>
      <c r="E13" s="37"/>
    </row>
    <row r="14" spans="2:5">
      <c r="B14" s="14" t="s">
        <v>9</v>
      </c>
      <c r="C14" s="36"/>
      <c r="D14" s="36"/>
      <c r="E14" s="37"/>
    </row>
    <row r="15" spans="2:5" ht="15.75" thickBot="1">
      <c r="B15" s="15" t="s">
        <v>10</v>
      </c>
      <c r="C15" s="38"/>
      <c r="D15" s="38"/>
      <c r="E15" s="39"/>
    </row>
  </sheetData>
  <mergeCells count="11">
    <mergeCell ref="B7:D7"/>
    <mergeCell ref="B2:E2"/>
    <mergeCell ref="B4:E4"/>
    <mergeCell ref="B10:E10"/>
    <mergeCell ref="C11:E11"/>
    <mergeCell ref="B6:D6"/>
    <mergeCell ref="C12:E12"/>
    <mergeCell ref="C13:E13"/>
    <mergeCell ref="C14:E14"/>
    <mergeCell ref="C15:E15"/>
    <mergeCell ref="B8:D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C24" sqref="C24"/>
    </sheetView>
  </sheetViews>
  <sheetFormatPr defaultRowHeight="15"/>
  <cols>
    <col min="1" max="1" width="81.140625" bestFit="1" customWidth="1"/>
    <col min="2" max="2" width="49.5703125" bestFit="1" customWidth="1"/>
    <col min="3" max="3" width="42.7109375" customWidth="1"/>
  </cols>
  <sheetData>
    <row r="1" spans="1:6" ht="15.75" thickBot="1"/>
    <row r="2" spans="1:6">
      <c r="A2" s="2" t="s">
        <v>11</v>
      </c>
      <c r="B2" s="6" t="s">
        <v>12</v>
      </c>
      <c r="C2" s="5"/>
      <c r="D2" s="5"/>
      <c r="E2" s="5"/>
    </row>
    <row r="3" spans="1:6">
      <c r="A3" s="1" t="s">
        <v>13</v>
      </c>
      <c r="B3" s="9" t="s">
        <v>14</v>
      </c>
      <c r="C3" s="5"/>
      <c r="D3" s="5"/>
      <c r="E3" s="5"/>
    </row>
    <row r="4" spans="1:6">
      <c r="A4" s="1" t="s">
        <v>15</v>
      </c>
      <c r="B4" s="35" t="s">
        <v>16</v>
      </c>
      <c r="C4" s="5"/>
      <c r="D4" s="5"/>
      <c r="E4" s="5"/>
    </row>
    <row r="5" spans="1:6">
      <c r="A5" s="1" t="s">
        <v>17</v>
      </c>
      <c r="B5" s="19"/>
      <c r="C5" s="5"/>
    </row>
    <row r="6" spans="1:6" ht="88.5" customHeight="1">
      <c r="A6" s="22" t="s">
        <v>18</v>
      </c>
      <c r="B6" s="23"/>
      <c r="C6" s="25"/>
    </row>
    <row r="7" spans="1:6">
      <c r="A7" s="22" t="s">
        <v>19</v>
      </c>
      <c r="B7" s="32">
        <v>60</v>
      </c>
    </row>
    <row r="8" spans="1:6">
      <c r="A8" s="24" t="s">
        <v>20</v>
      </c>
      <c r="B8" s="33" t="s">
        <v>21</v>
      </c>
      <c r="C8" s="27"/>
    </row>
    <row r="9" spans="1:6">
      <c r="A9" s="8" t="s">
        <v>22</v>
      </c>
      <c r="B9" s="7"/>
    </row>
    <row r="10" spans="1:6">
      <c r="A10" s="3"/>
      <c r="B10" s="4"/>
    </row>
    <row r="11" spans="1:6">
      <c r="A11" s="5" t="s">
        <v>23</v>
      </c>
      <c r="B11" s="5"/>
      <c r="C11" s="5"/>
      <c r="D11" s="5"/>
      <c r="E11" s="5"/>
      <c r="F11" s="5"/>
    </row>
    <row r="12" spans="1:6">
      <c r="A12" s="5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tabSelected="1" workbookViewId="0">
      <selection activeCell="C11" sqref="C11"/>
    </sheetView>
  </sheetViews>
  <sheetFormatPr defaultRowHeight="15"/>
  <cols>
    <col min="1" max="1" width="81.140625" bestFit="1" customWidth="1"/>
    <col min="2" max="2" width="49.5703125" bestFit="1" customWidth="1"/>
    <col min="3" max="3" width="42.140625" style="20" customWidth="1"/>
  </cols>
  <sheetData>
    <row r="1" spans="1:5" ht="15.75" thickBot="1"/>
    <row r="2" spans="1:5">
      <c r="A2" s="2" t="s">
        <v>11</v>
      </c>
      <c r="B2" s="28" t="s">
        <v>25</v>
      </c>
      <c r="C2" s="21"/>
      <c r="D2" s="5"/>
      <c r="E2" s="5"/>
    </row>
    <row r="3" spans="1:5">
      <c r="A3" s="1" t="s">
        <v>13</v>
      </c>
      <c r="B3" s="29" t="s">
        <v>26</v>
      </c>
      <c r="C3" s="21"/>
      <c r="D3" s="5"/>
      <c r="E3" s="5"/>
    </row>
    <row r="4" spans="1:5">
      <c r="A4" s="1" t="s">
        <v>27</v>
      </c>
      <c r="B4" s="35">
        <v>24401.65</v>
      </c>
      <c r="C4" s="21"/>
      <c r="D4" s="5"/>
      <c r="E4" s="5"/>
    </row>
    <row r="5" spans="1:5">
      <c r="A5" s="1" t="s">
        <v>17</v>
      </c>
      <c r="B5" s="30"/>
    </row>
    <row r="6" spans="1:5" ht="75" customHeight="1">
      <c r="A6" s="22" t="s">
        <v>18</v>
      </c>
      <c r="B6" s="31"/>
      <c r="C6" s="25"/>
    </row>
    <row r="7" spans="1:5">
      <c r="A7" s="1" t="s">
        <v>19</v>
      </c>
      <c r="B7" s="32">
        <v>60</v>
      </c>
    </row>
    <row r="8" spans="1:5">
      <c r="A8" s="24" t="s">
        <v>20</v>
      </c>
      <c r="B8" s="33" t="s">
        <v>28</v>
      </c>
      <c r="C8" s="26"/>
    </row>
    <row r="9" spans="1:5">
      <c r="A9" s="8" t="s">
        <v>22</v>
      </c>
      <c r="B9" s="34">
        <v>0</v>
      </c>
    </row>
    <row r="10" spans="1:5">
      <c r="A10" s="3"/>
      <c r="B10" s="4"/>
    </row>
    <row r="11" spans="1:5">
      <c r="A11" s="5" t="s">
        <v>29</v>
      </c>
      <c r="B11" s="5"/>
    </row>
    <row r="12" spans="1:5">
      <c r="A12" s="5" t="s">
        <v>24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3C7DBB4BDA0469761BABF8ABCEDB1" ma:contentTypeVersion="7" ma:contentTypeDescription="Een nieuw document maken." ma:contentTypeScope="" ma:versionID="36e961cf5bd8095fb3e9c163cf94b798">
  <xsd:schema xmlns:xsd="http://www.w3.org/2001/XMLSchema" xmlns:xs="http://www.w3.org/2001/XMLSchema" xmlns:p="http://schemas.microsoft.com/office/2006/metadata/properties" xmlns:ns2="9fd8a4bf-6482-4ae6-b108-0a285080332c" targetNamespace="http://schemas.microsoft.com/office/2006/metadata/properties" ma:root="true" ma:fieldsID="992da5fe6b709a850bd7d373f56baa1d" ns2:_="">
    <xsd:import namespace="9fd8a4bf-6482-4ae6-b108-0a28508033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8a4bf-6482-4ae6-b108-0a2850803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5927FF-BB2D-4588-86AF-ECAD842F2900}"/>
</file>

<file path=customXml/itemProps2.xml><?xml version="1.0" encoding="utf-8"?>
<ds:datastoreItem xmlns:ds="http://schemas.openxmlformats.org/officeDocument/2006/customXml" ds:itemID="{B18F541A-FA79-453C-AD3B-12F601AE516E}"/>
</file>

<file path=customXml/itemProps3.xml><?xml version="1.0" encoding="utf-8"?>
<ds:datastoreItem xmlns:ds="http://schemas.openxmlformats.org/officeDocument/2006/customXml" ds:itemID="{4188F557-997B-44D9-84EB-F4C6A11D3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van Rijn</dc:creator>
  <cp:keywords/>
  <dc:description/>
  <cp:lastModifiedBy/>
  <cp:revision/>
  <dcterms:created xsi:type="dcterms:W3CDTF">2023-03-22T07:51:59Z</dcterms:created>
  <dcterms:modified xsi:type="dcterms:W3CDTF">2023-09-11T14:14:07Z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0x010100EAA3C7DBB4BDA0469761BABF8ABCEDB1</vt:lpwstr>
  </property>
</Properties>
</file>