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i_van_gils_hetservicecentrum_nl/Documents/INKOOP/Ingrid/00 Aanbestedingen/2023/Medische gebruik- en vebruiksartikelen en kalibratie/01 Aanbestedingsdocument/"/>
    </mc:Choice>
  </mc:AlternateContent>
  <xr:revisionPtr revIDLastSave="0" documentId="8_{457AE7F7-6A73-4FDF-8E52-3916656119D3}" xr6:coauthVersionLast="47" xr6:coauthVersionMax="47" xr10:uidLastSave="{00000000-0000-0000-0000-000000000000}"/>
  <workbookProtection workbookAlgorithmName="SHA-512" workbookHashValue="ExmXSDYVhdphw2G61bi3fvpRDT6m1+Es6qCICGjr6aCZCPwW4X+E2nnHqMlxtQ3PqVx7BXRWl9MOoA2zupgBNQ==" workbookSaltValue="T8Nd2TuXOH+rfenirYAyTg==" workbookSpinCount="100000" lockStructure="1"/>
  <bookViews>
    <workbookView xWindow="-120" yWindow="-120" windowWidth="29040" windowHeight="15840" firstSheet="1" activeTab="2" xr2:uid="{43CDAD99-DD64-4ED2-83FF-2A7B59581D7B}"/>
  </bookViews>
  <sheets>
    <sheet name="Toelichting" sheetId="3" r:id="rId1"/>
    <sheet name="P1 - Med. Verbruiksartikelen" sheetId="2" r:id="rId2"/>
    <sheet name="P2 - Med. Gebruiksartikelen" sheetId="1" r:id="rId3"/>
    <sheet name="P3 - Kalibratie " sheetId="4" r:id="rId4"/>
  </sheets>
  <definedNames>
    <definedName name="_xlnm._FilterDatabase" localSheetId="2" hidden="1">'P2 - Med. Gebruiksartikelen'!$A$4:$A$4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1" l="1"/>
  <c r="G66" i="1"/>
  <c r="G136" i="2"/>
  <c r="B137" i="2" s="1"/>
  <c r="F9" i="4"/>
  <c r="F10" i="4"/>
  <c r="B11" i="4" s="1"/>
  <c r="F6" i="4"/>
  <c r="F7" i="4"/>
  <c r="F8" i="4"/>
  <c r="F5" i="4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5" i="2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5" i="1"/>
</calcChain>
</file>

<file path=xl/sharedStrings.xml><?xml version="1.0" encoding="utf-8"?>
<sst xmlns="http://schemas.openxmlformats.org/spreadsheetml/2006/main" count="430" uniqueCount="250">
  <si>
    <t xml:space="preserve">BIJLAGE 1A, B &amp; C  - Inschrijfbiljet </t>
  </si>
  <si>
    <r>
      <rPr>
        <sz val="9"/>
        <color rgb="FFFFFFFF"/>
        <rFont val="Verdana"/>
        <family val="2"/>
      </rPr>
      <t xml:space="preserve">Het Inschrijfbiljet is onderverdeeld in drie tabbladen, het eerste tabblad betreft perceel 1 "Medische Gebruiksartikelen" het tweede tabblad betreft perceel 2 "Medische verbruiksartikelen" en het derde tabblad betreft perceel 3 "Onderhoud &amp; Kalibratie". Inschrijver vult enkel het tabblad in van het betreffende perceel / percelen waar een Inschrijving voor wordt ingediend. Per perceel wordt onderaan de tabel de totale jaarprijs vermenigvuldigd met 4 jaar. Dit betreft de totale Inschrijfsom (aantallen zijn fictief en hier kunnen geen rechten aan ontleent worden). Deze </t>
    </r>
    <r>
      <rPr>
        <u/>
        <sz val="9"/>
        <color rgb="FFFFFFFF"/>
        <rFont val="Verdana"/>
        <family val="2"/>
      </rPr>
      <t>totale Inschrijfsom</t>
    </r>
    <r>
      <rPr>
        <sz val="9"/>
        <color rgb="FFFFFFFF"/>
        <rFont val="Verdana"/>
        <family val="2"/>
      </rPr>
      <t xml:space="preserve"> dient ingevuld te worden op de betreffende bijlage bij het aanbestedingsdocument (afhankelijik van het perceel Bijlage 1A, B en/of C).</t>
    </r>
    <r>
      <rPr>
        <b/>
        <i/>
        <sz val="9"/>
        <color rgb="FFFFFFFF"/>
        <rFont val="Verdana"/>
        <family val="2"/>
      </rPr>
      <t xml:space="preserve"> Let op, deze bijlage dient voorzien te worden van een rechtsgeldige handtekening</t>
    </r>
    <r>
      <rPr>
        <sz val="9"/>
        <color rgb="FFFFFFFF"/>
        <rFont val="Verdana"/>
        <family val="2"/>
      </rPr>
      <t xml:space="preserve">! Inschrijver dient tevens op dit tabblad aan te geven voor welk perceel / percelen een inschrijving wordt ingediend.                                                                                                                                                                                                       Enkel de witte vlakken dienen ingevuld te worden. Gekleurde vakken bevatten een formule en dienen </t>
    </r>
    <r>
      <rPr>
        <b/>
        <sz val="9"/>
        <color rgb="FFFFFFFF"/>
        <rFont val="Verdana"/>
        <family val="2"/>
      </rPr>
      <t>NIET</t>
    </r>
    <r>
      <rPr>
        <sz val="9"/>
        <color rgb="FFFFFFFF"/>
        <rFont val="Verdana"/>
        <family val="2"/>
      </rPr>
      <t xml:space="preserve"> aangepast te worden.  </t>
    </r>
  </si>
  <si>
    <t xml:space="preserve">Inschrijver schrijft in op perceel: </t>
  </si>
  <si>
    <t>Aanvinken</t>
  </si>
  <si>
    <t>Perceel 1 Medische verbruiksartikelen</t>
  </si>
  <si>
    <t xml:space="preserve">Perceel 2 Medische gebruiksartikelen </t>
  </si>
  <si>
    <t xml:space="preserve">Perceel 3 Onderhoud &amp; Kalibratie </t>
  </si>
  <si>
    <t xml:space="preserve">Gelieve dit document rechtsgeldig te laten ondertekenen door middel van onderstaand vak. </t>
  </si>
  <si>
    <t>Naam:</t>
  </si>
  <si>
    <t>Datum:</t>
  </si>
  <si>
    <t>Handtekening:</t>
  </si>
  <si>
    <t xml:space="preserve">Bijlage 1A - Perceel 1 Medische verbruiksartikelen </t>
  </si>
  <si>
    <t>Product</t>
  </si>
  <si>
    <t>Verpakking</t>
  </si>
  <si>
    <t>Aantallen HvB</t>
  </si>
  <si>
    <t>Aantallen WB</t>
  </si>
  <si>
    <t>Aantal NOG</t>
  </si>
  <si>
    <t>Prijs per eenheid</t>
  </si>
  <si>
    <t>Totaal</t>
  </si>
  <si>
    <t>Alternatief product</t>
  </si>
  <si>
    <t>Bijzonderheden/toelichting/beschrijving indien vergelijkbaar</t>
  </si>
  <si>
    <t>Abbott Determine Chase Buffer (100 tests)</t>
  </si>
  <si>
    <t>doos á 100 stuks</t>
  </si>
  <si>
    <t>Abbott Determine HIV Combo test</t>
  </si>
  <si>
    <t>doos á 20 stuks</t>
  </si>
  <si>
    <t>Abbott Determine Capillary tubes</t>
  </si>
  <si>
    <t>Avoca Zilvernitraat stift (75%) 100 stuk</t>
  </si>
  <si>
    <t>per stuk</t>
  </si>
  <si>
    <t>Avoca Zilvernitraat stift (95%) 100 stuk</t>
  </si>
  <si>
    <t>BD Eclipse Veiligheidsnaald 18G 1,5" 1,2x40mm roze</t>
  </si>
  <si>
    <t>BD Eclipse Veiligheidsnaald 20G 0,9x40mm geel</t>
  </si>
  <si>
    <t>BD Eclipse Veiligheidsnaald 21G 1,5" 0,8x40mm groen</t>
  </si>
  <si>
    <t>BD Eclipse veiligheidsnaald 22G 1,25" 0,7x30mm zwart</t>
  </si>
  <si>
    <t>BD Eclipse veiligheidsnaald 23G 1" 0,6x25mm blauw</t>
  </si>
  <si>
    <t>BD Eclipse veiligheidsnaald 23G 1" 0,6x30mm blauw</t>
  </si>
  <si>
    <t>BD Eclipse veiligheidsnaald 25G 5/8" 0,5x16mm oranje</t>
  </si>
  <si>
    <t>BD Eclipse veiligheidsnaald 25G 1" 0,5x25mm oranje</t>
  </si>
  <si>
    <t>BD Safetyglide naald 27G 0,4x13mm 1ml spuit</t>
  </si>
  <si>
    <t>BD Vacutainer Eclipse naald + houder 21G 0,8x32mm</t>
  </si>
  <si>
    <t>BD Vacutainer Eclipse naald + houder 22G 0,7x32mm</t>
  </si>
  <si>
    <t>BD Vacutainer Eclipse naald 21G 1,25"0,8x32mm groen</t>
  </si>
  <si>
    <t>doos á 48 stuks</t>
  </si>
  <si>
    <t>BD Vacutainer Eclipse naald 22G 1,25" 0,7x32mm zwart</t>
  </si>
  <si>
    <t xml:space="preserve">BD Vacutainer houders geel 10 stuks </t>
  </si>
  <si>
    <t>doos á 10 stuks</t>
  </si>
  <si>
    <t>BD Vacutainer naaldhouder Pronto</t>
  </si>
  <si>
    <t>BD Vacutainer Safety-Lok bloedafnameset 23G (0,6x19mm blauw) met 18cm slang luer</t>
  </si>
  <si>
    <t>doos á 50 stuks</t>
  </si>
  <si>
    <t>BD Vacutainer SST II advance</t>
  </si>
  <si>
    <t>Billendoekjes Pampers Fresh navulling</t>
  </si>
  <si>
    <t>per pak</t>
  </si>
  <si>
    <t>Chirurgisch mondmasker type IIR</t>
  </si>
  <si>
    <t>Davitamon Vit D olie 25ML</t>
  </si>
  <si>
    <t>Davitamon Vit D smelttablet kind 50tb</t>
  </si>
  <si>
    <t>Dekglaasjes 18x18mm</t>
  </si>
  <si>
    <t>Desinfectie Sterillium 100ml</t>
  </si>
  <si>
    <t>Desinfectie Sterillium 500ml</t>
  </si>
  <si>
    <t>Desinfectie Sterillium Gel Pure 475ml</t>
  </si>
  <si>
    <t>Diarreeremmer Loperamide 2mg</t>
  </si>
  <si>
    <t>FFP2 masker NR masker</t>
  </si>
  <si>
    <t>Fijnstofmasker FFP2S 3M 9320+</t>
  </si>
  <si>
    <t>Gelaatsmasker Face Shield Cotisen</t>
  </si>
  <si>
    <t>Handcrème PH5 (MAXXIM) 125ml</t>
  </si>
  <si>
    <t>Handschoen Comforties softnitril blauw XL</t>
  </si>
  <si>
    <t>Handschoen Comforties softnitril blauw L</t>
  </si>
  <si>
    <t>Handschoen Comforties softnitril blauw M</t>
  </si>
  <si>
    <t>Handschoen Comforties softnitril blauw S</t>
  </si>
  <si>
    <t>Handschoen Comforties softnitril blauw XS</t>
  </si>
  <si>
    <t>Handschoen latex poedervrij geruwd maat S</t>
  </si>
  <si>
    <t>Handschoen latex poedervrij geruwd maat M</t>
  </si>
  <si>
    <t>Handschoen latex poedervrij geruwd maat L</t>
  </si>
  <si>
    <t>Handschoen nitril ultra poedervrij maat XS</t>
  </si>
  <si>
    <t>Handschoen nitril ultra poedervrij maat S</t>
  </si>
  <si>
    <t>Handschoen nitril ultra poedervrij maat M</t>
  </si>
  <si>
    <t>Handschoen nitril ultra poedervrij maat L</t>
  </si>
  <si>
    <t>Handschoen nitril ultra poedervrij maat XL</t>
  </si>
  <si>
    <t>Handzeep met pomp Unicura Balance 250ml</t>
  </si>
  <si>
    <t>Hoesjes digitale thermometer</t>
  </si>
  <si>
    <t>doos á 1000 stuks</t>
  </si>
  <si>
    <t>Injectienaald Microlance 21G 1,5" 0,8x40mm groen</t>
  </si>
  <si>
    <t xml:space="preserve">Injectienaald Microlance 23G 1" 0,6x25 mm blauw </t>
  </si>
  <si>
    <t>Injectienaald Microlance 26G 0,45 x 13mm grijs</t>
  </si>
  <si>
    <t>Injectiepleister Dermaplast Sensitive 4x1,6cm</t>
  </si>
  <si>
    <t>doos á 250 stuks</t>
  </si>
  <si>
    <t>Injectiespuit Discardit 2-delig 2ml Luer</t>
  </si>
  <si>
    <t>Injectiespuit Emerald 3-delig 10ml Luer</t>
  </si>
  <si>
    <t>Injectiespuit Emerald 3-delig 2ml Luer</t>
  </si>
  <si>
    <t>Injectiespuit Emerald 3-delig 5ml Luer</t>
  </si>
  <si>
    <t>Injectiespuit Plastipak 3-delig 1ml Luer</t>
  </si>
  <si>
    <t>Injectiespuit Plastipak 3-delig 20ml Luer</t>
  </si>
  <si>
    <t>Injectiespuit Plastipak 3-delig 5ml Luer</t>
  </si>
  <si>
    <t>Laken 4 laags 110 x 190cm disposable</t>
  </si>
  <si>
    <t>Lancette accu-check (200 stuks)</t>
  </si>
  <si>
    <t>per doosje</t>
  </si>
  <si>
    <t>Leukopor fixatiepleister 1,25cmx5m</t>
  </si>
  <si>
    <t>doos á 24 stuks</t>
  </si>
  <si>
    <t>Leukopor fixatiepleister 2,5cmx9,2m</t>
  </si>
  <si>
    <t>doos á 12 stuks</t>
  </si>
  <si>
    <t>Leukosilk fixatiepleister 2,5cmx5m</t>
  </si>
  <si>
    <t>Luierzakjes geparfumeerd Dumil</t>
  </si>
  <si>
    <t>pak á 100 stuks</t>
  </si>
  <si>
    <t>Mannencatheter Lofric nelaton CH16</t>
  </si>
  <si>
    <t>Naaldencontainer Mini 0,3L</t>
  </si>
  <si>
    <t>Naaldencontainer Flynther 3,2L</t>
  </si>
  <si>
    <t>Naaldencontainer Flynther 7,5L</t>
  </si>
  <si>
    <t>Nierbekken disposable pulp</t>
  </si>
  <si>
    <t>NOBA® celstofdeppers dispenser</t>
  </si>
  <si>
    <t>NOBA gaasdeppers bol 30mm (pruim)</t>
  </si>
  <si>
    <t>zak á 250 stuks</t>
  </si>
  <si>
    <t>NOBA® gaaskompres 10x10cm 12lgs S2 steriel</t>
  </si>
  <si>
    <t>doos á 40 stuks</t>
  </si>
  <si>
    <t>NOBA® gaaskompres 5x5cm 12lgs S2 steriel</t>
  </si>
  <si>
    <t>NOBA® gaaskompres 5x5cm 12lgs S1 steriel</t>
  </si>
  <si>
    <t>doos á 60 stuks</t>
  </si>
  <si>
    <t>NOBA® gaaskompres 5x5cm 8lgs S2 steriel</t>
  </si>
  <si>
    <t>NOBA® mondspatel 15cmx18mm</t>
  </si>
  <si>
    <t>NOBA® wattendepper bol 0,3 gram</t>
  </si>
  <si>
    <t>zak á 500 gram</t>
  </si>
  <si>
    <t xml:space="preserve">NOBA Wattendepper bol 0,6 gram </t>
  </si>
  <si>
    <t>NOBA® wattenstaafje hout 4-5mmx15cm</t>
  </si>
  <si>
    <t>zak á 100 stuks</t>
  </si>
  <si>
    <t>NOBA® wattenstaafje hout 4-5mmx23cm</t>
  </si>
  <si>
    <t>NOBATOP® 12 nonwoven kompres 5x5cm 6lgs S2 steriel</t>
  </si>
  <si>
    <t>NOBATOP® 8 nonwoven kompres 10x10cm 4lg S2 steriel</t>
  </si>
  <si>
    <t>NOBATOP® 8 nonwoven kompres 5x5cm 4lgs S2 steriel</t>
  </si>
  <si>
    <t>NOBATOP® 8 nonwoven kompres 10x10cm 4lg niet-steriel</t>
  </si>
  <si>
    <t>NOBAZELLTUPF® celstofdepper 4x5cm (2x500st.)</t>
  </si>
  <si>
    <t>doos 2x500st.</t>
  </si>
  <si>
    <t>Objectglaasjes gesneden zonder matrand 26x76mm</t>
  </si>
  <si>
    <t>Oogspoelfles Plum 200ml</t>
  </si>
  <si>
    <t>Otoscoop tips grijs 2,5mm voor Heine otoscoop</t>
  </si>
  <si>
    <t>Otoscoop tips grijs 4,0mm voor Heine otoscoop</t>
  </si>
  <si>
    <t>Otoscoop trechters zwart 2,5mm voor Heine otoscoop</t>
  </si>
  <si>
    <t>Overschoen polytethyleen blauw</t>
  </si>
  <si>
    <t>Overall polypropyleen 45gr</t>
  </si>
  <si>
    <t>Papier onderzoektafel 39cmx150m</t>
  </si>
  <si>
    <t>Papier onderzoektafel 49cmx150m</t>
  </si>
  <si>
    <t>Papier onderzoektafel 55cmx150m</t>
  </si>
  <si>
    <t>Patientenonderlegger Ribocare 40x60cm 6 lgs</t>
  </si>
  <si>
    <t>pak á 30 stuks</t>
  </si>
  <si>
    <t>Patientenonderlegger Ribocare 40x60cm 8 lgs</t>
  </si>
  <si>
    <t>Patientenonderlegger Ribocare 40x60cm 12 lgs</t>
  </si>
  <si>
    <t xml:space="preserve">Patientenonderlegger Ribocare 60x60cm 6 laags </t>
  </si>
  <si>
    <t xml:space="preserve">Patientenonderlegger Ribocare 60x60cm 10 laags </t>
  </si>
  <si>
    <t>Patientenonderlegger Ribocare 60x90cm 10 laags</t>
  </si>
  <si>
    <t>Pompje voor Sterillium 500ml</t>
  </si>
  <si>
    <t xml:space="preserve">Schorten 80x125cm disposable </t>
  </si>
  <si>
    <t>rol á 50 stuks</t>
  </si>
  <si>
    <t xml:space="preserve">Specula disposable Clear Medium/Pink </t>
  </si>
  <si>
    <t xml:space="preserve">Specula disposable White Medium/Pink </t>
  </si>
  <si>
    <t>Teststrips glucose Accu-Chek Instant</t>
  </si>
  <si>
    <t>Unistik3 Extra lancetten 21G 2.0mm</t>
  </si>
  <si>
    <t xml:space="preserve">Urinetest Combur-2-Test LN </t>
  </si>
  <si>
    <t>Urinetesten Combur 3</t>
  </si>
  <si>
    <t>Urinetesten Combur 7</t>
  </si>
  <si>
    <t>Vaseline tube Swaab 30gram</t>
  </si>
  <si>
    <t>Veiligheidsbril M-safe plus blank PC EN1</t>
  </si>
  <si>
    <t>Veiligheidsnaald Sol-care G 0,5x25mm (zonder smartslip)</t>
  </si>
  <si>
    <t>Veiligheidsnaald Sol-care G 0,6x25mm (zonder smartslip)</t>
  </si>
  <si>
    <t>Veiligheidsnaald Sol-care 26G 13x45mm</t>
  </si>
  <si>
    <t>Wecoline Clean 'n Easy ready to use reinigingsdoeken 36 x 30cm</t>
  </si>
  <si>
    <t>doos á 150 stuks</t>
  </si>
  <si>
    <t>Wecoline Clean 'n Easy ready to use reinigingsdoeken 15 x 15cm</t>
  </si>
  <si>
    <t>Wecoline Clean 'n Easy desinfectiespray (1 liter)</t>
  </si>
  <si>
    <t>Wecoline single use doeken voor desinfectiespray op aan te brengen</t>
  </si>
  <si>
    <t>pak á 50 stuks</t>
  </si>
  <si>
    <t>Weegpapier vellen 37,5x50cm</t>
  </si>
  <si>
    <t>doos á 480 stuks</t>
  </si>
  <si>
    <t>Weegpapier vellen 40x60cm</t>
  </si>
  <si>
    <t>Wondpleister Hansaplast Junior Dieren (20st.)</t>
  </si>
  <si>
    <t>Wondpleister Hansaplast Junior Frozen (20st.)</t>
  </si>
  <si>
    <t>Wondpleister Hansaplast Junior Marvel (20st.)</t>
  </si>
  <si>
    <t>Wondpleister Dermaplast kind</t>
  </si>
  <si>
    <t>Wondpleister Dermo care Paw Patrol (18st.)</t>
  </si>
  <si>
    <t>Wondpleister Leukoplast elastic 6cmx5m</t>
  </si>
  <si>
    <t>Wondpleister Leukoplast elastic 6cm1m</t>
  </si>
  <si>
    <t xml:space="preserve">Totale Inschrijsom 4 jaar </t>
  </si>
  <si>
    <t xml:space="preserve">Bijlage 1B - Perceel 2 Medische gebruiksartikelen </t>
  </si>
  <si>
    <t xml:space="preserve">Aanwijsstok E-symbool met stokje 180x65mm zwart </t>
  </si>
  <si>
    <t>Accu-Chek Instant bloedglucosemeter startpakket</t>
  </si>
  <si>
    <t>Ambu rescuemask</t>
  </si>
  <si>
    <t>Antwoordkaartje LEA symbolen wit 171x171mm (4 symbolen)</t>
  </si>
  <si>
    <t>Antwoordkaartje LEA symbolen transparant 171x171mm (4 symbolen)</t>
  </si>
  <si>
    <t xml:space="preserve">Audiometer Inventis Triangle Basic Screening  </t>
  </si>
  <si>
    <t>Audiometer Oscilla USB A30 screening met H210A headset, AudioConsole software en tas</t>
  </si>
  <si>
    <t>Audiometer Oscilla hoofdtelefoonsnoer + jack-haaks</t>
  </si>
  <si>
    <t>Beenlengte correctie plankjes 0,5cm-1cm-2cm</t>
  </si>
  <si>
    <t>set van 3 stuks</t>
  </si>
  <si>
    <t>Blauwfilter voor penlight</t>
  </si>
  <si>
    <t>Boso Clinicus I bloeddrukmeter</t>
  </si>
  <si>
    <t>Braun Pro6000 oorthermometer (Welch Allyn)</t>
  </si>
  <si>
    <t>Braun Thermoscan Pro 6000 disposable lenskapjes</t>
  </si>
  <si>
    <t>10x20 st.</t>
  </si>
  <si>
    <t>DiaperChamp luieremmer Large Wit - ca. 75 luiers</t>
  </si>
  <si>
    <t>Diaperchamp luieremmer Medium Wit - ca. 50 luiers</t>
  </si>
  <si>
    <t>Diaperchamp luieremmer Regular Wit - ca. 30 luiers</t>
  </si>
  <si>
    <t>Digitale babyweegschaal (unster) klasse III</t>
  </si>
  <si>
    <t>Digitemp Elektronische Klinische Thermometer</t>
  </si>
  <si>
    <t>Draagzak voor baby unster</t>
  </si>
  <si>
    <t>Heine K180 diagnostic set 2.5V USB</t>
  </si>
  <si>
    <t>Heine K180 diagnostiekset inclusief K180 F.O. 3,5V otoscoop, K180 ophthalmoscoop, Beta 4 USB handvat en hard etui</t>
  </si>
  <si>
    <t>Heine Mini 3000 F.O. otoscoopset met batterij handvat, oortips en hard etui</t>
  </si>
  <si>
    <t>Heine Mini 3000 F.O.fiber-otoscoop/ophthalmoscoopset met handvat</t>
  </si>
  <si>
    <t>Heine reserve accu Beta-R 3,5 V</t>
  </si>
  <si>
    <t>Heine XHL lampje 2,5V 077</t>
  </si>
  <si>
    <t>Inbakerdoek Pacco Piccolo 4 - 7kg</t>
  </si>
  <si>
    <t>inbakerdoek Pacco Primo 2 - 4kg</t>
  </si>
  <si>
    <t>Littmann Classic III Stethoscoop Zwart</t>
  </si>
  <si>
    <t>Littmann Classic 2 pediatrie stethoscoop Zwart</t>
  </si>
  <si>
    <t>Littmann Classic II pediatrie stethoscoop Carribean Blue</t>
  </si>
  <si>
    <t>Littmann SnapOn oordopjes soft zwart</t>
  </si>
  <si>
    <t>2 paar</t>
  </si>
  <si>
    <t>Medicijnagenda Medimemo NL</t>
  </si>
  <si>
    <t xml:space="preserve">Medicijndosseeretui 7 dagen - blauw Spruyt Hillen </t>
  </si>
  <si>
    <t>Nierbekken RVS 25cm</t>
  </si>
  <si>
    <t>Occlusiebril kinderen</t>
  </si>
  <si>
    <t>Occlusiebril volwassenen</t>
  </si>
  <si>
    <t>Omron kindermanchet</t>
  </si>
  <si>
    <t>Omron lichtnet adapter -S</t>
  </si>
  <si>
    <t>Omron M3 Bloeddrukmeter (model 2020)</t>
  </si>
  <si>
    <t>Omron M6 Comfort (model 2020)</t>
  </si>
  <si>
    <t>Penlight Deluxe met LED verlichting</t>
  </si>
  <si>
    <t>Penlight disposable</t>
  </si>
  <si>
    <t xml:space="preserve">Pulsoximeter Jumper JPD-500E </t>
  </si>
  <si>
    <t>Reflexhamer Berliner 20cm</t>
  </si>
  <si>
    <t>Rolmaat 5 meter</t>
  </si>
  <si>
    <t>Scoliosemeter Gima</t>
  </si>
  <si>
    <t>Seca 201 omvangsmeetlint</t>
  </si>
  <si>
    <t>Seca 206 lengtemeter grijs</t>
  </si>
  <si>
    <t>Seca 212 hoofdmeetband baby/peuter</t>
  </si>
  <si>
    <t>1 doos á 15 stuks</t>
  </si>
  <si>
    <t>Seca 213 meetstaaf incl. tas ( mobiel model)</t>
  </si>
  <si>
    <t xml:space="preserve">Seca 217 Meetstaaf </t>
  </si>
  <si>
    <t xml:space="preserve">Seca 384 mobiele babyweegschaal </t>
  </si>
  <si>
    <t>Seca 416 meetbak voor baby's en kleuters</t>
  </si>
  <si>
    <t xml:space="preserve">Seca 431 rugzak voor mobiele babyweegschaal </t>
  </si>
  <si>
    <t>Seca 757 babyweegschaal</t>
  </si>
  <si>
    <t>Seca 877 opstapweegschaal</t>
  </si>
  <si>
    <t>Seca transporttas voor 213/217/417</t>
  </si>
  <si>
    <t>Stuwband Prameta 902 groen</t>
  </si>
  <si>
    <t>Thermometer Maximum Minimum Digitaal</t>
  </si>
  <si>
    <t>Visuskaart LEA symbolen en Tumbling E 4-5 meter</t>
  </si>
  <si>
    <t>Visuskaart LEA symbolen en Tumbling E opvouwbaar</t>
  </si>
  <si>
    <t xml:space="preserve">Totale Inschrijfsom 4 jaar </t>
  </si>
  <si>
    <t>Bijlage 1C - Perceel 3 Onderhoud &amp; Kalibratie</t>
  </si>
  <si>
    <t>Weegschaal</t>
  </si>
  <si>
    <t>Bloeddrukmeter</t>
  </si>
  <si>
    <t>Audiometer</t>
  </si>
  <si>
    <t>Thermometer</t>
  </si>
  <si>
    <t>Pulsoxymeter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</si>
</sst>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14"/>
      <color theme="1"/>
      <name val="Verdana"/>
      <family val="2"/>
    </font>
    <font>
      <sz val="9"/>
      <color theme="0"/>
      <name val="Verdana"/>
      <family val="2"/>
    </font>
    <font>
      <b/>
      <i/>
      <sz val="9"/>
      <color theme="1"/>
      <name val="Verdana"/>
      <family val="2"/>
    </font>
    <font>
      <sz val="9"/>
      <color rgb="FFFFFFFF"/>
      <name val="Verdana"/>
      <family val="2"/>
    </font>
    <font>
      <u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FFFFFF"/>
      <name val="Verdana"/>
      <family val="2"/>
    </font>
    <font>
      <sz val="9"/>
      <color rgb="FFFFFFFF"/>
      <name val="Verdana"/>
      <family val="2"/>
    </font>
    <font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5" fillId="3" borderId="0" xfId="0" applyFont="1" applyFill="1"/>
    <xf numFmtId="0" fontId="3" fillId="0" borderId="0" xfId="0" applyFont="1" applyAlignment="1">
      <alignment wrapText="1"/>
    </xf>
    <xf numFmtId="0" fontId="0" fillId="3" borderId="0" xfId="0" applyFill="1"/>
    <xf numFmtId="0" fontId="7" fillId="3" borderId="0" xfId="0" applyFont="1" applyFill="1"/>
    <xf numFmtId="0" fontId="8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8" fillId="3" borderId="0" xfId="0" applyFont="1" applyFill="1" applyAlignment="1">
      <alignment horizontal="left" vertical="top" wrapText="1"/>
    </xf>
    <xf numFmtId="0" fontId="9" fillId="3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3" borderId="9" xfId="0" applyFont="1" applyFill="1" applyBorder="1"/>
    <xf numFmtId="0" fontId="5" fillId="5" borderId="9" xfId="0" applyFont="1" applyFill="1" applyBorder="1"/>
    <xf numFmtId="0" fontId="4" fillId="2" borderId="9" xfId="0" applyFont="1" applyFill="1" applyBorder="1" applyAlignment="1">
      <alignment wrapText="1"/>
    </xf>
    <xf numFmtId="0" fontId="3" fillId="0" borderId="9" xfId="0" applyFont="1" applyBorder="1"/>
    <xf numFmtId="0" fontId="3" fillId="3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3" fillId="0" borderId="9" xfId="0" applyFont="1" applyBorder="1" applyAlignment="1">
      <alignment wrapText="1"/>
    </xf>
    <xf numFmtId="164" fontId="3" fillId="3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 wrapText="1"/>
    </xf>
    <xf numFmtId="164" fontId="3" fillId="0" borderId="9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left"/>
    </xf>
    <xf numFmtId="0" fontId="4" fillId="2" borderId="9" xfId="0" applyFont="1" applyFill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/>
    <xf numFmtId="0" fontId="3" fillId="6" borderId="9" xfId="0" applyFont="1" applyFill="1" applyBorder="1" applyAlignment="1">
      <alignment horizontal="center"/>
    </xf>
    <xf numFmtId="164" fontId="3" fillId="6" borderId="9" xfId="0" applyNumberFormat="1" applyFont="1" applyFill="1" applyBorder="1" applyAlignment="1">
      <alignment horizontal="center"/>
    </xf>
    <xf numFmtId="164" fontId="5" fillId="7" borderId="0" xfId="0" applyNumberFormat="1" applyFont="1" applyFill="1" applyAlignment="1">
      <alignment horizontal="center"/>
    </xf>
    <xf numFmtId="0" fontId="5" fillId="8" borderId="9" xfId="0" applyFont="1" applyFill="1" applyBorder="1" applyAlignment="1">
      <alignment wrapText="1"/>
    </xf>
    <xf numFmtId="164" fontId="5" fillId="8" borderId="9" xfId="0" applyNumberFormat="1" applyFont="1" applyFill="1" applyBorder="1"/>
    <xf numFmtId="0" fontId="4" fillId="4" borderId="9" xfId="0" applyFont="1" applyFill="1" applyBorder="1"/>
    <xf numFmtId="0" fontId="4" fillId="4" borderId="9" xfId="0" applyFont="1" applyFill="1" applyBorder="1" applyAlignment="1">
      <alignment wrapText="1"/>
    </xf>
    <xf numFmtId="0" fontId="6" fillId="6" borderId="9" xfId="0" applyFont="1" applyFill="1" applyBorder="1"/>
    <xf numFmtId="0" fontId="4" fillId="2" borderId="9" xfId="0" applyFont="1" applyFill="1" applyBorder="1"/>
    <xf numFmtId="0" fontId="5" fillId="2" borderId="9" xfId="0" applyFont="1" applyFill="1" applyBorder="1"/>
    <xf numFmtId="44" fontId="3" fillId="3" borderId="0" xfId="2" applyFont="1" applyFill="1"/>
    <xf numFmtId="44" fontId="4" fillId="2" borderId="9" xfId="2" applyFont="1" applyFill="1" applyBorder="1" applyAlignment="1">
      <alignment wrapText="1"/>
    </xf>
    <xf numFmtId="44" fontId="3" fillId="0" borderId="9" xfId="2" applyFont="1" applyBorder="1" applyAlignment="1">
      <alignment wrapText="1"/>
    </xf>
    <xf numFmtId="44" fontId="3" fillId="0" borderId="9" xfId="2" applyFont="1" applyBorder="1"/>
    <xf numFmtId="44" fontId="3" fillId="0" borderId="0" xfId="2" applyFont="1"/>
    <xf numFmtId="44" fontId="3" fillId="6" borderId="9" xfId="2" applyFont="1" applyFill="1" applyBorder="1" applyAlignment="1">
      <alignment wrapText="1"/>
    </xf>
    <xf numFmtId="44" fontId="3" fillId="7" borderId="0" xfId="2" applyFont="1" applyFill="1"/>
    <xf numFmtId="0" fontId="5" fillId="8" borderId="9" xfId="0" applyFont="1" applyFill="1" applyBorder="1"/>
    <xf numFmtId="44" fontId="5" fillId="8" borderId="9" xfId="0" applyNumberFormat="1" applyFont="1" applyFill="1" applyBorder="1"/>
    <xf numFmtId="44" fontId="3" fillId="6" borderId="9" xfId="0" applyNumberFormat="1" applyFont="1" applyFill="1" applyBorder="1"/>
    <xf numFmtId="0" fontId="15" fillId="6" borderId="9" xfId="0" applyFont="1" applyFill="1" applyBorder="1"/>
    <xf numFmtId="44" fontId="15" fillId="0" borderId="9" xfId="2" applyFont="1" applyBorder="1"/>
    <xf numFmtId="44" fontId="15" fillId="6" borderId="9" xfId="0" applyNumberFormat="1" applyFont="1" applyFill="1" applyBorder="1"/>
    <xf numFmtId="44" fontId="5" fillId="7" borderId="0" xfId="0" applyNumberFormat="1" applyFont="1" applyFill="1"/>
    <xf numFmtId="0" fontId="14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</cellXfs>
  <cellStyles count="3">
    <cellStyle name="Normal" xfId="1" xr:uid="{EA7396FB-63EF-4E33-81FF-DBA997D71C67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2D0E-393E-4A3B-BA66-1B85321E7C7C}">
  <dimension ref="A1:AF199"/>
  <sheetViews>
    <sheetView workbookViewId="0">
      <selection activeCell="B26" sqref="B26"/>
    </sheetView>
  </sheetViews>
  <sheetFormatPr defaultRowHeight="15" x14ac:dyDescent="0.25"/>
  <cols>
    <col min="1" max="1" width="3.42578125" customWidth="1"/>
    <col min="2" max="2" width="53.140625" customWidth="1"/>
    <col min="3" max="3" width="31.140625" customWidth="1"/>
    <col min="4" max="4" width="20.140625" customWidth="1"/>
    <col min="10" max="10" width="13.140625" customWidth="1"/>
  </cols>
  <sheetData>
    <row r="1" spans="1:32" x14ac:dyDescent="0.25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8" x14ac:dyDescent="0.25">
      <c r="A2" s="6"/>
      <c r="B2" s="7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" customHeight="1" x14ac:dyDescent="0.25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" customHeight="1" x14ac:dyDescent="0.25">
      <c r="A4" s="6"/>
      <c r="B4" s="65" t="s">
        <v>1</v>
      </c>
      <c r="C4" s="66"/>
      <c r="D4" s="66"/>
      <c r="E4" s="66"/>
      <c r="F4" s="66"/>
      <c r="G4" s="66"/>
      <c r="H4" s="66"/>
      <c r="I4" s="66"/>
      <c r="J4" s="66"/>
      <c r="K4" s="66"/>
      <c r="L4" s="67"/>
      <c r="M4" s="8"/>
      <c r="N4" s="8"/>
      <c r="O4" s="9"/>
      <c r="P4" s="9"/>
      <c r="Q4" s="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6"/>
      <c r="B5" s="68"/>
      <c r="C5" s="69"/>
      <c r="D5" s="69"/>
      <c r="E5" s="69"/>
      <c r="F5" s="69"/>
      <c r="G5" s="69"/>
      <c r="H5" s="69"/>
      <c r="I5" s="69"/>
      <c r="J5" s="69"/>
      <c r="K5" s="69"/>
      <c r="L5" s="70"/>
      <c r="M5" s="8"/>
      <c r="N5" s="8"/>
      <c r="O5" s="9"/>
      <c r="P5" s="9"/>
      <c r="Q5" s="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54.75" customHeight="1" x14ac:dyDescent="0.25">
      <c r="A6" s="6"/>
      <c r="B6" s="71"/>
      <c r="C6" s="72"/>
      <c r="D6" s="72"/>
      <c r="E6" s="72"/>
      <c r="F6" s="72"/>
      <c r="G6" s="72"/>
      <c r="H6" s="72"/>
      <c r="I6" s="72"/>
      <c r="J6" s="72"/>
      <c r="K6" s="72"/>
      <c r="L6" s="73"/>
      <c r="M6" s="8"/>
      <c r="N6" s="8"/>
      <c r="O6" s="9"/>
      <c r="P6" s="9"/>
      <c r="Q6" s="9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6" customFormat="1" ht="12" customHeight="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8"/>
      <c r="N7" s="8"/>
      <c r="O7" s="9"/>
      <c r="P7" s="9"/>
      <c r="Q7" s="9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6"/>
      <c r="B8" s="21" t="s">
        <v>2</v>
      </c>
      <c r="C8" s="21" t="s">
        <v>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6"/>
      <c r="B9" s="20" t="s">
        <v>4</v>
      </c>
      <c r="C9" s="2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6"/>
      <c r="B10" s="20" t="s">
        <v>5</v>
      </c>
      <c r="C10" s="20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6"/>
      <c r="B11" s="20" t="s">
        <v>6</v>
      </c>
      <c r="C11" s="20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6"/>
      <c r="B14" s="11" t="s">
        <v>7</v>
      </c>
      <c r="C14" s="3"/>
      <c r="D14" s="3"/>
      <c r="E14" s="3"/>
      <c r="F14" s="3"/>
      <c r="G14" s="3"/>
      <c r="H14" s="3"/>
      <c r="I14" s="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6"/>
      <c r="B15" s="12" t="s">
        <v>8</v>
      </c>
      <c r="C15" s="13"/>
      <c r="D15" s="13"/>
      <c r="E15" s="13"/>
      <c r="F15" s="13"/>
      <c r="G15" s="13"/>
      <c r="H15" s="14"/>
      <c r="I15" s="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6"/>
      <c r="B16" s="15" t="s">
        <v>9</v>
      </c>
      <c r="C16" s="6"/>
      <c r="D16" s="6"/>
      <c r="E16" s="6"/>
      <c r="F16" s="6"/>
      <c r="G16" s="6"/>
      <c r="H16" s="16"/>
      <c r="I16" s="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6"/>
      <c r="B17" s="15"/>
      <c r="C17" s="6"/>
      <c r="D17" s="6"/>
      <c r="E17" s="6"/>
      <c r="F17" s="6"/>
      <c r="G17" s="6"/>
      <c r="H17" s="16"/>
      <c r="I17" s="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6"/>
      <c r="B18" s="15" t="s">
        <v>10</v>
      </c>
      <c r="C18" s="6"/>
      <c r="D18" s="6"/>
      <c r="E18" s="6"/>
      <c r="F18" s="6"/>
      <c r="G18" s="6"/>
      <c r="H18" s="16"/>
      <c r="I18" s="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6"/>
      <c r="B19" s="15"/>
      <c r="C19" s="6"/>
      <c r="D19" s="6"/>
      <c r="E19" s="6"/>
      <c r="F19" s="6"/>
      <c r="G19" s="6"/>
      <c r="H19" s="16"/>
      <c r="I19" s="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6"/>
      <c r="B20" s="15"/>
      <c r="C20" s="6"/>
      <c r="D20" s="6"/>
      <c r="E20" s="6"/>
      <c r="F20" s="6"/>
      <c r="G20" s="6"/>
      <c r="H20" s="16"/>
      <c r="I20" s="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6"/>
      <c r="B21" s="17"/>
      <c r="C21" s="18"/>
      <c r="D21" s="18"/>
      <c r="E21" s="18"/>
      <c r="F21" s="18"/>
      <c r="G21" s="18"/>
      <c r="H21" s="19"/>
      <c r="I21" s="6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5">
      <c r="A22" s="6"/>
      <c r="B22" s="6"/>
      <c r="C22" s="6"/>
      <c r="D22" s="6"/>
      <c r="E22" s="6"/>
      <c r="F22" s="6"/>
      <c r="G22" s="6"/>
      <c r="H22" s="6"/>
      <c r="I22" s="6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</sheetData>
  <mergeCells count="1">
    <mergeCell ref="B4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44B2-07A9-438D-93C8-FF2380245B34}">
  <dimension ref="A1:CY738"/>
  <sheetViews>
    <sheetView topLeftCell="A13" workbookViewId="0">
      <selection activeCell="E13" sqref="E13"/>
    </sheetView>
  </sheetViews>
  <sheetFormatPr defaultRowHeight="11.25" x14ac:dyDescent="0.15"/>
  <cols>
    <col min="1" max="1" width="56.7109375" style="1" customWidth="1"/>
    <col min="2" max="2" width="17.7109375" style="1" customWidth="1"/>
    <col min="3" max="5" width="10.7109375" style="1" customWidth="1"/>
    <col min="6" max="6" width="15.7109375" style="55" customWidth="1"/>
    <col min="7" max="7" width="21.7109375" style="55" customWidth="1"/>
    <col min="8" max="8" width="19.7109375" style="1" customWidth="1"/>
    <col min="9" max="9" width="45.7109375" style="1" customWidth="1"/>
    <col min="10" max="103" width="9.140625" style="3"/>
    <col min="104" max="16384" width="9.140625" style="1"/>
  </cols>
  <sheetData>
    <row r="1" spans="1:103" s="3" customFormat="1" ht="15" customHeight="1" x14ac:dyDescent="0.15">
      <c r="F1" s="51"/>
      <c r="G1" s="51"/>
    </row>
    <row r="2" spans="1:103" s="3" customFormat="1" x14ac:dyDescent="0.15">
      <c r="A2" s="4" t="s">
        <v>11</v>
      </c>
      <c r="F2" s="51"/>
      <c r="G2" s="51"/>
    </row>
    <row r="3" spans="1:103" s="3" customFormat="1" x14ac:dyDescent="0.15">
      <c r="F3" s="51"/>
      <c r="G3" s="51"/>
    </row>
    <row r="4" spans="1:103" s="50" customFormat="1" ht="22.5" x14ac:dyDescent="0.15">
      <c r="A4" s="49" t="s">
        <v>12</v>
      </c>
      <c r="B4" s="49" t="s">
        <v>13</v>
      </c>
      <c r="C4" s="25" t="s">
        <v>14</v>
      </c>
      <c r="D4" s="25" t="s">
        <v>15</v>
      </c>
      <c r="E4" s="25" t="s">
        <v>16</v>
      </c>
      <c r="F4" s="52" t="s">
        <v>17</v>
      </c>
      <c r="G4" s="52" t="s">
        <v>18</v>
      </c>
      <c r="H4" s="22" t="s">
        <v>19</v>
      </c>
      <c r="I4" s="22" t="s">
        <v>20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03" s="23" customFormat="1" x14ac:dyDescent="0.15">
      <c r="A5" s="48" t="s">
        <v>21</v>
      </c>
      <c r="B5" s="48" t="s">
        <v>22</v>
      </c>
      <c r="C5" s="39">
        <v>5</v>
      </c>
      <c r="D5" s="39">
        <v>0</v>
      </c>
      <c r="E5" s="39">
        <v>0</v>
      </c>
      <c r="F5" s="53">
        <v>0</v>
      </c>
      <c r="G5" s="56">
        <f>(C5+D5+E5)*F5</f>
        <v>0</v>
      </c>
      <c r="H5" s="30"/>
      <c r="I5" s="3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</row>
    <row r="6" spans="1:103" s="23" customFormat="1" x14ac:dyDescent="0.15">
      <c r="A6" s="48" t="s">
        <v>23</v>
      </c>
      <c r="B6" s="48" t="s">
        <v>24</v>
      </c>
      <c r="C6" s="39">
        <v>4</v>
      </c>
      <c r="D6" s="39">
        <v>0</v>
      </c>
      <c r="E6" s="39">
        <v>0</v>
      </c>
      <c r="F6" s="53">
        <v>0</v>
      </c>
      <c r="G6" s="56">
        <f t="shared" ref="G6:G67" si="0">(C6+D6+E6)*F6</f>
        <v>0</v>
      </c>
      <c r="H6" s="30"/>
      <c r="I6" s="3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</row>
    <row r="7" spans="1:103" s="23" customFormat="1" x14ac:dyDescent="0.15">
      <c r="A7" s="48" t="s">
        <v>25</v>
      </c>
      <c r="B7" s="48" t="s">
        <v>22</v>
      </c>
      <c r="C7" s="39">
        <v>2</v>
      </c>
      <c r="D7" s="39">
        <v>0</v>
      </c>
      <c r="E7" s="39">
        <v>0</v>
      </c>
      <c r="F7" s="53">
        <v>0</v>
      </c>
      <c r="G7" s="56">
        <f t="shared" si="0"/>
        <v>0</v>
      </c>
      <c r="H7" s="30"/>
      <c r="I7" s="3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</row>
    <row r="8" spans="1:103" s="23" customFormat="1" x14ac:dyDescent="0.15">
      <c r="A8" s="40" t="s">
        <v>26</v>
      </c>
      <c r="B8" s="40" t="s">
        <v>27</v>
      </c>
      <c r="C8" s="40">
        <v>32</v>
      </c>
      <c r="D8" s="40">
        <v>9</v>
      </c>
      <c r="E8" s="40">
        <v>0</v>
      </c>
      <c r="F8" s="53">
        <v>0</v>
      </c>
      <c r="G8" s="56">
        <f t="shared" si="0"/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</row>
    <row r="9" spans="1:103" s="23" customFormat="1" x14ac:dyDescent="0.15">
      <c r="A9" s="40" t="s">
        <v>28</v>
      </c>
      <c r="B9" s="40" t="s">
        <v>27</v>
      </c>
      <c r="C9" s="40">
        <v>3</v>
      </c>
      <c r="D9" s="40">
        <v>1</v>
      </c>
      <c r="E9" s="40">
        <v>0</v>
      </c>
      <c r="F9" s="53">
        <v>0</v>
      </c>
      <c r="G9" s="56">
        <f t="shared" si="0"/>
        <v>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</row>
    <row r="10" spans="1:103" s="23" customFormat="1" x14ac:dyDescent="0.15">
      <c r="A10" s="40" t="s">
        <v>29</v>
      </c>
      <c r="B10" s="40" t="s">
        <v>22</v>
      </c>
      <c r="C10" s="40">
        <v>0</v>
      </c>
      <c r="D10" s="40">
        <v>4</v>
      </c>
      <c r="E10" s="40">
        <v>13</v>
      </c>
      <c r="F10" s="53">
        <v>0</v>
      </c>
      <c r="G10" s="56">
        <f t="shared" si="0"/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</row>
    <row r="11" spans="1:103" s="23" customFormat="1" x14ac:dyDescent="0.15">
      <c r="A11" s="40" t="s">
        <v>30</v>
      </c>
      <c r="B11" s="40" t="s">
        <v>22</v>
      </c>
      <c r="C11" s="40">
        <v>8</v>
      </c>
      <c r="D11" s="40">
        <v>3</v>
      </c>
      <c r="E11" s="40">
        <v>0</v>
      </c>
      <c r="F11" s="53">
        <v>0</v>
      </c>
      <c r="G11" s="56">
        <f t="shared" si="0"/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</row>
    <row r="12" spans="1:103" s="23" customFormat="1" x14ac:dyDescent="0.15">
      <c r="A12" s="40" t="s">
        <v>31</v>
      </c>
      <c r="B12" s="40" t="s">
        <v>22</v>
      </c>
      <c r="C12" s="40">
        <v>149</v>
      </c>
      <c r="D12" s="40">
        <v>23</v>
      </c>
      <c r="E12" s="40">
        <v>26</v>
      </c>
      <c r="F12" s="53">
        <v>0</v>
      </c>
      <c r="G12" s="56">
        <f t="shared" si="0"/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</row>
    <row r="13" spans="1:103" s="23" customFormat="1" x14ac:dyDescent="0.15">
      <c r="A13" s="40" t="s">
        <v>32</v>
      </c>
      <c r="B13" s="40" t="s">
        <v>22</v>
      </c>
      <c r="C13" s="40">
        <v>4</v>
      </c>
      <c r="D13" s="40">
        <v>2</v>
      </c>
      <c r="E13" s="40">
        <v>2</v>
      </c>
      <c r="F13" s="53">
        <v>0</v>
      </c>
      <c r="G13" s="56">
        <f t="shared" si="0"/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</row>
    <row r="14" spans="1:103" s="23" customFormat="1" x14ac:dyDescent="0.15">
      <c r="A14" s="40" t="s">
        <v>33</v>
      </c>
      <c r="B14" s="40" t="s">
        <v>22</v>
      </c>
      <c r="C14" s="40">
        <v>1158</v>
      </c>
      <c r="D14" s="40">
        <v>139</v>
      </c>
      <c r="E14" s="40">
        <v>10</v>
      </c>
      <c r="F14" s="53">
        <v>0</v>
      </c>
      <c r="G14" s="56">
        <f t="shared" si="0"/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</row>
    <row r="15" spans="1:103" s="23" customFormat="1" x14ac:dyDescent="0.15">
      <c r="A15" s="40" t="s">
        <v>34</v>
      </c>
      <c r="B15" s="40" t="s">
        <v>22</v>
      </c>
      <c r="C15" s="40">
        <v>539</v>
      </c>
      <c r="D15" s="40">
        <v>35</v>
      </c>
      <c r="E15" s="40">
        <v>0</v>
      </c>
      <c r="F15" s="53">
        <v>0</v>
      </c>
      <c r="G15" s="56">
        <f t="shared" si="0"/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</row>
    <row r="16" spans="1:103" s="23" customFormat="1" x14ac:dyDescent="0.15">
      <c r="A16" s="40" t="s">
        <v>35</v>
      </c>
      <c r="B16" s="40" t="s">
        <v>22</v>
      </c>
      <c r="C16" s="40">
        <v>41</v>
      </c>
      <c r="D16" s="40">
        <v>9</v>
      </c>
      <c r="E16" s="40">
        <v>15</v>
      </c>
      <c r="F16" s="53">
        <v>0</v>
      </c>
      <c r="G16" s="56">
        <f t="shared" si="0"/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</row>
    <row r="17" spans="1:103" s="23" customFormat="1" x14ac:dyDescent="0.15">
      <c r="A17" s="40" t="s">
        <v>36</v>
      </c>
      <c r="B17" s="40" t="s">
        <v>22</v>
      </c>
      <c r="C17" s="40">
        <v>993</v>
      </c>
      <c r="D17" s="40">
        <v>935</v>
      </c>
      <c r="E17" s="40">
        <v>307</v>
      </c>
      <c r="F17" s="53">
        <v>0</v>
      </c>
      <c r="G17" s="56">
        <f t="shared" si="0"/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</row>
    <row r="18" spans="1:103" s="23" customFormat="1" x14ac:dyDescent="0.15">
      <c r="A18" s="40" t="s">
        <v>37</v>
      </c>
      <c r="B18" s="40" t="s">
        <v>22</v>
      </c>
      <c r="C18" s="40">
        <v>0</v>
      </c>
      <c r="D18" s="40">
        <v>0</v>
      </c>
      <c r="E18" s="40">
        <v>10</v>
      </c>
      <c r="F18" s="53">
        <v>0</v>
      </c>
      <c r="G18" s="56">
        <f t="shared" si="0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</row>
    <row r="19" spans="1:103" s="23" customFormat="1" x14ac:dyDescent="0.15">
      <c r="A19" s="40" t="s">
        <v>38</v>
      </c>
      <c r="B19" s="40" t="s">
        <v>22</v>
      </c>
      <c r="C19" s="40">
        <v>0</v>
      </c>
      <c r="D19" s="40">
        <v>1</v>
      </c>
      <c r="E19" s="40">
        <v>0</v>
      </c>
      <c r="F19" s="53">
        <v>0</v>
      </c>
      <c r="G19" s="56">
        <f t="shared" si="0"/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</row>
    <row r="20" spans="1:103" s="23" customFormat="1" x14ac:dyDescent="0.15">
      <c r="A20" s="40" t="s">
        <v>39</v>
      </c>
      <c r="B20" s="40" t="s">
        <v>22</v>
      </c>
      <c r="C20" s="40">
        <v>8</v>
      </c>
      <c r="D20" s="40">
        <v>0</v>
      </c>
      <c r="E20" s="40">
        <v>0</v>
      </c>
      <c r="F20" s="53">
        <v>0</v>
      </c>
      <c r="G20" s="56">
        <f t="shared" si="0"/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</row>
    <row r="21" spans="1:103" s="23" customFormat="1" x14ac:dyDescent="0.15">
      <c r="A21" s="40" t="s">
        <v>40</v>
      </c>
      <c r="B21" s="40" t="s">
        <v>41</v>
      </c>
      <c r="C21" s="40">
        <v>10</v>
      </c>
      <c r="D21" s="40">
        <v>0</v>
      </c>
      <c r="E21" s="40">
        <v>5</v>
      </c>
      <c r="F21" s="53">
        <v>0</v>
      </c>
      <c r="G21" s="56">
        <f t="shared" si="0"/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</row>
    <row r="22" spans="1:103" s="23" customFormat="1" x14ac:dyDescent="0.15">
      <c r="A22" s="40" t="s">
        <v>42</v>
      </c>
      <c r="B22" s="40" t="s">
        <v>41</v>
      </c>
      <c r="C22" s="40">
        <v>104</v>
      </c>
      <c r="D22" s="40">
        <v>3</v>
      </c>
      <c r="E22" s="40">
        <v>1</v>
      </c>
      <c r="F22" s="53">
        <v>0</v>
      </c>
      <c r="G22" s="56">
        <f t="shared" si="0"/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</row>
    <row r="23" spans="1:103" s="23" customFormat="1" x14ac:dyDescent="0.15">
      <c r="A23" s="40" t="s">
        <v>43</v>
      </c>
      <c r="B23" s="40" t="s">
        <v>44</v>
      </c>
      <c r="C23" s="40">
        <v>43</v>
      </c>
      <c r="D23" s="40">
        <v>0</v>
      </c>
      <c r="E23" s="40">
        <v>0</v>
      </c>
      <c r="F23" s="53">
        <v>0</v>
      </c>
      <c r="G23" s="56">
        <f t="shared" si="0"/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</row>
    <row r="24" spans="1:103" s="23" customFormat="1" x14ac:dyDescent="0.15">
      <c r="A24" s="40" t="s">
        <v>45</v>
      </c>
      <c r="B24" s="40" t="s">
        <v>24</v>
      </c>
      <c r="C24" s="40">
        <v>6</v>
      </c>
      <c r="D24" s="40">
        <v>0</v>
      </c>
      <c r="E24" s="40">
        <v>2</v>
      </c>
      <c r="F24" s="53">
        <v>0</v>
      </c>
      <c r="G24" s="56">
        <f t="shared" si="0"/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</row>
    <row r="25" spans="1:103" s="23" customFormat="1" x14ac:dyDescent="0.15">
      <c r="A25" s="40" t="s">
        <v>46</v>
      </c>
      <c r="B25" s="40" t="s">
        <v>47</v>
      </c>
      <c r="C25" s="40">
        <v>5</v>
      </c>
      <c r="D25" s="40">
        <v>0</v>
      </c>
      <c r="E25" s="40">
        <v>0</v>
      </c>
      <c r="F25" s="53">
        <v>0</v>
      </c>
      <c r="G25" s="56">
        <f t="shared" si="0"/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</row>
    <row r="26" spans="1:103" s="23" customFormat="1" x14ac:dyDescent="0.15">
      <c r="A26" s="40" t="s">
        <v>48</v>
      </c>
      <c r="B26" s="40" t="s">
        <v>22</v>
      </c>
      <c r="C26" s="40">
        <v>0</v>
      </c>
      <c r="D26" s="40">
        <v>1</v>
      </c>
      <c r="E26" s="40">
        <v>0</v>
      </c>
      <c r="F26" s="53">
        <v>0</v>
      </c>
      <c r="G26" s="56">
        <f t="shared" si="0"/>
        <v>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</row>
    <row r="27" spans="1:103" s="23" customFormat="1" x14ac:dyDescent="0.15">
      <c r="A27" s="40" t="s">
        <v>49</v>
      </c>
      <c r="B27" s="40" t="s">
        <v>50</v>
      </c>
      <c r="C27" s="40">
        <v>123</v>
      </c>
      <c r="D27" s="40">
        <v>65</v>
      </c>
      <c r="E27" s="40">
        <v>0</v>
      </c>
      <c r="F27" s="53">
        <v>0</v>
      </c>
      <c r="G27" s="56">
        <f t="shared" si="0"/>
        <v>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</row>
    <row r="28" spans="1:103" s="23" customFormat="1" x14ac:dyDescent="0.15">
      <c r="A28" s="40" t="s">
        <v>51</v>
      </c>
      <c r="B28" s="40" t="s">
        <v>47</v>
      </c>
      <c r="C28" s="40">
        <v>150</v>
      </c>
      <c r="D28" s="40">
        <v>50</v>
      </c>
      <c r="E28" s="40">
        <v>50</v>
      </c>
      <c r="F28" s="53">
        <v>0</v>
      </c>
      <c r="G28" s="56">
        <f t="shared" si="0"/>
        <v>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</row>
    <row r="29" spans="1:103" s="23" customFormat="1" x14ac:dyDescent="0.15">
      <c r="A29" s="40" t="s">
        <v>52</v>
      </c>
      <c r="B29" s="40" t="s">
        <v>27</v>
      </c>
      <c r="C29" s="40">
        <v>183</v>
      </c>
      <c r="D29" s="40">
        <v>0</v>
      </c>
      <c r="E29" s="40">
        <v>0</v>
      </c>
      <c r="F29" s="53">
        <v>0</v>
      </c>
      <c r="G29" s="56">
        <f t="shared" si="0"/>
        <v>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</row>
    <row r="30" spans="1:103" s="23" customFormat="1" x14ac:dyDescent="0.15">
      <c r="A30" s="40" t="s">
        <v>53</v>
      </c>
      <c r="B30" s="40" t="s">
        <v>27</v>
      </c>
      <c r="C30" s="40">
        <v>977</v>
      </c>
      <c r="D30" s="40">
        <v>0</v>
      </c>
      <c r="E30" s="40">
        <v>0</v>
      </c>
      <c r="F30" s="53">
        <v>0</v>
      </c>
      <c r="G30" s="56">
        <f t="shared" si="0"/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</row>
    <row r="31" spans="1:103" s="23" customFormat="1" x14ac:dyDescent="0.15">
      <c r="A31" s="40" t="s">
        <v>54</v>
      </c>
      <c r="B31" s="40" t="s">
        <v>22</v>
      </c>
      <c r="C31" s="40">
        <v>3</v>
      </c>
      <c r="D31" s="40">
        <v>0</v>
      </c>
      <c r="E31" s="40">
        <v>0</v>
      </c>
      <c r="F31" s="53">
        <v>0</v>
      </c>
      <c r="G31" s="56">
        <f t="shared" si="0"/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</row>
    <row r="32" spans="1:103" s="23" customFormat="1" x14ac:dyDescent="0.15">
      <c r="A32" s="40" t="s">
        <v>55</v>
      </c>
      <c r="B32" s="40" t="s">
        <v>27</v>
      </c>
      <c r="C32" s="40">
        <v>156</v>
      </c>
      <c r="D32" s="40">
        <v>27</v>
      </c>
      <c r="E32" s="40">
        <v>27</v>
      </c>
      <c r="F32" s="53">
        <v>0</v>
      </c>
      <c r="G32" s="56">
        <f t="shared" si="0"/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</row>
    <row r="33" spans="1:103" s="23" customFormat="1" x14ac:dyDescent="0.15">
      <c r="A33" s="40" t="s">
        <v>56</v>
      </c>
      <c r="B33" s="40" t="s">
        <v>27</v>
      </c>
      <c r="C33" s="40">
        <v>2143</v>
      </c>
      <c r="D33" s="40">
        <v>550</v>
      </c>
      <c r="E33" s="40">
        <v>733</v>
      </c>
      <c r="F33" s="53">
        <v>0</v>
      </c>
      <c r="G33" s="56">
        <f t="shared" si="0"/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</row>
    <row r="34" spans="1:103" s="23" customFormat="1" x14ac:dyDescent="0.15">
      <c r="A34" s="40" t="s">
        <v>57</v>
      </c>
      <c r="B34" s="40" t="s">
        <v>27</v>
      </c>
      <c r="C34" s="40">
        <v>100</v>
      </c>
      <c r="D34" s="40">
        <v>50</v>
      </c>
      <c r="E34" s="40">
        <v>20</v>
      </c>
      <c r="F34" s="53">
        <v>0</v>
      </c>
      <c r="G34" s="56">
        <f t="shared" si="0"/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</row>
    <row r="35" spans="1:103" s="23" customFormat="1" x14ac:dyDescent="0.15">
      <c r="A35" s="40" t="s">
        <v>58</v>
      </c>
      <c r="B35" s="40" t="s">
        <v>44</v>
      </c>
      <c r="C35" s="40">
        <v>130</v>
      </c>
      <c r="D35" s="40">
        <v>375</v>
      </c>
      <c r="E35" s="40">
        <v>393</v>
      </c>
      <c r="F35" s="53">
        <v>0</v>
      </c>
      <c r="G35" s="56">
        <f t="shared" si="0"/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</row>
    <row r="36" spans="1:103" s="23" customFormat="1" x14ac:dyDescent="0.15">
      <c r="A36" s="40" t="s">
        <v>59</v>
      </c>
      <c r="B36" s="40" t="s">
        <v>24</v>
      </c>
      <c r="C36" s="40">
        <v>20</v>
      </c>
      <c r="D36" s="40">
        <v>10</v>
      </c>
      <c r="E36" s="40">
        <v>20</v>
      </c>
      <c r="F36" s="53">
        <v>0</v>
      </c>
      <c r="G36" s="56">
        <f t="shared" si="0"/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</row>
    <row r="37" spans="1:103" s="23" customFormat="1" x14ac:dyDescent="0.15">
      <c r="A37" s="40" t="s">
        <v>60</v>
      </c>
      <c r="B37" s="40" t="s">
        <v>24</v>
      </c>
      <c r="C37" s="40">
        <v>3</v>
      </c>
      <c r="D37" s="40">
        <v>0</v>
      </c>
      <c r="E37" s="40">
        <v>5</v>
      </c>
      <c r="F37" s="53">
        <v>0</v>
      </c>
      <c r="G37" s="56">
        <f t="shared" si="0"/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</row>
    <row r="38" spans="1:103" s="23" customFormat="1" x14ac:dyDescent="0.15">
      <c r="A38" s="40" t="s">
        <v>61</v>
      </c>
      <c r="B38" s="40" t="s">
        <v>27</v>
      </c>
      <c r="C38" s="40">
        <v>50</v>
      </c>
      <c r="D38" s="40">
        <v>25</v>
      </c>
      <c r="E38" s="40">
        <v>25</v>
      </c>
      <c r="F38" s="53">
        <v>0</v>
      </c>
      <c r="G38" s="56">
        <f t="shared" si="0"/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</row>
    <row r="39" spans="1:103" s="23" customFormat="1" x14ac:dyDescent="0.15">
      <c r="A39" s="40" t="s">
        <v>62</v>
      </c>
      <c r="B39" s="40" t="s">
        <v>27</v>
      </c>
      <c r="C39" s="40">
        <v>57</v>
      </c>
      <c r="D39" s="40">
        <v>4</v>
      </c>
      <c r="E39" s="40">
        <v>4</v>
      </c>
      <c r="F39" s="53">
        <v>0</v>
      </c>
      <c r="G39" s="56">
        <f t="shared" si="0"/>
        <v>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</row>
    <row r="40" spans="1:103" s="23" customFormat="1" x14ac:dyDescent="0.15">
      <c r="A40" s="40" t="s">
        <v>63</v>
      </c>
      <c r="B40" s="40" t="s">
        <v>22</v>
      </c>
      <c r="C40" s="40">
        <v>10</v>
      </c>
      <c r="D40" s="40">
        <v>5</v>
      </c>
      <c r="E40" s="40">
        <v>5</v>
      </c>
      <c r="F40" s="53">
        <v>0</v>
      </c>
      <c r="G40" s="56">
        <f t="shared" si="0"/>
        <v>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</row>
    <row r="41" spans="1:103" s="23" customFormat="1" x14ac:dyDescent="0.15">
      <c r="A41" s="40" t="s">
        <v>64</v>
      </c>
      <c r="B41" s="40" t="s">
        <v>22</v>
      </c>
      <c r="C41" s="40">
        <v>70</v>
      </c>
      <c r="D41" s="40">
        <v>30</v>
      </c>
      <c r="E41" s="40">
        <v>30</v>
      </c>
      <c r="F41" s="53">
        <v>0</v>
      </c>
      <c r="G41" s="56">
        <f t="shared" si="0"/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</row>
    <row r="42" spans="1:103" s="23" customFormat="1" x14ac:dyDescent="0.15">
      <c r="A42" s="40" t="s">
        <v>65</v>
      </c>
      <c r="B42" s="40" t="s">
        <v>22</v>
      </c>
      <c r="C42" s="40">
        <v>210</v>
      </c>
      <c r="D42" s="40">
        <v>90</v>
      </c>
      <c r="E42" s="40">
        <v>90</v>
      </c>
      <c r="F42" s="53">
        <v>0</v>
      </c>
      <c r="G42" s="56">
        <f t="shared" si="0"/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</row>
    <row r="43" spans="1:103" s="23" customFormat="1" x14ac:dyDescent="0.15">
      <c r="A43" s="40" t="s">
        <v>66</v>
      </c>
      <c r="B43" s="40" t="s">
        <v>22</v>
      </c>
      <c r="C43" s="40">
        <v>70</v>
      </c>
      <c r="D43" s="40">
        <v>30</v>
      </c>
      <c r="E43" s="40">
        <v>30</v>
      </c>
      <c r="F43" s="53">
        <v>0</v>
      </c>
      <c r="G43" s="56">
        <f t="shared" si="0"/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</row>
    <row r="44" spans="1:103" s="23" customFormat="1" x14ac:dyDescent="0.15">
      <c r="A44" s="40" t="s">
        <v>67</v>
      </c>
      <c r="B44" s="40" t="s">
        <v>22</v>
      </c>
      <c r="C44" s="40">
        <v>10</v>
      </c>
      <c r="D44" s="40">
        <v>5</v>
      </c>
      <c r="E44" s="40">
        <v>5</v>
      </c>
      <c r="F44" s="53">
        <v>0</v>
      </c>
      <c r="G44" s="56">
        <f t="shared" si="0"/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</row>
    <row r="45" spans="1:103" s="23" customFormat="1" x14ac:dyDescent="0.15">
      <c r="A45" s="40" t="s">
        <v>68</v>
      </c>
      <c r="B45" s="40" t="s">
        <v>22</v>
      </c>
      <c r="C45" s="40">
        <v>6</v>
      </c>
      <c r="D45" s="40">
        <v>0</v>
      </c>
      <c r="E45" s="40">
        <v>0</v>
      </c>
      <c r="F45" s="53">
        <v>0</v>
      </c>
      <c r="G45" s="56">
        <f t="shared" si="0"/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</row>
    <row r="46" spans="1:103" s="23" customFormat="1" x14ac:dyDescent="0.15">
      <c r="A46" s="40" t="s">
        <v>69</v>
      </c>
      <c r="B46" s="40" t="s">
        <v>22</v>
      </c>
      <c r="C46" s="40">
        <v>29</v>
      </c>
      <c r="D46" s="40">
        <v>0</v>
      </c>
      <c r="E46" s="40">
        <v>0</v>
      </c>
      <c r="F46" s="53">
        <v>0</v>
      </c>
      <c r="G46" s="56">
        <f t="shared" si="0"/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</row>
    <row r="47" spans="1:103" s="23" customFormat="1" x14ac:dyDescent="0.15">
      <c r="A47" s="40" t="s">
        <v>70</v>
      </c>
      <c r="B47" s="40" t="s">
        <v>22</v>
      </c>
      <c r="C47" s="40">
        <v>5</v>
      </c>
      <c r="D47" s="40">
        <v>0</v>
      </c>
      <c r="E47" s="40">
        <v>0</v>
      </c>
      <c r="F47" s="53">
        <v>0</v>
      </c>
      <c r="G47" s="56">
        <f t="shared" si="0"/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</row>
    <row r="48" spans="1:103" s="23" customFormat="1" x14ac:dyDescent="0.15">
      <c r="A48" s="40" t="s">
        <v>71</v>
      </c>
      <c r="B48" s="40" t="s">
        <v>22</v>
      </c>
      <c r="C48" s="40">
        <v>1</v>
      </c>
      <c r="D48" s="40">
        <v>0</v>
      </c>
      <c r="E48" s="40">
        <v>0</v>
      </c>
      <c r="F48" s="53">
        <v>0</v>
      </c>
      <c r="G48" s="56">
        <f t="shared" si="0"/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</row>
    <row r="49" spans="1:103" s="23" customFormat="1" x14ac:dyDescent="0.15">
      <c r="A49" s="40" t="s">
        <v>72</v>
      </c>
      <c r="B49" s="40" t="s">
        <v>22</v>
      </c>
      <c r="C49" s="40">
        <v>2</v>
      </c>
      <c r="D49" s="40">
        <v>4</v>
      </c>
      <c r="E49" s="40">
        <v>0</v>
      </c>
      <c r="F49" s="53">
        <v>0</v>
      </c>
      <c r="G49" s="56">
        <f t="shared" si="0"/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</row>
    <row r="50" spans="1:103" s="23" customFormat="1" x14ac:dyDescent="0.15">
      <c r="A50" s="40" t="s">
        <v>73</v>
      </c>
      <c r="B50" s="40" t="s">
        <v>22</v>
      </c>
      <c r="C50" s="40">
        <v>3</v>
      </c>
      <c r="D50" s="40">
        <v>6</v>
      </c>
      <c r="E50" s="40">
        <v>0</v>
      </c>
      <c r="F50" s="53">
        <v>0</v>
      </c>
      <c r="G50" s="56">
        <f t="shared" si="0"/>
        <v>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</row>
    <row r="51" spans="1:103" s="23" customFormat="1" x14ac:dyDescent="0.15">
      <c r="A51" s="40" t="s">
        <v>74</v>
      </c>
      <c r="B51" s="40" t="s">
        <v>22</v>
      </c>
      <c r="C51" s="40">
        <v>1</v>
      </c>
      <c r="D51" s="40">
        <v>0</v>
      </c>
      <c r="E51" s="40">
        <v>0</v>
      </c>
      <c r="F51" s="53">
        <v>0</v>
      </c>
      <c r="G51" s="56">
        <f t="shared" si="0"/>
        <v>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</row>
    <row r="52" spans="1:103" s="23" customFormat="1" x14ac:dyDescent="0.15">
      <c r="A52" s="40" t="s">
        <v>75</v>
      </c>
      <c r="B52" s="40" t="s">
        <v>22</v>
      </c>
      <c r="C52" s="40">
        <v>3</v>
      </c>
      <c r="D52" s="40">
        <v>0</v>
      </c>
      <c r="E52" s="40">
        <v>0</v>
      </c>
      <c r="F52" s="53">
        <v>0</v>
      </c>
      <c r="G52" s="56">
        <f t="shared" si="0"/>
        <v>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</row>
    <row r="53" spans="1:103" s="23" customFormat="1" x14ac:dyDescent="0.15">
      <c r="A53" s="40" t="s">
        <v>76</v>
      </c>
      <c r="B53" s="40" t="s">
        <v>27</v>
      </c>
      <c r="C53" s="40">
        <v>5</v>
      </c>
      <c r="D53" s="40">
        <v>4</v>
      </c>
      <c r="E53" s="40">
        <v>0</v>
      </c>
      <c r="F53" s="53">
        <v>0</v>
      </c>
      <c r="G53" s="56">
        <f t="shared" si="0"/>
        <v>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</row>
    <row r="54" spans="1:103" s="23" customFormat="1" x14ac:dyDescent="0.15">
      <c r="A54" s="40" t="s">
        <v>77</v>
      </c>
      <c r="B54" s="40" t="s">
        <v>78</v>
      </c>
      <c r="C54" s="40">
        <v>4</v>
      </c>
      <c r="D54" s="40">
        <v>0</v>
      </c>
      <c r="E54" s="40">
        <v>0</v>
      </c>
      <c r="F54" s="53">
        <v>0</v>
      </c>
      <c r="G54" s="56">
        <f t="shared" si="0"/>
        <v>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</row>
    <row r="55" spans="1:103" s="23" customFormat="1" x14ac:dyDescent="0.15">
      <c r="A55" s="40" t="s">
        <v>79</v>
      </c>
      <c r="B55" s="40" t="s">
        <v>22</v>
      </c>
      <c r="C55" s="40">
        <v>17</v>
      </c>
      <c r="D55" s="40">
        <v>3</v>
      </c>
      <c r="E55" s="40">
        <v>20</v>
      </c>
      <c r="F55" s="53">
        <v>0</v>
      </c>
      <c r="G55" s="56">
        <f t="shared" si="0"/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</row>
    <row r="56" spans="1:103" s="23" customFormat="1" x14ac:dyDescent="0.15">
      <c r="A56" s="40" t="s">
        <v>80</v>
      </c>
      <c r="B56" s="40" t="s">
        <v>22</v>
      </c>
      <c r="C56" s="40">
        <v>182</v>
      </c>
      <c r="D56" s="40">
        <v>110</v>
      </c>
      <c r="E56" s="40">
        <v>13</v>
      </c>
      <c r="F56" s="53">
        <v>0</v>
      </c>
      <c r="G56" s="56">
        <f t="shared" si="0"/>
        <v>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</row>
    <row r="57" spans="1:103" s="23" customFormat="1" x14ac:dyDescent="0.15">
      <c r="A57" s="40" t="s">
        <v>81</v>
      </c>
      <c r="B57" s="40" t="s">
        <v>22</v>
      </c>
      <c r="C57" s="40">
        <v>15</v>
      </c>
      <c r="D57" s="40">
        <v>0</v>
      </c>
      <c r="E57" s="40">
        <v>0</v>
      </c>
      <c r="F57" s="53">
        <v>0</v>
      </c>
      <c r="G57" s="56">
        <f t="shared" si="0"/>
        <v>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</row>
    <row r="58" spans="1:103" s="23" customFormat="1" x14ac:dyDescent="0.15">
      <c r="A58" s="40" t="s">
        <v>82</v>
      </c>
      <c r="B58" s="40" t="s">
        <v>83</v>
      </c>
      <c r="C58" s="40">
        <v>747</v>
      </c>
      <c r="D58" s="40">
        <v>318</v>
      </c>
      <c r="E58" s="40">
        <v>200</v>
      </c>
      <c r="F58" s="53">
        <v>0</v>
      </c>
      <c r="G58" s="56">
        <f t="shared" si="0"/>
        <v>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</row>
    <row r="59" spans="1:103" s="23" customFormat="1" x14ac:dyDescent="0.15">
      <c r="A59" s="40" t="s">
        <v>84</v>
      </c>
      <c r="B59" s="40" t="s">
        <v>22</v>
      </c>
      <c r="C59" s="40">
        <v>0</v>
      </c>
      <c r="D59" s="40">
        <v>0</v>
      </c>
      <c r="E59" s="40">
        <v>7</v>
      </c>
      <c r="F59" s="53">
        <v>0</v>
      </c>
      <c r="G59" s="56">
        <f t="shared" si="0"/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</row>
    <row r="60" spans="1:103" s="23" customFormat="1" x14ac:dyDescent="0.15">
      <c r="A60" s="40" t="s">
        <v>85</v>
      </c>
      <c r="B60" s="40" t="s">
        <v>27</v>
      </c>
      <c r="C60" s="40">
        <v>67</v>
      </c>
      <c r="D60" s="40">
        <v>0</v>
      </c>
      <c r="E60" s="40">
        <v>0</v>
      </c>
      <c r="F60" s="53">
        <v>0</v>
      </c>
      <c r="G60" s="56">
        <f t="shared" si="0"/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</row>
    <row r="61" spans="1:103" s="23" customFormat="1" x14ac:dyDescent="0.15">
      <c r="A61" s="40" t="s">
        <v>86</v>
      </c>
      <c r="B61" s="40" t="s">
        <v>27</v>
      </c>
      <c r="C61" s="40">
        <v>5600</v>
      </c>
      <c r="D61" s="40">
        <v>533</v>
      </c>
      <c r="E61" s="40">
        <v>500</v>
      </c>
      <c r="F61" s="53">
        <v>0</v>
      </c>
      <c r="G61" s="56">
        <f t="shared" si="0"/>
        <v>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</row>
    <row r="62" spans="1:103" s="23" customFormat="1" x14ac:dyDescent="0.15">
      <c r="A62" s="40" t="s">
        <v>87</v>
      </c>
      <c r="B62" s="40" t="s">
        <v>27</v>
      </c>
      <c r="C62" s="40">
        <v>933</v>
      </c>
      <c r="D62" s="40">
        <v>200</v>
      </c>
      <c r="E62" s="40">
        <v>0</v>
      </c>
      <c r="F62" s="53">
        <v>0</v>
      </c>
      <c r="G62" s="56">
        <f t="shared" si="0"/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</row>
    <row r="63" spans="1:103" s="23" customFormat="1" x14ac:dyDescent="0.15">
      <c r="A63" s="40" t="s">
        <v>88</v>
      </c>
      <c r="B63" s="40" t="s">
        <v>27</v>
      </c>
      <c r="C63" s="40">
        <v>220</v>
      </c>
      <c r="D63" s="40">
        <v>0</v>
      </c>
      <c r="E63" s="40">
        <v>0</v>
      </c>
      <c r="F63" s="53">
        <v>0</v>
      </c>
      <c r="G63" s="56">
        <f t="shared" si="0"/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</row>
    <row r="64" spans="1:103" s="23" customFormat="1" x14ac:dyDescent="0.15">
      <c r="A64" s="40" t="s">
        <v>89</v>
      </c>
      <c r="B64" s="40" t="s">
        <v>27</v>
      </c>
      <c r="C64" s="40">
        <v>120</v>
      </c>
      <c r="D64" s="40">
        <v>0</v>
      </c>
      <c r="E64" s="40">
        <v>0</v>
      </c>
      <c r="F64" s="53">
        <v>0</v>
      </c>
      <c r="G64" s="56">
        <f t="shared" si="0"/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</row>
    <row r="65" spans="1:103" s="23" customFormat="1" x14ac:dyDescent="0.15">
      <c r="A65" s="40" t="s">
        <v>90</v>
      </c>
      <c r="B65" s="40" t="s">
        <v>27</v>
      </c>
      <c r="C65" s="40">
        <v>167</v>
      </c>
      <c r="D65" s="40">
        <v>333</v>
      </c>
      <c r="E65" s="40">
        <v>0</v>
      </c>
      <c r="F65" s="53">
        <v>0</v>
      </c>
      <c r="G65" s="56">
        <f t="shared" si="0"/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</row>
    <row r="66" spans="1:103" s="23" customFormat="1" x14ac:dyDescent="0.15">
      <c r="A66" s="40" t="s">
        <v>91</v>
      </c>
      <c r="B66" s="40" t="s">
        <v>27</v>
      </c>
      <c r="C66" s="40">
        <v>160</v>
      </c>
      <c r="D66" s="40">
        <v>150</v>
      </c>
      <c r="E66" s="40">
        <v>0</v>
      </c>
      <c r="F66" s="53">
        <v>0</v>
      </c>
      <c r="G66" s="56">
        <f t="shared" si="0"/>
        <v>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</row>
    <row r="67" spans="1:103" s="23" customFormat="1" x14ac:dyDescent="0.15">
      <c r="A67" s="40" t="s">
        <v>92</v>
      </c>
      <c r="B67" s="40" t="s">
        <v>93</v>
      </c>
      <c r="C67" s="40">
        <v>3</v>
      </c>
      <c r="D67" s="40">
        <v>1</v>
      </c>
      <c r="E67" s="40">
        <v>0</v>
      </c>
      <c r="F67" s="53">
        <v>0</v>
      </c>
      <c r="G67" s="56">
        <f t="shared" si="0"/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</row>
    <row r="68" spans="1:103" s="23" customFormat="1" x14ac:dyDescent="0.15">
      <c r="A68" s="40" t="s">
        <v>94</v>
      </c>
      <c r="B68" s="40" t="s">
        <v>95</v>
      </c>
      <c r="C68" s="40">
        <v>4</v>
      </c>
      <c r="D68" s="40">
        <v>0</v>
      </c>
      <c r="E68" s="40">
        <v>0</v>
      </c>
      <c r="F68" s="53">
        <v>0</v>
      </c>
      <c r="G68" s="56">
        <f t="shared" ref="G68:G120" si="1">(C68+D68+E68)*F68</f>
        <v>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</row>
    <row r="69" spans="1:103" s="23" customFormat="1" x14ac:dyDescent="0.15">
      <c r="A69" s="40" t="s">
        <v>96</v>
      </c>
      <c r="B69" s="40" t="s">
        <v>97</v>
      </c>
      <c r="C69" s="40">
        <v>25</v>
      </c>
      <c r="D69" s="40">
        <v>7</v>
      </c>
      <c r="E69" s="40">
        <v>16</v>
      </c>
      <c r="F69" s="53">
        <v>0</v>
      </c>
      <c r="G69" s="56">
        <f t="shared" si="1"/>
        <v>0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</row>
    <row r="70" spans="1:103" s="23" customFormat="1" x14ac:dyDescent="0.15">
      <c r="A70" s="40" t="s">
        <v>98</v>
      </c>
      <c r="B70" s="40" t="s">
        <v>97</v>
      </c>
      <c r="C70" s="40">
        <v>4</v>
      </c>
      <c r="D70" s="40">
        <v>0</v>
      </c>
      <c r="E70" s="40">
        <v>26</v>
      </c>
      <c r="F70" s="53">
        <v>0</v>
      </c>
      <c r="G70" s="56">
        <f t="shared" si="1"/>
        <v>0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</row>
    <row r="71" spans="1:103" s="23" customFormat="1" x14ac:dyDescent="0.15">
      <c r="A71" s="40" t="s">
        <v>99</v>
      </c>
      <c r="B71" s="40" t="s">
        <v>100</v>
      </c>
      <c r="C71" s="40">
        <v>8</v>
      </c>
      <c r="D71" s="40">
        <v>17</v>
      </c>
      <c r="E71" s="40">
        <v>0</v>
      </c>
      <c r="F71" s="53">
        <v>0</v>
      </c>
      <c r="G71" s="56">
        <f t="shared" si="1"/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</row>
    <row r="72" spans="1:103" s="23" customFormat="1" x14ac:dyDescent="0.15">
      <c r="A72" s="40" t="s">
        <v>101</v>
      </c>
      <c r="B72" s="40" t="s">
        <v>27</v>
      </c>
      <c r="C72" s="40">
        <v>0</v>
      </c>
      <c r="D72" s="40">
        <v>120</v>
      </c>
      <c r="E72" s="40">
        <v>0</v>
      </c>
      <c r="F72" s="53">
        <v>0</v>
      </c>
      <c r="G72" s="56">
        <f t="shared" si="1"/>
        <v>0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</row>
    <row r="73" spans="1:103" s="23" customFormat="1" x14ac:dyDescent="0.15">
      <c r="A73" s="40" t="s">
        <v>102</v>
      </c>
      <c r="B73" s="40" t="s">
        <v>27</v>
      </c>
      <c r="C73" s="40">
        <v>0</v>
      </c>
      <c r="D73" s="40">
        <v>183</v>
      </c>
      <c r="E73" s="40">
        <v>50</v>
      </c>
      <c r="F73" s="53">
        <v>0</v>
      </c>
      <c r="G73" s="56">
        <f t="shared" si="1"/>
        <v>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</row>
    <row r="74" spans="1:103" s="23" customFormat="1" x14ac:dyDescent="0.15">
      <c r="A74" s="40" t="s">
        <v>103</v>
      </c>
      <c r="B74" s="40" t="s">
        <v>27</v>
      </c>
      <c r="C74" s="40">
        <v>145</v>
      </c>
      <c r="D74" s="40">
        <v>0</v>
      </c>
      <c r="E74" s="40">
        <v>100</v>
      </c>
      <c r="F74" s="53">
        <v>0</v>
      </c>
      <c r="G74" s="56">
        <f t="shared" si="1"/>
        <v>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</row>
    <row r="75" spans="1:103" s="23" customFormat="1" x14ac:dyDescent="0.15">
      <c r="A75" s="40" t="s">
        <v>104</v>
      </c>
      <c r="B75" s="40" t="s">
        <v>27</v>
      </c>
      <c r="C75" s="40">
        <v>1300</v>
      </c>
      <c r="D75" s="40">
        <v>700</v>
      </c>
      <c r="E75" s="40">
        <v>500</v>
      </c>
      <c r="F75" s="53">
        <v>0</v>
      </c>
      <c r="G75" s="56">
        <f t="shared" si="1"/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</row>
    <row r="76" spans="1:103" s="23" customFormat="1" x14ac:dyDescent="0.15">
      <c r="A76" s="40" t="s">
        <v>105</v>
      </c>
      <c r="B76" s="40" t="s">
        <v>27</v>
      </c>
      <c r="C76" s="40">
        <v>700</v>
      </c>
      <c r="D76" s="40">
        <v>1000</v>
      </c>
      <c r="E76" s="40">
        <v>1000</v>
      </c>
      <c r="F76" s="53">
        <v>0</v>
      </c>
      <c r="G76" s="56">
        <f t="shared" si="1"/>
        <v>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</row>
    <row r="77" spans="1:103" s="23" customFormat="1" x14ac:dyDescent="0.15">
      <c r="A77" s="40" t="s">
        <v>106</v>
      </c>
      <c r="B77" s="40" t="s">
        <v>27</v>
      </c>
      <c r="C77" s="40">
        <v>15</v>
      </c>
      <c r="D77" s="40">
        <v>0</v>
      </c>
      <c r="E77" s="40">
        <v>0</v>
      </c>
      <c r="F77" s="53">
        <v>0</v>
      </c>
      <c r="G77" s="56">
        <f t="shared" si="1"/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</row>
    <row r="78" spans="1:103" s="23" customFormat="1" x14ac:dyDescent="0.15">
      <c r="A78" s="40" t="s">
        <v>107</v>
      </c>
      <c r="B78" s="40" t="s">
        <v>108</v>
      </c>
      <c r="C78" s="40">
        <v>0</v>
      </c>
      <c r="D78" s="40">
        <v>0</v>
      </c>
      <c r="E78" s="40">
        <v>19</v>
      </c>
      <c r="F78" s="53">
        <v>0</v>
      </c>
      <c r="G78" s="56">
        <f t="shared" si="1"/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</row>
    <row r="79" spans="1:103" s="23" customFormat="1" x14ac:dyDescent="0.15">
      <c r="A79" s="40" t="s">
        <v>109</v>
      </c>
      <c r="B79" s="40" t="s">
        <v>110</v>
      </c>
      <c r="C79" s="40">
        <v>6</v>
      </c>
      <c r="D79" s="40">
        <v>9</v>
      </c>
      <c r="E79" s="40">
        <v>0</v>
      </c>
      <c r="F79" s="53">
        <v>0</v>
      </c>
      <c r="G79" s="56">
        <f t="shared" si="1"/>
        <v>0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</row>
    <row r="80" spans="1:103" s="23" customFormat="1" x14ac:dyDescent="0.15">
      <c r="A80" s="40" t="s">
        <v>111</v>
      </c>
      <c r="B80" s="40" t="s">
        <v>110</v>
      </c>
      <c r="C80" s="40">
        <v>6</v>
      </c>
      <c r="D80" s="40">
        <v>0</v>
      </c>
      <c r="E80" s="40">
        <v>0</v>
      </c>
      <c r="F80" s="53">
        <v>0</v>
      </c>
      <c r="G80" s="56">
        <f t="shared" si="1"/>
        <v>0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</row>
    <row r="81" spans="1:103" s="23" customFormat="1" x14ac:dyDescent="0.15">
      <c r="A81" s="40" t="s">
        <v>112</v>
      </c>
      <c r="B81" s="40" t="s">
        <v>113</v>
      </c>
      <c r="C81" s="40">
        <v>14</v>
      </c>
      <c r="D81" s="40">
        <v>74</v>
      </c>
      <c r="E81" s="40">
        <v>0</v>
      </c>
      <c r="F81" s="53">
        <v>0</v>
      </c>
      <c r="G81" s="56">
        <f t="shared" si="1"/>
        <v>0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</row>
    <row r="82" spans="1:103" s="23" customFormat="1" x14ac:dyDescent="0.15">
      <c r="A82" s="40" t="s">
        <v>114</v>
      </c>
      <c r="B82" s="40" t="s">
        <v>47</v>
      </c>
      <c r="C82" s="40">
        <v>15</v>
      </c>
      <c r="D82" s="40">
        <v>0</v>
      </c>
      <c r="E82" s="40">
        <v>0</v>
      </c>
      <c r="F82" s="53">
        <v>0</v>
      </c>
      <c r="G82" s="56">
        <f t="shared" si="1"/>
        <v>0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</row>
    <row r="83" spans="1:103" s="23" customFormat="1" x14ac:dyDescent="0.15">
      <c r="A83" s="40" t="s">
        <v>115</v>
      </c>
      <c r="B83" s="40" t="s">
        <v>22</v>
      </c>
      <c r="C83" s="40">
        <v>10</v>
      </c>
      <c r="D83" s="40">
        <v>10</v>
      </c>
      <c r="E83" s="40">
        <v>1</v>
      </c>
      <c r="F83" s="53">
        <v>0</v>
      </c>
      <c r="G83" s="56">
        <f t="shared" si="1"/>
        <v>0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</row>
    <row r="84" spans="1:103" s="23" customFormat="1" x14ac:dyDescent="0.15">
      <c r="A84" s="40" t="s">
        <v>116</v>
      </c>
      <c r="B84" s="40" t="s">
        <v>117</v>
      </c>
      <c r="C84" s="40">
        <v>6</v>
      </c>
      <c r="D84" s="40">
        <v>0</v>
      </c>
      <c r="E84" s="40">
        <v>0</v>
      </c>
      <c r="F84" s="53">
        <v>0</v>
      </c>
      <c r="G84" s="56">
        <f t="shared" si="1"/>
        <v>0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</row>
    <row r="85" spans="1:103" s="23" customFormat="1" x14ac:dyDescent="0.15">
      <c r="A85" s="40" t="s">
        <v>118</v>
      </c>
      <c r="B85" s="40" t="s">
        <v>117</v>
      </c>
      <c r="C85" s="40">
        <v>0</v>
      </c>
      <c r="D85" s="40">
        <v>5</v>
      </c>
      <c r="E85" s="40">
        <v>0</v>
      </c>
      <c r="F85" s="53">
        <v>0</v>
      </c>
      <c r="G85" s="56">
        <f t="shared" si="1"/>
        <v>0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</row>
    <row r="86" spans="1:103" s="23" customFormat="1" x14ac:dyDescent="0.15">
      <c r="A86" s="40" t="s">
        <v>119</v>
      </c>
      <c r="B86" s="40" t="s">
        <v>120</v>
      </c>
      <c r="C86" s="40">
        <v>12</v>
      </c>
      <c r="D86" s="40">
        <v>0</v>
      </c>
      <c r="E86" s="40">
        <v>0</v>
      </c>
      <c r="F86" s="53">
        <v>0</v>
      </c>
      <c r="G86" s="56">
        <f t="shared" si="1"/>
        <v>0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</row>
    <row r="87" spans="1:103" s="23" customFormat="1" x14ac:dyDescent="0.15">
      <c r="A87" s="40" t="s">
        <v>121</v>
      </c>
      <c r="B87" s="40" t="s">
        <v>120</v>
      </c>
      <c r="C87" s="40">
        <v>2</v>
      </c>
      <c r="D87" s="40">
        <v>0</v>
      </c>
      <c r="E87" s="40">
        <v>0</v>
      </c>
      <c r="F87" s="53">
        <v>0</v>
      </c>
      <c r="G87" s="56">
        <f t="shared" si="1"/>
        <v>0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</row>
    <row r="88" spans="1:103" s="23" customFormat="1" x14ac:dyDescent="0.15">
      <c r="A88" s="40" t="s">
        <v>122</v>
      </c>
      <c r="B88" s="40" t="s">
        <v>47</v>
      </c>
      <c r="C88" s="40">
        <v>24</v>
      </c>
      <c r="D88" s="40">
        <v>0</v>
      </c>
      <c r="E88" s="40">
        <v>0</v>
      </c>
      <c r="F88" s="53">
        <v>0</v>
      </c>
      <c r="G88" s="56">
        <f t="shared" si="1"/>
        <v>0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</row>
    <row r="89" spans="1:103" s="23" customFormat="1" x14ac:dyDescent="0.15">
      <c r="A89" s="40" t="s">
        <v>123</v>
      </c>
      <c r="B89" s="40" t="s">
        <v>47</v>
      </c>
      <c r="C89" s="40">
        <v>1</v>
      </c>
      <c r="D89" s="40">
        <v>15</v>
      </c>
      <c r="E89" s="40">
        <v>0</v>
      </c>
      <c r="F89" s="53">
        <v>0</v>
      </c>
      <c r="G89" s="56">
        <f t="shared" si="1"/>
        <v>0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</row>
    <row r="90" spans="1:103" s="23" customFormat="1" x14ac:dyDescent="0.15">
      <c r="A90" s="40" t="s">
        <v>124</v>
      </c>
      <c r="B90" s="40" t="s">
        <v>47</v>
      </c>
      <c r="C90" s="40">
        <v>59</v>
      </c>
      <c r="D90" s="40">
        <v>15</v>
      </c>
      <c r="E90" s="40">
        <v>0</v>
      </c>
      <c r="F90" s="53">
        <v>0</v>
      </c>
      <c r="G90" s="56">
        <f t="shared" si="1"/>
        <v>0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</row>
    <row r="91" spans="1:103" s="23" customFormat="1" x14ac:dyDescent="0.15">
      <c r="A91" s="40" t="s">
        <v>125</v>
      </c>
      <c r="B91" s="40" t="s">
        <v>22</v>
      </c>
      <c r="C91" s="40">
        <v>33</v>
      </c>
      <c r="D91" s="40">
        <v>316</v>
      </c>
      <c r="E91" s="40">
        <v>0</v>
      </c>
      <c r="F91" s="53">
        <v>0</v>
      </c>
      <c r="G91" s="56">
        <f t="shared" si="1"/>
        <v>0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</row>
    <row r="92" spans="1:103" s="23" customFormat="1" x14ac:dyDescent="0.15">
      <c r="A92" s="40" t="s">
        <v>126</v>
      </c>
      <c r="B92" s="40" t="s">
        <v>127</v>
      </c>
      <c r="C92" s="40">
        <v>149</v>
      </c>
      <c r="D92" s="40">
        <v>45</v>
      </c>
      <c r="E92" s="40">
        <v>25</v>
      </c>
      <c r="F92" s="53">
        <v>0</v>
      </c>
      <c r="G92" s="56">
        <f t="shared" si="1"/>
        <v>0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</row>
    <row r="93" spans="1:103" s="23" customFormat="1" x14ac:dyDescent="0.15">
      <c r="A93" s="40" t="s">
        <v>128</v>
      </c>
      <c r="B93" s="40" t="s">
        <v>47</v>
      </c>
      <c r="C93" s="40">
        <v>4</v>
      </c>
      <c r="D93" s="40">
        <v>0</v>
      </c>
      <c r="E93" s="40">
        <v>0</v>
      </c>
      <c r="F93" s="53">
        <v>0</v>
      </c>
      <c r="G93" s="56">
        <f t="shared" si="1"/>
        <v>0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</row>
    <row r="94" spans="1:103" s="23" customFormat="1" x14ac:dyDescent="0.15">
      <c r="A94" s="40" t="s">
        <v>129</v>
      </c>
      <c r="B94" s="40" t="s">
        <v>27</v>
      </c>
      <c r="C94" s="40">
        <v>4</v>
      </c>
      <c r="D94" s="40">
        <v>3</v>
      </c>
      <c r="E94" s="40">
        <v>4</v>
      </c>
      <c r="F94" s="53">
        <v>0</v>
      </c>
      <c r="G94" s="56">
        <f t="shared" si="1"/>
        <v>0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</row>
    <row r="95" spans="1:103" s="23" customFormat="1" x14ac:dyDescent="0.15">
      <c r="A95" s="40" t="s">
        <v>130</v>
      </c>
      <c r="B95" s="40" t="s">
        <v>83</v>
      </c>
      <c r="C95" s="40">
        <v>14</v>
      </c>
      <c r="D95" s="40">
        <v>10</v>
      </c>
      <c r="E95" s="40">
        <v>5</v>
      </c>
      <c r="F95" s="53">
        <v>0</v>
      </c>
      <c r="G95" s="56">
        <f t="shared" si="1"/>
        <v>0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</row>
    <row r="96" spans="1:103" s="23" customFormat="1" x14ac:dyDescent="0.15">
      <c r="A96" s="40" t="s">
        <v>131</v>
      </c>
      <c r="B96" s="40" t="s">
        <v>83</v>
      </c>
      <c r="C96" s="40">
        <v>6</v>
      </c>
      <c r="D96" s="40">
        <v>5</v>
      </c>
      <c r="E96" s="40">
        <v>5</v>
      </c>
      <c r="F96" s="53">
        <v>0</v>
      </c>
      <c r="G96" s="56">
        <f t="shared" si="1"/>
        <v>0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</row>
    <row r="97" spans="1:103" s="23" customFormat="1" x14ac:dyDescent="0.15">
      <c r="A97" s="40" t="s">
        <v>132</v>
      </c>
      <c r="B97" s="40" t="s">
        <v>47</v>
      </c>
      <c r="C97" s="40">
        <v>6</v>
      </c>
      <c r="D97" s="40">
        <v>4</v>
      </c>
      <c r="E97" s="40">
        <v>2</v>
      </c>
      <c r="F97" s="53">
        <v>0</v>
      </c>
      <c r="G97" s="56">
        <f t="shared" si="1"/>
        <v>0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</row>
    <row r="98" spans="1:103" s="23" customFormat="1" x14ac:dyDescent="0.15">
      <c r="A98" s="40" t="s">
        <v>133</v>
      </c>
      <c r="B98" s="40" t="s">
        <v>22</v>
      </c>
      <c r="C98" s="40">
        <v>6</v>
      </c>
      <c r="D98" s="40">
        <v>0</v>
      </c>
      <c r="E98" s="40">
        <v>6</v>
      </c>
      <c r="F98" s="53">
        <v>0</v>
      </c>
      <c r="G98" s="56">
        <f t="shared" si="1"/>
        <v>0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</row>
    <row r="99" spans="1:103" s="23" customFormat="1" x14ac:dyDescent="0.15">
      <c r="A99" s="40" t="s">
        <v>134</v>
      </c>
      <c r="B99" s="40" t="s">
        <v>27</v>
      </c>
      <c r="C99" s="40">
        <v>30</v>
      </c>
      <c r="D99" s="40">
        <v>0</v>
      </c>
      <c r="E99" s="40">
        <v>30</v>
      </c>
      <c r="F99" s="53">
        <v>0</v>
      </c>
      <c r="G99" s="56">
        <f t="shared" si="1"/>
        <v>0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</row>
    <row r="100" spans="1:103" s="23" customFormat="1" x14ac:dyDescent="0.15">
      <c r="A100" s="40" t="s">
        <v>135</v>
      </c>
      <c r="B100" s="40" t="s">
        <v>27</v>
      </c>
      <c r="C100" s="40">
        <v>29</v>
      </c>
      <c r="D100" s="40">
        <v>9</v>
      </c>
      <c r="E100" s="40">
        <v>0</v>
      </c>
      <c r="F100" s="53">
        <v>0</v>
      </c>
      <c r="G100" s="56">
        <f t="shared" si="1"/>
        <v>0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</row>
    <row r="101" spans="1:103" s="23" customFormat="1" x14ac:dyDescent="0.15">
      <c r="A101" s="40" t="s">
        <v>136</v>
      </c>
      <c r="B101" s="40" t="s">
        <v>27</v>
      </c>
      <c r="C101" s="40">
        <v>14</v>
      </c>
      <c r="D101" s="40">
        <v>0</v>
      </c>
      <c r="E101" s="40">
        <v>0</v>
      </c>
      <c r="F101" s="53">
        <v>0</v>
      </c>
      <c r="G101" s="56">
        <f t="shared" si="1"/>
        <v>0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</row>
    <row r="102" spans="1:103" s="23" customFormat="1" x14ac:dyDescent="0.15">
      <c r="A102" s="40" t="s">
        <v>137</v>
      </c>
      <c r="B102" s="40" t="s">
        <v>27</v>
      </c>
      <c r="C102" s="40">
        <v>0</v>
      </c>
      <c r="D102" s="40">
        <v>0</v>
      </c>
      <c r="E102" s="40">
        <v>8</v>
      </c>
      <c r="F102" s="53">
        <v>0</v>
      </c>
      <c r="G102" s="56">
        <f t="shared" si="1"/>
        <v>0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</row>
    <row r="103" spans="1:103" s="23" customFormat="1" x14ac:dyDescent="0.15">
      <c r="A103" s="40" t="s">
        <v>138</v>
      </c>
      <c r="B103" s="40" t="s">
        <v>139</v>
      </c>
      <c r="C103" s="40">
        <v>15</v>
      </c>
      <c r="D103" s="40">
        <v>0</v>
      </c>
      <c r="E103" s="40">
        <v>0</v>
      </c>
      <c r="F103" s="53">
        <v>0</v>
      </c>
      <c r="G103" s="56">
        <f t="shared" si="1"/>
        <v>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</row>
    <row r="104" spans="1:103" s="23" customFormat="1" x14ac:dyDescent="0.15">
      <c r="A104" s="40" t="s">
        <v>140</v>
      </c>
      <c r="B104" s="40" t="s">
        <v>139</v>
      </c>
      <c r="C104" s="40">
        <v>289</v>
      </c>
      <c r="D104" s="40">
        <v>39</v>
      </c>
      <c r="E104" s="40">
        <v>0</v>
      </c>
      <c r="F104" s="53">
        <v>0</v>
      </c>
      <c r="G104" s="56">
        <f t="shared" si="1"/>
        <v>0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</row>
    <row r="105" spans="1:103" s="23" customFormat="1" x14ac:dyDescent="0.15">
      <c r="A105" s="40" t="s">
        <v>141</v>
      </c>
      <c r="B105" s="40" t="s">
        <v>139</v>
      </c>
      <c r="C105" s="40">
        <v>19</v>
      </c>
      <c r="D105" s="40">
        <v>0</v>
      </c>
      <c r="E105" s="40">
        <v>0</v>
      </c>
      <c r="F105" s="53">
        <v>0</v>
      </c>
      <c r="G105" s="56">
        <f t="shared" si="1"/>
        <v>0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</row>
    <row r="106" spans="1:103" s="23" customFormat="1" x14ac:dyDescent="0.15">
      <c r="A106" s="40" t="s">
        <v>142</v>
      </c>
      <c r="B106" s="40" t="s">
        <v>139</v>
      </c>
      <c r="C106" s="40">
        <v>49</v>
      </c>
      <c r="D106" s="40">
        <v>12</v>
      </c>
      <c r="E106" s="40">
        <v>0</v>
      </c>
      <c r="F106" s="53">
        <v>0</v>
      </c>
      <c r="G106" s="56">
        <f t="shared" si="1"/>
        <v>0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</row>
    <row r="107" spans="1:103" s="23" customFormat="1" x14ac:dyDescent="0.15">
      <c r="A107" s="40" t="s">
        <v>143</v>
      </c>
      <c r="B107" s="40" t="s">
        <v>139</v>
      </c>
      <c r="C107" s="40">
        <v>81</v>
      </c>
      <c r="D107" s="40">
        <v>12</v>
      </c>
      <c r="E107" s="40">
        <v>0</v>
      </c>
      <c r="F107" s="53">
        <v>0</v>
      </c>
      <c r="G107" s="56">
        <f t="shared" si="1"/>
        <v>0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</row>
    <row r="108" spans="1:103" s="23" customFormat="1" x14ac:dyDescent="0.15">
      <c r="A108" s="40" t="s">
        <v>144</v>
      </c>
      <c r="B108" s="40" t="s">
        <v>139</v>
      </c>
      <c r="C108" s="40">
        <v>10</v>
      </c>
      <c r="D108" s="40">
        <v>0</v>
      </c>
      <c r="E108" s="40">
        <v>0</v>
      </c>
      <c r="F108" s="53">
        <v>0</v>
      </c>
      <c r="G108" s="56">
        <f t="shared" si="1"/>
        <v>0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</row>
    <row r="109" spans="1:103" s="23" customFormat="1" x14ac:dyDescent="0.15">
      <c r="A109" s="40" t="s">
        <v>145</v>
      </c>
      <c r="B109" s="40" t="s">
        <v>27</v>
      </c>
      <c r="C109" s="40">
        <v>260</v>
      </c>
      <c r="D109" s="40">
        <v>42</v>
      </c>
      <c r="E109" s="40">
        <v>20</v>
      </c>
      <c r="F109" s="53">
        <v>0</v>
      </c>
      <c r="G109" s="56">
        <f t="shared" si="1"/>
        <v>0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</row>
    <row r="110" spans="1:103" s="23" customFormat="1" x14ac:dyDescent="0.15">
      <c r="A110" s="40" t="s">
        <v>146</v>
      </c>
      <c r="B110" s="40" t="s">
        <v>147</v>
      </c>
      <c r="C110" s="40">
        <v>1</v>
      </c>
      <c r="D110" s="40">
        <v>1</v>
      </c>
      <c r="E110" s="40">
        <v>60</v>
      </c>
      <c r="F110" s="53">
        <v>0</v>
      </c>
      <c r="G110" s="56">
        <f t="shared" si="1"/>
        <v>0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</row>
    <row r="111" spans="1:103" s="23" customFormat="1" x14ac:dyDescent="0.15">
      <c r="A111" s="40" t="s">
        <v>148</v>
      </c>
      <c r="B111" s="40" t="s">
        <v>27</v>
      </c>
      <c r="C111" s="40">
        <v>100</v>
      </c>
      <c r="D111" s="40">
        <v>200</v>
      </c>
      <c r="E111" s="40">
        <v>0</v>
      </c>
      <c r="F111" s="53">
        <v>0</v>
      </c>
      <c r="G111" s="56">
        <f t="shared" si="1"/>
        <v>0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</row>
    <row r="112" spans="1:103" s="23" customFormat="1" x14ac:dyDescent="0.15">
      <c r="A112" s="40" t="s">
        <v>149</v>
      </c>
      <c r="B112" s="40" t="s">
        <v>27</v>
      </c>
      <c r="C112" s="40">
        <v>50</v>
      </c>
      <c r="D112" s="40">
        <v>100</v>
      </c>
      <c r="E112" s="40">
        <v>0</v>
      </c>
      <c r="F112" s="53">
        <v>0</v>
      </c>
      <c r="G112" s="56">
        <f t="shared" si="1"/>
        <v>0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</row>
    <row r="113" spans="1:103" s="23" customFormat="1" x14ac:dyDescent="0.15">
      <c r="A113" s="40" t="s">
        <v>150</v>
      </c>
      <c r="B113" s="40" t="s">
        <v>47</v>
      </c>
      <c r="C113" s="40">
        <v>4</v>
      </c>
      <c r="D113" s="40">
        <v>4</v>
      </c>
      <c r="E113" s="40">
        <v>0</v>
      </c>
      <c r="F113" s="53">
        <v>0</v>
      </c>
      <c r="G113" s="56">
        <f t="shared" si="1"/>
        <v>0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</row>
    <row r="114" spans="1:103" s="23" customFormat="1" x14ac:dyDescent="0.15">
      <c r="A114" s="40" t="s">
        <v>151</v>
      </c>
      <c r="B114" s="40" t="s">
        <v>22</v>
      </c>
      <c r="C114" s="40">
        <v>2</v>
      </c>
      <c r="D114" s="40">
        <v>0</v>
      </c>
      <c r="E114" s="40">
        <v>2</v>
      </c>
      <c r="F114" s="53">
        <v>0</v>
      </c>
      <c r="G114" s="56">
        <f t="shared" si="1"/>
        <v>0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</row>
    <row r="115" spans="1:103" s="23" customFormat="1" x14ac:dyDescent="0.15">
      <c r="A115" s="40" t="s">
        <v>152</v>
      </c>
      <c r="B115" s="40" t="s">
        <v>47</v>
      </c>
      <c r="C115" s="40">
        <v>4</v>
      </c>
      <c r="D115" s="40">
        <v>7</v>
      </c>
      <c r="E115" s="40">
        <v>0</v>
      </c>
      <c r="F115" s="53">
        <v>0</v>
      </c>
      <c r="G115" s="56">
        <f t="shared" si="1"/>
        <v>0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</row>
    <row r="116" spans="1:103" s="23" customFormat="1" x14ac:dyDescent="0.15">
      <c r="A116" s="40" t="s">
        <v>153</v>
      </c>
      <c r="B116" s="40" t="s">
        <v>47</v>
      </c>
      <c r="C116" s="40">
        <v>0</v>
      </c>
      <c r="D116" s="40">
        <v>6</v>
      </c>
      <c r="E116" s="40">
        <v>0</v>
      </c>
      <c r="F116" s="53">
        <v>0</v>
      </c>
      <c r="G116" s="56">
        <f t="shared" si="1"/>
        <v>0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</row>
    <row r="117" spans="1:103" s="23" customFormat="1" x14ac:dyDescent="0.15">
      <c r="A117" s="40" t="s">
        <v>154</v>
      </c>
      <c r="B117" s="40" t="s">
        <v>22</v>
      </c>
      <c r="C117" s="40">
        <v>0</v>
      </c>
      <c r="D117" s="40">
        <v>0</v>
      </c>
      <c r="E117" s="40">
        <v>4</v>
      </c>
      <c r="F117" s="53">
        <v>0</v>
      </c>
      <c r="G117" s="56">
        <f t="shared" si="1"/>
        <v>0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</row>
    <row r="118" spans="1:103" s="23" customFormat="1" x14ac:dyDescent="0.15">
      <c r="A118" s="40" t="s">
        <v>155</v>
      </c>
      <c r="B118" s="40" t="s">
        <v>27</v>
      </c>
      <c r="C118" s="40">
        <v>58</v>
      </c>
      <c r="D118" s="40">
        <v>23</v>
      </c>
      <c r="E118" s="40">
        <v>0</v>
      </c>
      <c r="F118" s="53">
        <v>0</v>
      </c>
      <c r="G118" s="56">
        <f t="shared" si="1"/>
        <v>0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</row>
    <row r="119" spans="1:103" s="23" customFormat="1" x14ac:dyDescent="0.15">
      <c r="A119" s="40" t="s">
        <v>156</v>
      </c>
      <c r="B119" s="40" t="s">
        <v>27</v>
      </c>
      <c r="C119" s="40">
        <v>10</v>
      </c>
      <c r="D119" s="40">
        <v>4</v>
      </c>
      <c r="E119" s="40">
        <v>10</v>
      </c>
      <c r="F119" s="53">
        <v>0</v>
      </c>
      <c r="G119" s="56">
        <f t="shared" si="1"/>
        <v>0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</row>
    <row r="120" spans="1:103" s="23" customFormat="1" x14ac:dyDescent="0.15">
      <c r="A120" s="40" t="s">
        <v>157</v>
      </c>
      <c r="B120" s="40" t="s">
        <v>22</v>
      </c>
      <c r="C120" s="40">
        <v>0</v>
      </c>
      <c r="D120" s="40">
        <v>0</v>
      </c>
      <c r="E120" s="40">
        <v>500</v>
      </c>
      <c r="F120" s="53">
        <v>0</v>
      </c>
      <c r="G120" s="56">
        <f t="shared" si="1"/>
        <v>0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</row>
    <row r="121" spans="1:103" s="23" customFormat="1" x14ac:dyDescent="0.15">
      <c r="A121" s="40" t="s">
        <v>158</v>
      </c>
      <c r="B121" s="40" t="s">
        <v>22</v>
      </c>
      <c r="C121" s="40">
        <v>0</v>
      </c>
      <c r="D121" s="40">
        <v>0</v>
      </c>
      <c r="E121" s="40">
        <v>100</v>
      </c>
      <c r="F121" s="53">
        <v>0</v>
      </c>
      <c r="G121" s="56">
        <f t="shared" ref="G121:G135" si="2">(C121+D121+E121)*F121</f>
        <v>0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</row>
    <row r="122" spans="1:103" s="23" customFormat="1" x14ac:dyDescent="0.15">
      <c r="A122" s="40" t="s">
        <v>159</v>
      </c>
      <c r="B122" s="40" t="s">
        <v>22</v>
      </c>
      <c r="C122" s="40">
        <v>10</v>
      </c>
      <c r="D122" s="40">
        <v>12</v>
      </c>
      <c r="E122" s="40">
        <v>0</v>
      </c>
      <c r="F122" s="53">
        <v>0</v>
      </c>
      <c r="G122" s="56">
        <f t="shared" si="2"/>
        <v>0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</row>
    <row r="123" spans="1:103" s="23" customFormat="1" x14ac:dyDescent="0.15">
      <c r="A123" s="40" t="s">
        <v>160</v>
      </c>
      <c r="B123" s="40" t="s">
        <v>161</v>
      </c>
      <c r="C123" s="40">
        <v>140</v>
      </c>
      <c r="D123" s="40">
        <v>60</v>
      </c>
      <c r="E123" s="40">
        <v>30</v>
      </c>
      <c r="F123" s="53">
        <v>0</v>
      </c>
      <c r="G123" s="56">
        <f t="shared" si="2"/>
        <v>0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</row>
    <row r="124" spans="1:103" s="23" customFormat="1" x14ac:dyDescent="0.15">
      <c r="A124" s="40" t="s">
        <v>162</v>
      </c>
      <c r="B124" s="40" t="s">
        <v>27</v>
      </c>
      <c r="C124" s="40">
        <v>280</v>
      </c>
      <c r="D124" s="40">
        <v>120</v>
      </c>
      <c r="E124" s="40">
        <v>60</v>
      </c>
      <c r="F124" s="53">
        <v>0</v>
      </c>
      <c r="G124" s="56">
        <f t="shared" si="2"/>
        <v>0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</row>
    <row r="125" spans="1:103" s="23" customFormat="1" x14ac:dyDescent="0.15">
      <c r="A125" s="40" t="s">
        <v>163</v>
      </c>
      <c r="B125" s="40" t="s">
        <v>27</v>
      </c>
      <c r="C125" s="40">
        <v>140</v>
      </c>
      <c r="D125" s="40">
        <v>60</v>
      </c>
      <c r="E125" s="40">
        <v>30</v>
      </c>
      <c r="F125" s="53">
        <v>0</v>
      </c>
      <c r="G125" s="56">
        <f t="shared" si="2"/>
        <v>0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</row>
    <row r="126" spans="1:103" s="23" customFormat="1" x14ac:dyDescent="0.15">
      <c r="A126" s="40" t="s">
        <v>164</v>
      </c>
      <c r="B126" s="40" t="s">
        <v>165</v>
      </c>
      <c r="C126" s="40">
        <v>210</v>
      </c>
      <c r="D126" s="40">
        <v>180</v>
      </c>
      <c r="E126" s="40">
        <v>90</v>
      </c>
      <c r="F126" s="53">
        <v>0</v>
      </c>
      <c r="G126" s="56">
        <f t="shared" si="2"/>
        <v>0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</row>
    <row r="127" spans="1:103" s="23" customFormat="1" x14ac:dyDescent="0.15">
      <c r="A127" s="40" t="s">
        <v>166</v>
      </c>
      <c r="B127" s="40" t="s">
        <v>167</v>
      </c>
      <c r="C127" s="40">
        <v>154</v>
      </c>
      <c r="D127" s="40">
        <v>3</v>
      </c>
      <c r="E127" s="40">
        <v>0</v>
      </c>
      <c r="F127" s="53">
        <v>0</v>
      </c>
      <c r="G127" s="56">
        <f t="shared" si="2"/>
        <v>0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</row>
    <row r="128" spans="1:103" s="23" customFormat="1" x14ac:dyDescent="0.15">
      <c r="A128" s="40" t="s">
        <v>168</v>
      </c>
      <c r="B128" s="40" t="s">
        <v>167</v>
      </c>
      <c r="C128" s="40">
        <v>74</v>
      </c>
      <c r="D128" s="40">
        <v>79</v>
      </c>
      <c r="E128" s="40">
        <v>0</v>
      </c>
      <c r="F128" s="53">
        <v>0</v>
      </c>
      <c r="G128" s="56">
        <f t="shared" si="2"/>
        <v>0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</row>
    <row r="129" spans="1:103" s="23" customFormat="1" x14ac:dyDescent="0.15">
      <c r="A129" s="40" t="s">
        <v>169</v>
      </c>
      <c r="B129" s="40" t="s">
        <v>93</v>
      </c>
      <c r="C129" s="40">
        <v>243</v>
      </c>
      <c r="D129" s="40">
        <v>81</v>
      </c>
      <c r="E129" s="40">
        <v>3</v>
      </c>
      <c r="F129" s="53">
        <v>0</v>
      </c>
      <c r="G129" s="56">
        <f t="shared" si="2"/>
        <v>0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</row>
    <row r="130" spans="1:103" s="23" customFormat="1" x14ac:dyDescent="0.15">
      <c r="A130" s="40" t="s">
        <v>170</v>
      </c>
      <c r="B130" s="40" t="s">
        <v>93</v>
      </c>
      <c r="C130" s="40">
        <v>201</v>
      </c>
      <c r="D130" s="40">
        <v>120</v>
      </c>
      <c r="E130" s="40">
        <v>36</v>
      </c>
      <c r="F130" s="53">
        <v>0</v>
      </c>
      <c r="G130" s="56">
        <f t="shared" si="2"/>
        <v>0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</row>
    <row r="131" spans="1:103" s="23" customFormat="1" x14ac:dyDescent="0.15">
      <c r="A131" s="40" t="s">
        <v>171</v>
      </c>
      <c r="B131" s="40" t="s">
        <v>93</v>
      </c>
      <c r="C131" s="40">
        <v>147</v>
      </c>
      <c r="D131" s="40">
        <v>149</v>
      </c>
      <c r="E131" s="40">
        <v>30</v>
      </c>
      <c r="F131" s="53">
        <v>0</v>
      </c>
      <c r="G131" s="56">
        <f t="shared" si="2"/>
        <v>0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</row>
    <row r="132" spans="1:103" s="23" customFormat="1" x14ac:dyDescent="0.15">
      <c r="A132" s="40" t="s">
        <v>172</v>
      </c>
      <c r="B132" s="40" t="s">
        <v>93</v>
      </c>
      <c r="C132" s="40">
        <v>63</v>
      </c>
      <c r="D132" s="40">
        <v>10</v>
      </c>
      <c r="E132" s="40">
        <v>4</v>
      </c>
      <c r="F132" s="53">
        <v>0</v>
      </c>
      <c r="G132" s="56">
        <f t="shared" si="2"/>
        <v>0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</row>
    <row r="133" spans="1:103" s="23" customFormat="1" x14ac:dyDescent="0.15">
      <c r="A133" s="40" t="s">
        <v>173</v>
      </c>
      <c r="B133" s="40" t="s">
        <v>93</v>
      </c>
      <c r="C133" s="40">
        <v>10</v>
      </c>
      <c r="D133" s="40">
        <v>20</v>
      </c>
      <c r="E133" s="40">
        <v>5</v>
      </c>
      <c r="F133" s="53">
        <v>0</v>
      </c>
      <c r="G133" s="56">
        <f t="shared" si="2"/>
        <v>0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</row>
    <row r="134" spans="1:103" s="23" customFormat="1" x14ac:dyDescent="0.15">
      <c r="A134" s="40" t="s">
        <v>174</v>
      </c>
      <c r="B134" s="40" t="s">
        <v>27</v>
      </c>
      <c r="C134" s="40">
        <v>2</v>
      </c>
      <c r="D134" s="40">
        <v>1</v>
      </c>
      <c r="E134" s="40">
        <v>16</v>
      </c>
      <c r="F134" s="53">
        <v>0</v>
      </c>
      <c r="G134" s="56">
        <f t="shared" si="2"/>
        <v>0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</row>
    <row r="135" spans="1:103" s="23" customFormat="1" x14ac:dyDescent="0.15">
      <c r="A135" s="40" t="s">
        <v>175</v>
      </c>
      <c r="B135" s="40" t="s">
        <v>27</v>
      </c>
      <c r="C135" s="40">
        <v>52</v>
      </c>
      <c r="D135" s="40">
        <v>0</v>
      </c>
      <c r="E135" s="40">
        <v>0</v>
      </c>
      <c r="F135" s="53">
        <v>0</v>
      </c>
      <c r="G135" s="56">
        <f t="shared" si="2"/>
        <v>0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</row>
    <row r="136" spans="1:103" x14ac:dyDescent="0.15">
      <c r="A136" s="3"/>
      <c r="B136" s="3"/>
      <c r="C136" s="3"/>
      <c r="D136" s="3"/>
      <c r="E136" s="3"/>
      <c r="F136" s="51"/>
      <c r="G136" s="57">
        <f>SUM(G5:G135)</f>
        <v>0</v>
      </c>
      <c r="H136" s="3"/>
      <c r="I136" s="3"/>
    </row>
    <row r="137" spans="1:103" x14ac:dyDescent="0.15">
      <c r="A137" s="58" t="s">
        <v>176</v>
      </c>
      <c r="B137" s="59">
        <f>G136*4</f>
        <v>0</v>
      </c>
      <c r="C137" s="3"/>
      <c r="D137" s="3"/>
      <c r="E137" s="3"/>
      <c r="F137" s="51"/>
      <c r="G137" s="51"/>
      <c r="H137" s="3"/>
      <c r="I137" s="3"/>
    </row>
    <row r="138" spans="1:103" s="3" customFormat="1" x14ac:dyDescent="0.15">
      <c r="F138" s="51"/>
      <c r="G138" s="51"/>
    </row>
    <row r="139" spans="1:103" s="3" customFormat="1" x14ac:dyDescent="0.15">
      <c r="F139" s="51"/>
      <c r="G139" s="51"/>
    </row>
    <row r="140" spans="1:103" s="3" customFormat="1" x14ac:dyDescent="0.15">
      <c r="F140" s="51"/>
      <c r="G140" s="51"/>
    </row>
    <row r="141" spans="1:103" s="3" customFormat="1" x14ac:dyDescent="0.15">
      <c r="F141" s="51"/>
      <c r="G141" s="51"/>
    </row>
    <row r="142" spans="1:103" s="3" customFormat="1" x14ac:dyDescent="0.15">
      <c r="F142" s="51"/>
      <c r="G142" s="51"/>
    </row>
    <row r="143" spans="1:103" s="3" customFormat="1" x14ac:dyDescent="0.15">
      <c r="F143" s="51"/>
      <c r="G143" s="51"/>
    </row>
    <row r="144" spans="1:103" s="3" customFormat="1" x14ac:dyDescent="0.15">
      <c r="F144" s="51"/>
      <c r="G144" s="51"/>
    </row>
    <row r="145" spans="6:7" s="3" customFormat="1" x14ac:dyDescent="0.15">
      <c r="F145" s="51"/>
      <c r="G145" s="51"/>
    </row>
    <row r="146" spans="6:7" s="3" customFormat="1" x14ac:dyDescent="0.15">
      <c r="F146" s="51"/>
      <c r="G146" s="51"/>
    </row>
    <row r="147" spans="6:7" s="3" customFormat="1" x14ac:dyDescent="0.15">
      <c r="F147" s="51"/>
      <c r="G147" s="51"/>
    </row>
    <row r="148" spans="6:7" s="3" customFormat="1" x14ac:dyDescent="0.15">
      <c r="F148" s="51"/>
      <c r="G148" s="51"/>
    </row>
    <row r="149" spans="6:7" s="3" customFormat="1" x14ac:dyDescent="0.15">
      <c r="F149" s="51"/>
      <c r="G149" s="51"/>
    </row>
    <row r="150" spans="6:7" s="3" customFormat="1" x14ac:dyDescent="0.15">
      <c r="F150" s="51"/>
      <c r="G150" s="51"/>
    </row>
    <row r="151" spans="6:7" s="3" customFormat="1" x14ac:dyDescent="0.15">
      <c r="F151" s="51"/>
      <c r="G151" s="51"/>
    </row>
    <row r="152" spans="6:7" s="3" customFormat="1" x14ac:dyDescent="0.15">
      <c r="F152" s="51"/>
      <c r="G152" s="51"/>
    </row>
    <row r="153" spans="6:7" s="3" customFormat="1" x14ac:dyDescent="0.15">
      <c r="F153" s="51"/>
      <c r="G153" s="51"/>
    </row>
    <row r="154" spans="6:7" s="3" customFormat="1" x14ac:dyDescent="0.15">
      <c r="F154" s="51"/>
      <c r="G154" s="51"/>
    </row>
    <row r="155" spans="6:7" s="3" customFormat="1" x14ac:dyDescent="0.15">
      <c r="F155" s="51"/>
      <c r="G155" s="51"/>
    </row>
    <row r="156" spans="6:7" s="3" customFormat="1" x14ac:dyDescent="0.15">
      <c r="F156" s="51"/>
      <c r="G156" s="51"/>
    </row>
    <row r="157" spans="6:7" s="3" customFormat="1" x14ac:dyDescent="0.15">
      <c r="F157" s="51"/>
      <c r="G157" s="51"/>
    </row>
    <row r="158" spans="6:7" s="3" customFormat="1" x14ac:dyDescent="0.15">
      <c r="F158" s="51"/>
      <c r="G158" s="51"/>
    </row>
    <row r="159" spans="6:7" s="3" customFormat="1" x14ac:dyDescent="0.15">
      <c r="F159" s="51"/>
      <c r="G159" s="51"/>
    </row>
    <row r="160" spans="6:7" s="3" customFormat="1" x14ac:dyDescent="0.15">
      <c r="F160" s="51"/>
      <c r="G160" s="51"/>
    </row>
    <row r="161" spans="6:7" s="3" customFormat="1" x14ac:dyDescent="0.15">
      <c r="F161" s="51"/>
      <c r="G161" s="51"/>
    </row>
    <row r="162" spans="6:7" s="3" customFormat="1" x14ac:dyDescent="0.15">
      <c r="F162" s="51"/>
      <c r="G162" s="51"/>
    </row>
    <row r="163" spans="6:7" s="3" customFormat="1" x14ac:dyDescent="0.15">
      <c r="F163" s="51"/>
      <c r="G163" s="51"/>
    </row>
    <row r="164" spans="6:7" s="3" customFormat="1" x14ac:dyDescent="0.15">
      <c r="F164" s="51"/>
      <c r="G164" s="51"/>
    </row>
    <row r="165" spans="6:7" s="3" customFormat="1" x14ac:dyDescent="0.15">
      <c r="F165" s="51"/>
      <c r="G165" s="51"/>
    </row>
    <row r="166" spans="6:7" s="3" customFormat="1" x14ac:dyDescent="0.15">
      <c r="F166" s="51"/>
      <c r="G166" s="51"/>
    </row>
    <row r="167" spans="6:7" s="3" customFormat="1" x14ac:dyDescent="0.15">
      <c r="F167" s="51"/>
      <c r="G167" s="51"/>
    </row>
    <row r="168" spans="6:7" s="3" customFormat="1" x14ac:dyDescent="0.15">
      <c r="F168" s="51"/>
      <c r="G168" s="51"/>
    </row>
    <row r="169" spans="6:7" s="3" customFormat="1" x14ac:dyDescent="0.15">
      <c r="F169" s="51"/>
      <c r="G169" s="51"/>
    </row>
    <row r="170" spans="6:7" s="3" customFormat="1" x14ac:dyDescent="0.15">
      <c r="F170" s="51"/>
      <c r="G170" s="51"/>
    </row>
    <row r="171" spans="6:7" s="3" customFormat="1" x14ac:dyDescent="0.15">
      <c r="F171" s="51"/>
      <c r="G171" s="51"/>
    </row>
    <row r="172" spans="6:7" s="3" customFormat="1" x14ac:dyDescent="0.15">
      <c r="F172" s="51"/>
      <c r="G172" s="51"/>
    </row>
    <row r="173" spans="6:7" s="3" customFormat="1" x14ac:dyDescent="0.15">
      <c r="F173" s="51"/>
      <c r="G173" s="51"/>
    </row>
    <row r="174" spans="6:7" s="3" customFormat="1" x14ac:dyDescent="0.15">
      <c r="F174" s="51"/>
      <c r="G174" s="51"/>
    </row>
    <row r="175" spans="6:7" s="3" customFormat="1" x14ac:dyDescent="0.15">
      <c r="F175" s="51"/>
      <c r="G175" s="51"/>
    </row>
    <row r="176" spans="6:7" s="3" customFormat="1" x14ac:dyDescent="0.15">
      <c r="F176" s="51"/>
      <c r="G176" s="51"/>
    </row>
    <row r="177" spans="6:7" s="3" customFormat="1" x14ac:dyDescent="0.15">
      <c r="F177" s="51"/>
      <c r="G177" s="51"/>
    </row>
    <row r="178" spans="6:7" s="3" customFormat="1" x14ac:dyDescent="0.15">
      <c r="F178" s="51"/>
      <c r="G178" s="51"/>
    </row>
    <row r="179" spans="6:7" s="3" customFormat="1" x14ac:dyDescent="0.15">
      <c r="F179" s="51"/>
      <c r="G179" s="51"/>
    </row>
    <row r="180" spans="6:7" s="3" customFormat="1" x14ac:dyDescent="0.15">
      <c r="F180" s="51"/>
      <c r="G180" s="51"/>
    </row>
    <row r="181" spans="6:7" s="3" customFormat="1" x14ac:dyDescent="0.15">
      <c r="F181" s="51"/>
      <c r="G181" s="51"/>
    </row>
    <row r="182" spans="6:7" s="3" customFormat="1" x14ac:dyDescent="0.15">
      <c r="F182" s="51"/>
      <c r="G182" s="51"/>
    </row>
    <row r="183" spans="6:7" s="3" customFormat="1" x14ac:dyDescent="0.15">
      <c r="F183" s="51"/>
      <c r="G183" s="51"/>
    </row>
    <row r="184" spans="6:7" s="3" customFormat="1" x14ac:dyDescent="0.15">
      <c r="F184" s="51"/>
      <c r="G184" s="51"/>
    </row>
    <row r="185" spans="6:7" s="3" customFormat="1" x14ac:dyDescent="0.15">
      <c r="F185" s="51"/>
      <c r="G185" s="51"/>
    </row>
    <row r="186" spans="6:7" s="3" customFormat="1" x14ac:dyDescent="0.15">
      <c r="F186" s="51"/>
      <c r="G186" s="51"/>
    </row>
    <row r="187" spans="6:7" s="3" customFormat="1" x14ac:dyDescent="0.15">
      <c r="F187" s="51"/>
      <c r="G187" s="51"/>
    </row>
    <row r="188" spans="6:7" s="3" customFormat="1" x14ac:dyDescent="0.15">
      <c r="F188" s="51"/>
      <c r="G188" s="51"/>
    </row>
    <row r="189" spans="6:7" s="3" customFormat="1" x14ac:dyDescent="0.15">
      <c r="F189" s="51"/>
      <c r="G189" s="51"/>
    </row>
    <row r="190" spans="6:7" s="3" customFormat="1" x14ac:dyDescent="0.15">
      <c r="F190" s="51"/>
      <c r="G190" s="51"/>
    </row>
    <row r="191" spans="6:7" s="3" customFormat="1" x14ac:dyDescent="0.15">
      <c r="F191" s="51"/>
      <c r="G191" s="51"/>
    </row>
    <row r="192" spans="6:7" s="3" customFormat="1" x14ac:dyDescent="0.15">
      <c r="F192" s="51"/>
      <c r="G192" s="51"/>
    </row>
    <row r="193" spans="6:7" s="3" customFormat="1" x14ac:dyDescent="0.15">
      <c r="F193" s="51"/>
      <c r="G193" s="51"/>
    </row>
    <row r="194" spans="6:7" s="3" customFormat="1" x14ac:dyDescent="0.15">
      <c r="F194" s="51"/>
      <c r="G194" s="51"/>
    </row>
    <row r="195" spans="6:7" s="3" customFormat="1" x14ac:dyDescent="0.15">
      <c r="F195" s="51"/>
      <c r="G195" s="51"/>
    </row>
    <row r="196" spans="6:7" s="3" customFormat="1" x14ac:dyDescent="0.15">
      <c r="F196" s="51"/>
      <c r="G196" s="51"/>
    </row>
    <row r="197" spans="6:7" s="3" customFormat="1" x14ac:dyDescent="0.15">
      <c r="F197" s="51"/>
      <c r="G197" s="51"/>
    </row>
    <row r="198" spans="6:7" s="3" customFormat="1" x14ac:dyDescent="0.15">
      <c r="F198" s="51"/>
      <c r="G198" s="51"/>
    </row>
    <row r="199" spans="6:7" s="3" customFormat="1" x14ac:dyDescent="0.15">
      <c r="F199" s="51"/>
      <c r="G199" s="51"/>
    </row>
    <row r="200" spans="6:7" s="3" customFormat="1" x14ac:dyDescent="0.15">
      <c r="F200" s="51"/>
      <c r="G200" s="51"/>
    </row>
    <row r="201" spans="6:7" s="3" customFormat="1" x14ac:dyDescent="0.15">
      <c r="F201" s="51"/>
      <c r="G201" s="51"/>
    </row>
    <row r="202" spans="6:7" s="3" customFormat="1" x14ac:dyDescent="0.15">
      <c r="F202" s="51"/>
      <c r="G202" s="51"/>
    </row>
    <row r="203" spans="6:7" s="3" customFormat="1" x14ac:dyDescent="0.15">
      <c r="F203" s="51"/>
      <c r="G203" s="51"/>
    </row>
    <row r="204" spans="6:7" s="3" customFormat="1" x14ac:dyDescent="0.15">
      <c r="F204" s="51"/>
      <c r="G204" s="51"/>
    </row>
    <row r="205" spans="6:7" s="3" customFormat="1" x14ac:dyDescent="0.15">
      <c r="F205" s="51"/>
      <c r="G205" s="51"/>
    </row>
    <row r="206" spans="6:7" s="3" customFormat="1" x14ac:dyDescent="0.15">
      <c r="F206" s="51"/>
      <c r="G206" s="51"/>
    </row>
    <row r="207" spans="6:7" s="3" customFormat="1" x14ac:dyDescent="0.15">
      <c r="F207" s="51"/>
      <c r="G207" s="51"/>
    </row>
    <row r="208" spans="6:7" s="3" customFormat="1" x14ac:dyDescent="0.15">
      <c r="F208" s="51"/>
      <c r="G208" s="51"/>
    </row>
    <row r="209" spans="6:7" s="3" customFormat="1" x14ac:dyDescent="0.15">
      <c r="F209" s="51"/>
      <c r="G209" s="51"/>
    </row>
    <row r="210" spans="6:7" s="3" customFormat="1" x14ac:dyDescent="0.15">
      <c r="F210" s="51"/>
      <c r="G210" s="51"/>
    </row>
    <row r="211" spans="6:7" s="3" customFormat="1" x14ac:dyDescent="0.15">
      <c r="F211" s="51"/>
      <c r="G211" s="51"/>
    </row>
    <row r="212" spans="6:7" s="3" customFormat="1" x14ac:dyDescent="0.15">
      <c r="F212" s="51"/>
      <c r="G212" s="51"/>
    </row>
    <row r="213" spans="6:7" s="3" customFormat="1" x14ac:dyDescent="0.15">
      <c r="F213" s="51"/>
      <c r="G213" s="51"/>
    </row>
    <row r="214" spans="6:7" s="3" customFormat="1" x14ac:dyDescent="0.15">
      <c r="F214" s="51"/>
      <c r="G214" s="51"/>
    </row>
    <row r="215" spans="6:7" s="3" customFormat="1" x14ac:dyDescent="0.15">
      <c r="F215" s="51"/>
      <c r="G215" s="51"/>
    </row>
    <row r="216" spans="6:7" s="3" customFormat="1" x14ac:dyDescent="0.15">
      <c r="F216" s="51"/>
      <c r="G216" s="51"/>
    </row>
    <row r="217" spans="6:7" s="3" customFormat="1" x14ac:dyDescent="0.15">
      <c r="F217" s="51"/>
      <c r="G217" s="51"/>
    </row>
    <row r="218" spans="6:7" s="3" customFormat="1" x14ac:dyDescent="0.15">
      <c r="F218" s="51"/>
      <c r="G218" s="51"/>
    </row>
    <row r="219" spans="6:7" s="3" customFormat="1" x14ac:dyDescent="0.15">
      <c r="F219" s="51"/>
      <c r="G219" s="51"/>
    </row>
    <row r="220" spans="6:7" s="3" customFormat="1" x14ac:dyDescent="0.15">
      <c r="F220" s="51"/>
      <c r="G220" s="51"/>
    </row>
    <row r="221" spans="6:7" s="3" customFormat="1" x14ac:dyDescent="0.15">
      <c r="F221" s="51"/>
      <c r="G221" s="51"/>
    </row>
    <row r="222" spans="6:7" s="3" customFormat="1" x14ac:dyDescent="0.15">
      <c r="F222" s="51"/>
      <c r="G222" s="51"/>
    </row>
    <row r="223" spans="6:7" s="3" customFormat="1" x14ac:dyDescent="0.15">
      <c r="F223" s="51"/>
      <c r="G223" s="51"/>
    </row>
    <row r="224" spans="6:7" s="3" customFormat="1" x14ac:dyDescent="0.15">
      <c r="F224" s="51"/>
      <c r="G224" s="51"/>
    </row>
    <row r="225" spans="6:7" s="3" customFormat="1" x14ac:dyDescent="0.15">
      <c r="F225" s="51"/>
      <c r="G225" s="51"/>
    </row>
    <row r="226" spans="6:7" s="3" customFormat="1" x14ac:dyDescent="0.15">
      <c r="F226" s="51"/>
      <c r="G226" s="51"/>
    </row>
    <row r="227" spans="6:7" s="3" customFormat="1" x14ac:dyDescent="0.15">
      <c r="F227" s="51"/>
      <c r="G227" s="51"/>
    </row>
    <row r="228" spans="6:7" s="3" customFormat="1" x14ac:dyDescent="0.15">
      <c r="F228" s="51"/>
      <c r="G228" s="51"/>
    </row>
    <row r="229" spans="6:7" s="3" customFormat="1" x14ac:dyDescent="0.15">
      <c r="F229" s="51"/>
      <c r="G229" s="51"/>
    </row>
    <row r="230" spans="6:7" s="3" customFormat="1" x14ac:dyDescent="0.15">
      <c r="F230" s="51"/>
      <c r="G230" s="51"/>
    </row>
    <row r="231" spans="6:7" s="3" customFormat="1" x14ac:dyDescent="0.15">
      <c r="F231" s="51"/>
      <c r="G231" s="51"/>
    </row>
    <row r="232" spans="6:7" s="3" customFormat="1" x14ac:dyDescent="0.15">
      <c r="F232" s="51"/>
      <c r="G232" s="51"/>
    </row>
    <row r="233" spans="6:7" s="3" customFormat="1" x14ac:dyDescent="0.15">
      <c r="F233" s="51"/>
      <c r="G233" s="51"/>
    </row>
    <row r="234" spans="6:7" s="3" customFormat="1" x14ac:dyDescent="0.15">
      <c r="F234" s="51"/>
      <c r="G234" s="51"/>
    </row>
    <row r="235" spans="6:7" s="3" customFormat="1" x14ac:dyDescent="0.15">
      <c r="F235" s="51"/>
      <c r="G235" s="51"/>
    </row>
    <row r="236" spans="6:7" s="3" customFormat="1" x14ac:dyDescent="0.15">
      <c r="F236" s="51"/>
      <c r="G236" s="51"/>
    </row>
    <row r="237" spans="6:7" s="3" customFormat="1" x14ac:dyDescent="0.15">
      <c r="F237" s="51"/>
      <c r="G237" s="51"/>
    </row>
    <row r="238" spans="6:7" s="3" customFormat="1" x14ac:dyDescent="0.15">
      <c r="F238" s="51"/>
      <c r="G238" s="51"/>
    </row>
    <row r="239" spans="6:7" s="3" customFormat="1" x14ac:dyDescent="0.15">
      <c r="F239" s="51"/>
      <c r="G239" s="51"/>
    </row>
    <row r="240" spans="6:7" s="3" customFormat="1" x14ac:dyDescent="0.15">
      <c r="F240" s="51"/>
      <c r="G240" s="51"/>
    </row>
    <row r="241" spans="6:7" s="3" customFormat="1" x14ac:dyDescent="0.15">
      <c r="F241" s="51"/>
      <c r="G241" s="51"/>
    </row>
    <row r="242" spans="6:7" s="3" customFormat="1" x14ac:dyDescent="0.15">
      <c r="F242" s="51"/>
      <c r="G242" s="51"/>
    </row>
    <row r="243" spans="6:7" s="3" customFormat="1" x14ac:dyDescent="0.15">
      <c r="F243" s="51"/>
      <c r="G243" s="51"/>
    </row>
    <row r="244" spans="6:7" s="3" customFormat="1" x14ac:dyDescent="0.15">
      <c r="F244" s="51"/>
      <c r="G244" s="51"/>
    </row>
    <row r="245" spans="6:7" s="3" customFormat="1" x14ac:dyDescent="0.15">
      <c r="F245" s="51"/>
      <c r="G245" s="51"/>
    </row>
    <row r="246" spans="6:7" s="3" customFormat="1" x14ac:dyDescent="0.15">
      <c r="F246" s="51"/>
      <c r="G246" s="51"/>
    </row>
    <row r="247" spans="6:7" s="3" customFormat="1" x14ac:dyDescent="0.15">
      <c r="F247" s="51"/>
      <c r="G247" s="51"/>
    </row>
    <row r="248" spans="6:7" s="3" customFormat="1" x14ac:dyDescent="0.15">
      <c r="F248" s="51"/>
      <c r="G248" s="51"/>
    </row>
    <row r="249" spans="6:7" s="3" customFormat="1" x14ac:dyDescent="0.15">
      <c r="F249" s="51"/>
      <c r="G249" s="51"/>
    </row>
    <row r="250" spans="6:7" s="3" customFormat="1" x14ac:dyDescent="0.15">
      <c r="F250" s="51"/>
      <c r="G250" s="51"/>
    </row>
    <row r="251" spans="6:7" s="3" customFormat="1" x14ac:dyDescent="0.15">
      <c r="F251" s="51"/>
      <c r="G251" s="51"/>
    </row>
    <row r="252" spans="6:7" s="3" customFormat="1" x14ac:dyDescent="0.15">
      <c r="F252" s="51"/>
      <c r="G252" s="51"/>
    </row>
    <row r="253" spans="6:7" s="3" customFormat="1" x14ac:dyDescent="0.15">
      <c r="F253" s="51"/>
      <c r="G253" s="51"/>
    </row>
    <row r="254" spans="6:7" s="3" customFormat="1" x14ac:dyDescent="0.15">
      <c r="F254" s="51"/>
      <c r="G254" s="51"/>
    </row>
    <row r="255" spans="6:7" s="3" customFormat="1" x14ac:dyDescent="0.15">
      <c r="F255" s="51"/>
      <c r="G255" s="51"/>
    </row>
    <row r="256" spans="6:7" s="3" customFormat="1" x14ac:dyDescent="0.15">
      <c r="F256" s="51"/>
      <c r="G256" s="51"/>
    </row>
    <row r="257" spans="6:7" s="3" customFormat="1" x14ac:dyDescent="0.15">
      <c r="F257" s="51"/>
      <c r="G257" s="51"/>
    </row>
    <row r="258" spans="6:7" s="3" customFormat="1" x14ac:dyDescent="0.15">
      <c r="F258" s="51"/>
      <c r="G258" s="51"/>
    </row>
    <row r="259" spans="6:7" s="3" customFormat="1" x14ac:dyDescent="0.15">
      <c r="F259" s="51"/>
      <c r="G259" s="51"/>
    </row>
    <row r="260" spans="6:7" s="3" customFormat="1" x14ac:dyDescent="0.15">
      <c r="F260" s="51"/>
      <c r="G260" s="51"/>
    </row>
    <row r="261" spans="6:7" s="3" customFormat="1" x14ac:dyDescent="0.15">
      <c r="F261" s="51"/>
      <c r="G261" s="51"/>
    </row>
    <row r="262" spans="6:7" s="3" customFormat="1" x14ac:dyDescent="0.15">
      <c r="F262" s="51"/>
      <c r="G262" s="51"/>
    </row>
    <row r="263" spans="6:7" s="3" customFormat="1" x14ac:dyDescent="0.15">
      <c r="F263" s="51"/>
      <c r="G263" s="51"/>
    </row>
    <row r="264" spans="6:7" s="3" customFormat="1" x14ac:dyDescent="0.15">
      <c r="F264" s="51"/>
      <c r="G264" s="51"/>
    </row>
    <row r="265" spans="6:7" s="3" customFormat="1" x14ac:dyDescent="0.15">
      <c r="F265" s="51"/>
      <c r="G265" s="51"/>
    </row>
    <row r="266" spans="6:7" s="3" customFormat="1" x14ac:dyDescent="0.15">
      <c r="F266" s="51"/>
      <c r="G266" s="51"/>
    </row>
    <row r="267" spans="6:7" s="3" customFormat="1" x14ac:dyDescent="0.15">
      <c r="F267" s="51"/>
      <c r="G267" s="51"/>
    </row>
    <row r="268" spans="6:7" s="3" customFormat="1" x14ac:dyDescent="0.15">
      <c r="F268" s="51"/>
      <c r="G268" s="51"/>
    </row>
    <row r="269" spans="6:7" s="3" customFormat="1" x14ac:dyDescent="0.15">
      <c r="F269" s="51"/>
      <c r="G269" s="51"/>
    </row>
    <row r="270" spans="6:7" s="3" customFormat="1" x14ac:dyDescent="0.15">
      <c r="F270" s="51"/>
      <c r="G270" s="51"/>
    </row>
    <row r="271" spans="6:7" s="3" customFormat="1" x14ac:dyDescent="0.15">
      <c r="F271" s="51"/>
      <c r="G271" s="51"/>
    </row>
    <row r="272" spans="6:7" s="3" customFormat="1" x14ac:dyDescent="0.15">
      <c r="F272" s="51"/>
      <c r="G272" s="51"/>
    </row>
    <row r="273" spans="6:7" s="3" customFormat="1" x14ac:dyDescent="0.15">
      <c r="F273" s="51"/>
      <c r="G273" s="51"/>
    </row>
    <row r="274" spans="6:7" s="3" customFormat="1" x14ac:dyDescent="0.15">
      <c r="F274" s="51"/>
      <c r="G274" s="51"/>
    </row>
    <row r="275" spans="6:7" s="3" customFormat="1" x14ac:dyDescent="0.15">
      <c r="F275" s="51"/>
      <c r="G275" s="51"/>
    </row>
    <row r="276" spans="6:7" s="3" customFormat="1" x14ac:dyDescent="0.15">
      <c r="F276" s="51"/>
      <c r="G276" s="51"/>
    </row>
    <row r="277" spans="6:7" s="3" customFormat="1" x14ac:dyDescent="0.15">
      <c r="F277" s="51"/>
      <c r="G277" s="51"/>
    </row>
    <row r="278" spans="6:7" s="3" customFormat="1" x14ac:dyDescent="0.15">
      <c r="F278" s="51"/>
      <c r="G278" s="51"/>
    </row>
    <row r="279" spans="6:7" s="3" customFormat="1" x14ac:dyDescent="0.15">
      <c r="F279" s="51"/>
      <c r="G279" s="51"/>
    </row>
    <row r="280" spans="6:7" s="3" customFormat="1" x14ac:dyDescent="0.15">
      <c r="F280" s="51"/>
      <c r="G280" s="51"/>
    </row>
    <row r="281" spans="6:7" s="3" customFormat="1" x14ac:dyDescent="0.15">
      <c r="F281" s="51"/>
      <c r="G281" s="51"/>
    </row>
    <row r="282" spans="6:7" s="3" customFormat="1" x14ac:dyDescent="0.15">
      <c r="F282" s="51"/>
      <c r="G282" s="51"/>
    </row>
    <row r="283" spans="6:7" s="3" customFormat="1" x14ac:dyDescent="0.15">
      <c r="F283" s="51"/>
      <c r="G283" s="51"/>
    </row>
    <row r="284" spans="6:7" s="3" customFormat="1" x14ac:dyDescent="0.15">
      <c r="F284" s="51"/>
      <c r="G284" s="51"/>
    </row>
    <row r="285" spans="6:7" s="3" customFormat="1" x14ac:dyDescent="0.15">
      <c r="F285" s="51"/>
      <c r="G285" s="51"/>
    </row>
    <row r="286" spans="6:7" s="3" customFormat="1" x14ac:dyDescent="0.15">
      <c r="F286" s="51"/>
      <c r="G286" s="51"/>
    </row>
    <row r="287" spans="6:7" s="3" customFormat="1" x14ac:dyDescent="0.15">
      <c r="F287" s="51"/>
      <c r="G287" s="51"/>
    </row>
    <row r="288" spans="6:7" s="3" customFormat="1" x14ac:dyDescent="0.15">
      <c r="F288" s="51"/>
      <c r="G288" s="51"/>
    </row>
    <row r="289" spans="6:7" s="3" customFormat="1" x14ac:dyDescent="0.15">
      <c r="F289" s="51"/>
      <c r="G289" s="51"/>
    </row>
    <row r="290" spans="6:7" s="3" customFormat="1" x14ac:dyDescent="0.15">
      <c r="F290" s="51"/>
      <c r="G290" s="51"/>
    </row>
    <row r="291" spans="6:7" s="3" customFormat="1" x14ac:dyDescent="0.15">
      <c r="F291" s="51"/>
      <c r="G291" s="51"/>
    </row>
    <row r="292" spans="6:7" s="3" customFormat="1" x14ac:dyDescent="0.15">
      <c r="F292" s="51"/>
      <c r="G292" s="51"/>
    </row>
    <row r="293" spans="6:7" s="3" customFormat="1" x14ac:dyDescent="0.15">
      <c r="F293" s="51"/>
      <c r="G293" s="51"/>
    </row>
    <row r="294" spans="6:7" s="3" customFormat="1" x14ac:dyDescent="0.15">
      <c r="F294" s="51"/>
      <c r="G294" s="51"/>
    </row>
    <row r="295" spans="6:7" s="3" customFormat="1" x14ac:dyDescent="0.15">
      <c r="F295" s="51"/>
      <c r="G295" s="51"/>
    </row>
    <row r="296" spans="6:7" s="3" customFormat="1" x14ac:dyDescent="0.15">
      <c r="F296" s="51"/>
      <c r="G296" s="51"/>
    </row>
    <row r="297" spans="6:7" s="3" customFormat="1" x14ac:dyDescent="0.15">
      <c r="F297" s="51"/>
      <c r="G297" s="51"/>
    </row>
    <row r="298" spans="6:7" s="3" customFormat="1" x14ac:dyDescent="0.15">
      <c r="F298" s="51"/>
      <c r="G298" s="51"/>
    </row>
    <row r="299" spans="6:7" s="3" customFormat="1" x14ac:dyDescent="0.15">
      <c r="F299" s="51"/>
      <c r="G299" s="51"/>
    </row>
    <row r="300" spans="6:7" s="3" customFormat="1" x14ac:dyDescent="0.15">
      <c r="F300" s="51"/>
      <c r="G300" s="51"/>
    </row>
    <row r="301" spans="6:7" s="3" customFormat="1" x14ac:dyDescent="0.15">
      <c r="F301" s="51"/>
      <c r="G301" s="51"/>
    </row>
    <row r="302" spans="6:7" s="3" customFormat="1" x14ac:dyDescent="0.15">
      <c r="F302" s="51"/>
      <c r="G302" s="51"/>
    </row>
    <row r="303" spans="6:7" s="3" customFormat="1" x14ac:dyDescent="0.15">
      <c r="F303" s="51"/>
      <c r="G303" s="51"/>
    </row>
    <row r="304" spans="6:7" s="3" customFormat="1" x14ac:dyDescent="0.15">
      <c r="F304" s="51"/>
      <c r="G304" s="51"/>
    </row>
    <row r="305" spans="6:7" s="3" customFormat="1" x14ac:dyDescent="0.15">
      <c r="F305" s="51"/>
      <c r="G305" s="51"/>
    </row>
    <row r="306" spans="6:7" s="3" customFormat="1" x14ac:dyDescent="0.15">
      <c r="F306" s="51"/>
      <c r="G306" s="51"/>
    </row>
    <row r="307" spans="6:7" s="3" customFormat="1" x14ac:dyDescent="0.15">
      <c r="F307" s="51"/>
      <c r="G307" s="51"/>
    </row>
    <row r="308" spans="6:7" s="3" customFormat="1" x14ac:dyDescent="0.15">
      <c r="F308" s="51"/>
      <c r="G308" s="51"/>
    </row>
    <row r="309" spans="6:7" s="3" customFormat="1" x14ac:dyDescent="0.15">
      <c r="F309" s="51"/>
      <c r="G309" s="51"/>
    </row>
    <row r="310" spans="6:7" s="3" customFormat="1" x14ac:dyDescent="0.15">
      <c r="F310" s="51"/>
      <c r="G310" s="51"/>
    </row>
    <row r="311" spans="6:7" s="3" customFormat="1" x14ac:dyDescent="0.15">
      <c r="F311" s="51"/>
      <c r="G311" s="51"/>
    </row>
    <row r="312" spans="6:7" s="3" customFormat="1" x14ac:dyDescent="0.15">
      <c r="F312" s="51"/>
      <c r="G312" s="51"/>
    </row>
    <row r="313" spans="6:7" s="3" customFormat="1" x14ac:dyDescent="0.15">
      <c r="F313" s="51"/>
      <c r="G313" s="51"/>
    </row>
    <row r="314" spans="6:7" s="3" customFormat="1" x14ac:dyDescent="0.15">
      <c r="F314" s="51"/>
      <c r="G314" s="51"/>
    </row>
    <row r="315" spans="6:7" s="3" customFormat="1" x14ac:dyDescent="0.15">
      <c r="F315" s="51"/>
      <c r="G315" s="51"/>
    </row>
    <row r="316" spans="6:7" s="3" customFormat="1" x14ac:dyDescent="0.15">
      <c r="F316" s="51"/>
      <c r="G316" s="51"/>
    </row>
    <row r="317" spans="6:7" s="3" customFormat="1" x14ac:dyDescent="0.15">
      <c r="F317" s="51"/>
      <c r="G317" s="51"/>
    </row>
    <row r="318" spans="6:7" s="3" customFormat="1" x14ac:dyDescent="0.15">
      <c r="F318" s="51"/>
      <c r="G318" s="51"/>
    </row>
    <row r="319" spans="6:7" s="3" customFormat="1" x14ac:dyDescent="0.15">
      <c r="F319" s="51"/>
      <c r="G319" s="51"/>
    </row>
    <row r="320" spans="6:7" s="3" customFormat="1" x14ac:dyDescent="0.15">
      <c r="F320" s="51"/>
      <c r="G320" s="51"/>
    </row>
    <row r="321" spans="6:7" s="3" customFormat="1" x14ac:dyDescent="0.15">
      <c r="F321" s="51"/>
      <c r="G321" s="51"/>
    </row>
    <row r="322" spans="6:7" s="3" customFormat="1" x14ac:dyDescent="0.15">
      <c r="F322" s="51"/>
      <c r="G322" s="51"/>
    </row>
    <row r="323" spans="6:7" s="3" customFormat="1" x14ac:dyDescent="0.15">
      <c r="F323" s="51"/>
      <c r="G323" s="51"/>
    </row>
    <row r="324" spans="6:7" s="3" customFormat="1" x14ac:dyDescent="0.15">
      <c r="F324" s="51"/>
      <c r="G324" s="51"/>
    </row>
    <row r="325" spans="6:7" s="3" customFormat="1" x14ac:dyDescent="0.15">
      <c r="F325" s="51"/>
      <c r="G325" s="51"/>
    </row>
    <row r="326" spans="6:7" s="3" customFormat="1" x14ac:dyDescent="0.15">
      <c r="F326" s="51"/>
      <c r="G326" s="51"/>
    </row>
    <row r="327" spans="6:7" s="3" customFormat="1" x14ac:dyDescent="0.15">
      <c r="F327" s="51"/>
      <c r="G327" s="51"/>
    </row>
    <row r="328" spans="6:7" s="3" customFormat="1" x14ac:dyDescent="0.15">
      <c r="F328" s="51"/>
      <c r="G328" s="51"/>
    </row>
    <row r="329" spans="6:7" s="3" customFormat="1" x14ac:dyDescent="0.15">
      <c r="F329" s="51"/>
      <c r="G329" s="51"/>
    </row>
    <row r="330" spans="6:7" s="3" customFormat="1" x14ac:dyDescent="0.15">
      <c r="F330" s="51"/>
      <c r="G330" s="51"/>
    </row>
    <row r="331" spans="6:7" s="3" customFormat="1" x14ac:dyDescent="0.15">
      <c r="F331" s="51"/>
      <c r="G331" s="51"/>
    </row>
    <row r="332" spans="6:7" s="3" customFormat="1" x14ac:dyDescent="0.15">
      <c r="F332" s="51"/>
      <c r="G332" s="51"/>
    </row>
    <row r="333" spans="6:7" s="3" customFormat="1" x14ac:dyDescent="0.15">
      <c r="F333" s="51"/>
      <c r="G333" s="51"/>
    </row>
    <row r="334" spans="6:7" s="3" customFormat="1" x14ac:dyDescent="0.15">
      <c r="F334" s="51"/>
      <c r="G334" s="51"/>
    </row>
    <row r="335" spans="6:7" s="3" customFormat="1" x14ac:dyDescent="0.15">
      <c r="F335" s="51"/>
      <c r="G335" s="51"/>
    </row>
    <row r="336" spans="6:7" s="3" customFormat="1" x14ac:dyDescent="0.15">
      <c r="F336" s="51"/>
      <c r="G336" s="51"/>
    </row>
    <row r="337" spans="6:7" s="3" customFormat="1" x14ac:dyDescent="0.15">
      <c r="F337" s="51"/>
      <c r="G337" s="51"/>
    </row>
    <row r="338" spans="6:7" s="3" customFormat="1" x14ac:dyDescent="0.15">
      <c r="F338" s="51"/>
      <c r="G338" s="51"/>
    </row>
    <row r="339" spans="6:7" s="3" customFormat="1" x14ac:dyDescent="0.15">
      <c r="F339" s="51"/>
      <c r="G339" s="51"/>
    </row>
    <row r="340" spans="6:7" s="3" customFormat="1" x14ac:dyDescent="0.15">
      <c r="F340" s="51"/>
      <c r="G340" s="51"/>
    </row>
    <row r="341" spans="6:7" s="3" customFormat="1" x14ac:dyDescent="0.15">
      <c r="F341" s="51"/>
      <c r="G341" s="51"/>
    </row>
    <row r="342" spans="6:7" s="3" customFormat="1" x14ac:dyDescent="0.15">
      <c r="F342" s="51"/>
      <c r="G342" s="51"/>
    </row>
    <row r="343" spans="6:7" s="3" customFormat="1" x14ac:dyDescent="0.15">
      <c r="F343" s="51"/>
      <c r="G343" s="51"/>
    </row>
    <row r="344" spans="6:7" s="3" customFormat="1" x14ac:dyDescent="0.15">
      <c r="F344" s="51"/>
      <c r="G344" s="51"/>
    </row>
    <row r="345" spans="6:7" s="3" customFormat="1" x14ac:dyDescent="0.15">
      <c r="F345" s="51"/>
      <c r="G345" s="51"/>
    </row>
    <row r="346" spans="6:7" s="3" customFormat="1" x14ac:dyDescent="0.15">
      <c r="F346" s="51"/>
      <c r="G346" s="51"/>
    </row>
    <row r="347" spans="6:7" s="3" customFormat="1" x14ac:dyDescent="0.15">
      <c r="F347" s="51"/>
      <c r="G347" s="51"/>
    </row>
    <row r="348" spans="6:7" s="3" customFormat="1" x14ac:dyDescent="0.15">
      <c r="F348" s="51"/>
      <c r="G348" s="51"/>
    </row>
    <row r="349" spans="6:7" s="3" customFormat="1" x14ac:dyDescent="0.15">
      <c r="F349" s="51"/>
      <c r="G349" s="51"/>
    </row>
    <row r="350" spans="6:7" s="3" customFormat="1" x14ac:dyDescent="0.15">
      <c r="F350" s="51"/>
      <c r="G350" s="51"/>
    </row>
    <row r="351" spans="6:7" s="3" customFormat="1" x14ac:dyDescent="0.15">
      <c r="F351" s="51"/>
      <c r="G351" s="51"/>
    </row>
    <row r="352" spans="6:7" s="3" customFormat="1" x14ac:dyDescent="0.15">
      <c r="F352" s="51"/>
      <c r="G352" s="51"/>
    </row>
    <row r="353" spans="6:7" s="3" customFormat="1" x14ac:dyDescent="0.15">
      <c r="F353" s="51"/>
      <c r="G353" s="51"/>
    </row>
    <row r="354" spans="6:7" s="3" customFormat="1" x14ac:dyDescent="0.15">
      <c r="F354" s="51"/>
      <c r="G354" s="51"/>
    </row>
    <row r="355" spans="6:7" s="3" customFormat="1" x14ac:dyDescent="0.15">
      <c r="F355" s="51"/>
      <c r="G355" s="51"/>
    </row>
    <row r="356" spans="6:7" s="3" customFormat="1" x14ac:dyDescent="0.15">
      <c r="F356" s="51"/>
      <c r="G356" s="51"/>
    </row>
    <row r="357" spans="6:7" s="3" customFormat="1" x14ac:dyDescent="0.15">
      <c r="F357" s="51"/>
      <c r="G357" s="51"/>
    </row>
    <row r="358" spans="6:7" s="3" customFormat="1" x14ac:dyDescent="0.15">
      <c r="F358" s="51"/>
      <c r="G358" s="51"/>
    </row>
    <row r="359" spans="6:7" s="3" customFormat="1" x14ac:dyDescent="0.15">
      <c r="F359" s="51"/>
      <c r="G359" s="51"/>
    </row>
    <row r="360" spans="6:7" s="3" customFormat="1" x14ac:dyDescent="0.15">
      <c r="F360" s="51"/>
      <c r="G360" s="51"/>
    </row>
    <row r="361" spans="6:7" s="3" customFormat="1" x14ac:dyDescent="0.15">
      <c r="F361" s="51"/>
      <c r="G361" s="51"/>
    </row>
    <row r="362" spans="6:7" s="3" customFormat="1" x14ac:dyDescent="0.15">
      <c r="F362" s="51"/>
      <c r="G362" s="51"/>
    </row>
    <row r="363" spans="6:7" s="3" customFormat="1" x14ac:dyDescent="0.15">
      <c r="F363" s="51"/>
      <c r="G363" s="51"/>
    </row>
    <row r="364" spans="6:7" s="3" customFormat="1" x14ac:dyDescent="0.15">
      <c r="F364" s="51"/>
      <c r="G364" s="51"/>
    </row>
    <row r="365" spans="6:7" s="3" customFormat="1" x14ac:dyDescent="0.15">
      <c r="F365" s="51"/>
      <c r="G365" s="51"/>
    </row>
    <row r="366" spans="6:7" s="3" customFormat="1" x14ac:dyDescent="0.15">
      <c r="F366" s="51"/>
      <c r="G366" s="51"/>
    </row>
    <row r="367" spans="6:7" s="3" customFormat="1" x14ac:dyDescent="0.15">
      <c r="F367" s="51"/>
      <c r="G367" s="51"/>
    </row>
    <row r="368" spans="6:7" s="3" customFormat="1" x14ac:dyDescent="0.15">
      <c r="F368" s="51"/>
      <c r="G368" s="51"/>
    </row>
    <row r="369" spans="6:7" s="3" customFormat="1" x14ac:dyDescent="0.15">
      <c r="F369" s="51"/>
      <c r="G369" s="51"/>
    </row>
    <row r="370" spans="6:7" s="3" customFormat="1" x14ac:dyDescent="0.15">
      <c r="F370" s="51"/>
      <c r="G370" s="51"/>
    </row>
    <row r="371" spans="6:7" s="3" customFormat="1" x14ac:dyDescent="0.15">
      <c r="F371" s="51"/>
      <c r="G371" s="51"/>
    </row>
    <row r="372" spans="6:7" s="3" customFormat="1" x14ac:dyDescent="0.15">
      <c r="F372" s="51"/>
      <c r="G372" s="51"/>
    </row>
    <row r="373" spans="6:7" s="3" customFormat="1" x14ac:dyDescent="0.15">
      <c r="F373" s="51"/>
      <c r="G373" s="51"/>
    </row>
    <row r="374" spans="6:7" s="3" customFormat="1" x14ac:dyDescent="0.15">
      <c r="F374" s="51"/>
      <c r="G374" s="51"/>
    </row>
    <row r="375" spans="6:7" s="3" customFormat="1" x14ac:dyDescent="0.15">
      <c r="F375" s="51"/>
      <c r="G375" s="51"/>
    </row>
    <row r="376" spans="6:7" s="3" customFormat="1" x14ac:dyDescent="0.15">
      <c r="F376" s="51"/>
      <c r="G376" s="51"/>
    </row>
    <row r="377" spans="6:7" s="3" customFormat="1" x14ac:dyDescent="0.15">
      <c r="F377" s="51"/>
      <c r="G377" s="51"/>
    </row>
    <row r="378" spans="6:7" s="3" customFormat="1" x14ac:dyDescent="0.15">
      <c r="F378" s="51"/>
      <c r="G378" s="51"/>
    </row>
    <row r="379" spans="6:7" s="3" customFormat="1" x14ac:dyDescent="0.15">
      <c r="F379" s="51"/>
      <c r="G379" s="51"/>
    </row>
    <row r="380" spans="6:7" s="3" customFormat="1" x14ac:dyDescent="0.15">
      <c r="F380" s="51"/>
      <c r="G380" s="51"/>
    </row>
    <row r="381" spans="6:7" s="3" customFormat="1" x14ac:dyDescent="0.15">
      <c r="F381" s="51"/>
      <c r="G381" s="51"/>
    </row>
    <row r="382" spans="6:7" s="3" customFormat="1" x14ac:dyDescent="0.15">
      <c r="F382" s="51"/>
      <c r="G382" s="51"/>
    </row>
    <row r="383" spans="6:7" s="3" customFormat="1" x14ac:dyDescent="0.15">
      <c r="F383" s="51"/>
      <c r="G383" s="51"/>
    </row>
    <row r="384" spans="6:7" s="3" customFormat="1" x14ac:dyDescent="0.15">
      <c r="F384" s="51"/>
      <c r="G384" s="51"/>
    </row>
    <row r="385" spans="6:7" s="3" customFormat="1" x14ac:dyDescent="0.15">
      <c r="F385" s="51"/>
      <c r="G385" s="51"/>
    </row>
    <row r="386" spans="6:7" s="3" customFormat="1" x14ac:dyDescent="0.15">
      <c r="F386" s="51"/>
      <c r="G386" s="51"/>
    </row>
    <row r="387" spans="6:7" s="3" customFormat="1" x14ac:dyDescent="0.15">
      <c r="F387" s="51"/>
      <c r="G387" s="51"/>
    </row>
    <row r="388" spans="6:7" s="3" customFormat="1" x14ac:dyDescent="0.15">
      <c r="F388" s="51"/>
      <c r="G388" s="51"/>
    </row>
    <row r="389" spans="6:7" s="3" customFormat="1" x14ac:dyDescent="0.15">
      <c r="F389" s="51"/>
      <c r="G389" s="51"/>
    </row>
    <row r="390" spans="6:7" s="3" customFormat="1" x14ac:dyDescent="0.15">
      <c r="F390" s="51"/>
      <c r="G390" s="51"/>
    </row>
    <row r="391" spans="6:7" s="3" customFormat="1" x14ac:dyDescent="0.15">
      <c r="F391" s="51"/>
      <c r="G391" s="51"/>
    </row>
    <row r="392" spans="6:7" s="3" customFormat="1" x14ac:dyDescent="0.15">
      <c r="F392" s="51"/>
      <c r="G392" s="51"/>
    </row>
    <row r="393" spans="6:7" s="3" customFormat="1" x14ac:dyDescent="0.15">
      <c r="F393" s="51"/>
      <c r="G393" s="51"/>
    </row>
    <row r="394" spans="6:7" s="3" customFormat="1" x14ac:dyDescent="0.15">
      <c r="F394" s="51"/>
      <c r="G394" s="51"/>
    </row>
    <row r="395" spans="6:7" s="3" customFormat="1" x14ac:dyDescent="0.15">
      <c r="F395" s="51"/>
      <c r="G395" s="51"/>
    </row>
    <row r="396" spans="6:7" s="3" customFormat="1" x14ac:dyDescent="0.15">
      <c r="F396" s="51"/>
      <c r="G396" s="51"/>
    </row>
    <row r="397" spans="6:7" s="3" customFormat="1" x14ac:dyDescent="0.15">
      <c r="F397" s="51"/>
      <c r="G397" s="51"/>
    </row>
    <row r="398" spans="6:7" s="3" customFormat="1" x14ac:dyDescent="0.15">
      <c r="F398" s="51"/>
      <c r="G398" s="51"/>
    </row>
    <row r="399" spans="6:7" s="3" customFormat="1" x14ac:dyDescent="0.15">
      <c r="F399" s="51"/>
      <c r="G399" s="51"/>
    </row>
    <row r="400" spans="6:7" s="3" customFormat="1" x14ac:dyDescent="0.15">
      <c r="F400" s="51"/>
      <c r="G400" s="51"/>
    </row>
    <row r="401" spans="6:7" s="3" customFormat="1" x14ac:dyDescent="0.15">
      <c r="F401" s="51"/>
      <c r="G401" s="51"/>
    </row>
    <row r="402" spans="6:7" s="3" customFormat="1" x14ac:dyDescent="0.15">
      <c r="F402" s="51"/>
      <c r="G402" s="51"/>
    </row>
    <row r="403" spans="6:7" s="3" customFormat="1" x14ac:dyDescent="0.15">
      <c r="F403" s="51"/>
      <c r="G403" s="51"/>
    </row>
    <row r="404" spans="6:7" s="3" customFormat="1" x14ac:dyDescent="0.15">
      <c r="F404" s="51"/>
      <c r="G404" s="51"/>
    </row>
    <row r="405" spans="6:7" s="3" customFormat="1" x14ac:dyDescent="0.15">
      <c r="F405" s="51"/>
      <c r="G405" s="51"/>
    </row>
    <row r="406" spans="6:7" s="3" customFormat="1" x14ac:dyDescent="0.15">
      <c r="F406" s="51"/>
      <c r="G406" s="51"/>
    </row>
    <row r="407" spans="6:7" s="3" customFormat="1" x14ac:dyDescent="0.15">
      <c r="F407" s="51"/>
      <c r="G407" s="51"/>
    </row>
    <row r="408" spans="6:7" s="3" customFormat="1" x14ac:dyDescent="0.15">
      <c r="F408" s="51"/>
      <c r="G408" s="51"/>
    </row>
    <row r="409" spans="6:7" s="3" customFormat="1" x14ac:dyDescent="0.15">
      <c r="F409" s="51"/>
      <c r="G409" s="51"/>
    </row>
    <row r="410" spans="6:7" s="3" customFormat="1" x14ac:dyDescent="0.15">
      <c r="F410" s="51"/>
      <c r="G410" s="51"/>
    </row>
    <row r="411" spans="6:7" s="3" customFormat="1" x14ac:dyDescent="0.15">
      <c r="F411" s="51"/>
      <c r="G411" s="51"/>
    </row>
    <row r="412" spans="6:7" s="3" customFormat="1" x14ac:dyDescent="0.15">
      <c r="F412" s="51"/>
      <c r="G412" s="51"/>
    </row>
    <row r="413" spans="6:7" s="3" customFormat="1" x14ac:dyDescent="0.15">
      <c r="F413" s="51"/>
      <c r="G413" s="51"/>
    </row>
    <row r="414" spans="6:7" s="3" customFormat="1" x14ac:dyDescent="0.15">
      <c r="F414" s="51"/>
      <c r="G414" s="51"/>
    </row>
    <row r="415" spans="6:7" s="3" customFormat="1" x14ac:dyDescent="0.15">
      <c r="F415" s="51"/>
      <c r="G415" s="51"/>
    </row>
    <row r="416" spans="6:7" s="3" customFormat="1" x14ac:dyDescent="0.15">
      <c r="F416" s="51"/>
      <c r="G416" s="51"/>
    </row>
    <row r="417" spans="6:7" s="3" customFormat="1" x14ac:dyDescent="0.15">
      <c r="F417" s="51"/>
      <c r="G417" s="51"/>
    </row>
    <row r="418" spans="6:7" s="3" customFormat="1" x14ac:dyDescent="0.15">
      <c r="F418" s="51"/>
      <c r="G418" s="51"/>
    </row>
    <row r="419" spans="6:7" s="3" customFormat="1" x14ac:dyDescent="0.15">
      <c r="F419" s="51"/>
      <c r="G419" s="51"/>
    </row>
    <row r="420" spans="6:7" s="3" customFormat="1" x14ac:dyDescent="0.15">
      <c r="F420" s="51"/>
      <c r="G420" s="51"/>
    </row>
    <row r="421" spans="6:7" s="3" customFormat="1" x14ac:dyDescent="0.15">
      <c r="F421" s="51"/>
      <c r="G421" s="51"/>
    </row>
    <row r="422" spans="6:7" s="3" customFormat="1" x14ac:dyDescent="0.15">
      <c r="F422" s="51"/>
      <c r="G422" s="51"/>
    </row>
    <row r="423" spans="6:7" s="3" customFormat="1" x14ac:dyDescent="0.15">
      <c r="F423" s="51"/>
      <c r="G423" s="51"/>
    </row>
    <row r="424" spans="6:7" s="3" customFormat="1" x14ac:dyDescent="0.15">
      <c r="F424" s="51"/>
      <c r="G424" s="51"/>
    </row>
    <row r="425" spans="6:7" s="3" customFormat="1" x14ac:dyDescent="0.15">
      <c r="F425" s="51"/>
      <c r="G425" s="51"/>
    </row>
    <row r="426" spans="6:7" s="3" customFormat="1" x14ac:dyDescent="0.15">
      <c r="F426" s="51"/>
      <c r="G426" s="51"/>
    </row>
    <row r="427" spans="6:7" s="3" customFormat="1" x14ac:dyDescent="0.15">
      <c r="F427" s="51"/>
      <c r="G427" s="51"/>
    </row>
    <row r="428" spans="6:7" s="3" customFormat="1" x14ac:dyDescent="0.15">
      <c r="F428" s="51"/>
      <c r="G428" s="51"/>
    </row>
    <row r="429" spans="6:7" s="3" customFormat="1" x14ac:dyDescent="0.15">
      <c r="F429" s="51"/>
      <c r="G429" s="51"/>
    </row>
    <row r="430" spans="6:7" s="3" customFormat="1" x14ac:dyDescent="0.15">
      <c r="F430" s="51"/>
      <c r="G430" s="51"/>
    </row>
    <row r="431" spans="6:7" s="3" customFormat="1" x14ac:dyDescent="0.15">
      <c r="F431" s="51"/>
      <c r="G431" s="51"/>
    </row>
    <row r="432" spans="6:7" s="3" customFormat="1" x14ac:dyDescent="0.15">
      <c r="F432" s="51"/>
      <c r="G432" s="51"/>
    </row>
    <row r="433" spans="6:7" s="3" customFormat="1" x14ac:dyDescent="0.15">
      <c r="F433" s="51"/>
      <c r="G433" s="51"/>
    </row>
    <row r="434" spans="6:7" s="3" customFormat="1" x14ac:dyDescent="0.15">
      <c r="F434" s="51"/>
      <c r="G434" s="51"/>
    </row>
    <row r="435" spans="6:7" s="3" customFormat="1" x14ac:dyDescent="0.15">
      <c r="F435" s="51"/>
      <c r="G435" s="51"/>
    </row>
    <row r="436" spans="6:7" s="3" customFormat="1" x14ac:dyDescent="0.15">
      <c r="F436" s="51"/>
      <c r="G436" s="51"/>
    </row>
    <row r="437" spans="6:7" s="3" customFormat="1" x14ac:dyDescent="0.15">
      <c r="F437" s="51"/>
      <c r="G437" s="51"/>
    </row>
    <row r="438" spans="6:7" s="3" customFormat="1" x14ac:dyDescent="0.15">
      <c r="F438" s="51"/>
      <c r="G438" s="51"/>
    </row>
    <row r="439" spans="6:7" s="3" customFormat="1" x14ac:dyDescent="0.15">
      <c r="F439" s="51"/>
      <c r="G439" s="51"/>
    </row>
    <row r="440" spans="6:7" s="3" customFormat="1" x14ac:dyDescent="0.15">
      <c r="F440" s="51"/>
      <c r="G440" s="51"/>
    </row>
    <row r="441" spans="6:7" s="3" customFormat="1" x14ac:dyDescent="0.15">
      <c r="F441" s="51"/>
      <c r="G441" s="51"/>
    </row>
    <row r="442" spans="6:7" s="3" customFormat="1" x14ac:dyDescent="0.15">
      <c r="F442" s="51"/>
      <c r="G442" s="51"/>
    </row>
    <row r="443" spans="6:7" s="3" customFormat="1" x14ac:dyDescent="0.15">
      <c r="F443" s="51"/>
      <c r="G443" s="51"/>
    </row>
    <row r="444" spans="6:7" s="3" customFormat="1" x14ac:dyDescent="0.15">
      <c r="F444" s="51"/>
      <c r="G444" s="51"/>
    </row>
    <row r="445" spans="6:7" s="3" customFormat="1" x14ac:dyDescent="0.15">
      <c r="F445" s="51"/>
      <c r="G445" s="51"/>
    </row>
    <row r="446" spans="6:7" s="3" customFormat="1" x14ac:dyDescent="0.15">
      <c r="F446" s="51"/>
      <c r="G446" s="51"/>
    </row>
    <row r="447" spans="6:7" s="3" customFormat="1" x14ac:dyDescent="0.15">
      <c r="F447" s="51"/>
      <c r="G447" s="51"/>
    </row>
    <row r="448" spans="6:7" s="3" customFormat="1" x14ac:dyDescent="0.15">
      <c r="F448" s="51"/>
      <c r="G448" s="51"/>
    </row>
    <row r="449" spans="6:7" s="3" customFormat="1" x14ac:dyDescent="0.15">
      <c r="F449" s="51"/>
      <c r="G449" s="51"/>
    </row>
    <row r="450" spans="6:7" s="3" customFormat="1" x14ac:dyDescent="0.15">
      <c r="F450" s="51"/>
      <c r="G450" s="51"/>
    </row>
    <row r="451" spans="6:7" s="3" customFormat="1" x14ac:dyDescent="0.15">
      <c r="F451" s="51"/>
      <c r="G451" s="51"/>
    </row>
    <row r="452" spans="6:7" s="3" customFormat="1" x14ac:dyDescent="0.15">
      <c r="F452" s="51"/>
      <c r="G452" s="51"/>
    </row>
    <row r="453" spans="6:7" s="3" customFormat="1" x14ac:dyDescent="0.15">
      <c r="F453" s="51"/>
      <c r="G453" s="51"/>
    </row>
    <row r="454" spans="6:7" s="3" customFormat="1" x14ac:dyDescent="0.15">
      <c r="F454" s="51"/>
      <c r="G454" s="51"/>
    </row>
    <row r="455" spans="6:7" s="3" customFormat="1" x14ac:dyDescent="0.15">
      <c r="F455" s="51"/>
      <c r="G455" s="51"/>
    </row>
    <row r="456" spans="6:7" s="3" customFormat="1" x14ac:dyDescent="0.15">
      <c r="F456" s="51"/>
      <c r="G456" s="51"/>
    </row>
    <row r="457" spans="6:7" s="3" customFormat="1" x14ac:dyDescent="0.15">
      <c r="F457" s="51"/>
      <c r="G457" s="51"/>
    </row>
    <row r="458" spans="6:7" s="3" customFormat="1" x14ac:dyDescent="0.15">
      <c r="F458" s="51"/>
      <c r="G458" s="51"/>
    </row>
    <row r="459" spans="6:7" s="3" customFormat="1" x14ac:dyDescent="0.15">
      <c r="F459" s="51"/>
      <c r="G459" s="51"/>
    </row>
    <row r="460" spans="6:7" s="3" customFormat="1" x14ac:dyDescent="0.15">
      <c r="F460" s="51"/>
      <c r="G460" s="51"/>
    </row>
    <row r="461" spans="6:7" s="3" customFormat="1" x14ac:dyDescent="0.15">
      <c r="F461" s="51"/>
      <c r="G461" s="51"/>
    </row>
    <row r="462" spans="6:7" s="3" customFormat="1" x14ac:dyDescent="0.15">
      <c r="F462" s="51"/>
      <c r="G462" s="51"/>
    </row>
    <row r="463" spans="6:7" s="3" customFormat="1" x14ac:dyDescent="0.15">
      <c r="F463" s="51"/>
      <c r="G463" s="51"/>
    </row>
    <row r="464" spans="6:7" s="3" customFormat="1" x14ac:dyDescent="0.15">
      <c r="F464" s="51"/>
      <c r="G464" s="51"/>
    </row>
    <row r="465" spans="6:7" s="3" customFormat="1" x14ac:dyDescent="0.15">
      <c r="F465" s="51"/>
      <c r="G465" s="51"/>
    </row>
    <row r="466" spans="6:7" s="3" customFormat="1" x14ac:dyDescent="0.15">
      <c r="F466" s="51"/>
      <c r="G466" s="51"/>
    </row>
    <row r="467" spans="6:7" s="3" customFormat="1" x14ac:dyDescent="0.15">
      <c r="F467" s="51"/>
      <c r="G467" s="51"/>
    </row>
    <row r="468" spans="6:7" s="3" customFormat="1" x14ac:dyDescent="0.15">
      <c r="F468" s="51"/>
      <c r="G468" s="51"/>
    </row>
    <row r="469" spans="6:7" s="3" customFormat="1" x14ac:dyDescent="0.15">
      <c r="F469" s="51"/>
      <c r="G469" s="51"/>
    </row>
    <row r="470" spans="6:7" s="3" customFormat="1" x14ac:dyDescent="0.15">
      <c r="F470" s="51"/>
      <c r="G470" s="51"/>
    </row>
    <row r="471" spans="6:7" s="3" customFormat="1" x14ac:dyDescent="0.15">
      <c r="F471" s="51"/>
      <c r="G471" s="51"/>
    </row>
    <row r="472" spans="6:7" s="3" customFormat="1" x14ac:dyDescent="0.15">
      <c r="F472" s="51"/>
      <c r="G472" s="51"/>
    </row>
    <row r="473" spans="6:7" s="3" customFormat="1" x14ac:dyDescent="0.15">
      <c r="F473" s="51"/>
      <c r="G473" s="51"/>
    </row>
    <row r="474" spans="6:7" s="3" customFormat="1" x14ac:dyDescent="0.15">
      <c r="F474" s="51"/>
      <c r="G474" s="51"/>
    </row>
    <row r="475" spans="6:7" s="3" customFormat="1" x14ac:dyDescent="0.15">
      <c r="F475" s="51"/>
      <c r="G475" s="51"/>
    </row>
    <row r="476" spans="6:7" s="3" customFormat="1" x14ac:dyDescent="0.15">
      <c r="F476" s="51"/>
      <c r="G476" s="51"/>
    </row>
    <row r="477" spans="6:7" s="3" customFormat="1" x14ac:dyDescent="0.15">
      <c r="F477" s="51"/>
      <c r="G477" s="51"/>
    </row>
    <row r="478" spans="6:7" s="3" customFormat="1" x14ac:dyDescent="0.15">
      <c r="F478" s="51"/>
      <c r="G478" s="51"/>
    </row>
    <row r="479" spans="6:7" s="3" customFormat="1" x14ac:dyDescent="0.15">
      <c r="F479" s="51"/>
      <c r="G479" s="51"/>
    </row>
    <row r="480" spans="6:7" s="3" customFormat="1" x14ac:dyDescent="0.15">
      <c r="F480" s="51"/>
      <c r="G480" s="51"/>
    </row>
    <row r="481" spans="6:7" s="3" customFormat="1" x14ac:dyDescent="0.15">
      <c r="F481" s="51"/>
      <c r="G481" s="51"/>
    </row>
    <row r="482" spans="6:7" s="3" customFormat="1" x14ac:dyDescent="0.15">
      <c r="F482" s="51"/>
      <c r="G482" s="51"/>
    </row>
    <row r="483" spans="6:7" s="3" customFormat="1" x14ac:dyDescent="0.15">
      <c r="F483" s="51"/>
      <c r="G483" s="51"/>
    </row>
    <row r="484" spans="6:7" s="3" customFormat="1" x14ac:dyDescent="0.15">
      <c r="F484" s="51"/>
      <c r="G484" s="51"/>
    </row>
    <row r="485" spans="6:7" s="3" customFormat="1" x14ac:dyDescent="0.15">
      <c r="F485" s="51"/>
      <c r="G485" s="51"/>
    </row>
    <row r="486" spans="6:7" s="3" customFormat="1" x14ac:dyDescent="0.15">
      <c r="F486" s="51"/>
      <c r="G486" s="51"/>
    </row>
    <row r="487" spans="6:7" s="3" customFormat="1" x14ac:dyDescent="0.15">
      <c r="F487" s="51"/>
      <c r="G487" s="51"/>
    </row>
    <row r="488" spans="6:7" s="3" customFormat="1" x14ac:dyDescent="0.15">
      <c r="F488" s="51"/>
      <c r="G488" s="51"/>
    </row>
    <row r="489" spans="6:7" s="3" customFormat="1" x14ac:dyDescent="0.15">
      <c r="F489" s="51"/>
      <c r="G489" s="51"/>
    </row>
    <row r="490" spans="6:7" s="3" customFormat="1" x14ac:dyDescent="0.15">
      <c r="F490" s="51"/>
      <c r="G490" s="51"/>
    </row>
    <row r="491" spans="6:7" s="3" customFormat="1" x14ac:dyDescent="0.15">
      <c r="F491" s="51"/>
      <c r="G491" s="51"/>
    </row>
    <row r="492" spans="6:7" s="3" customFormat="1" x14ac:dyDescent="0.15">
      <c r="F492" s="51"/>
      <c r="G492" s="51"/>
    </row>
    <row r="493" spans="6:7" s="3" customFormat="1" x14ac:dyDescent="0.15">
      <c r="F493" s="51"/>
      <c r="G493" s="51"/>
    </row>
    <row r="494" spans="6:7" s="3" customFormat="1" x14ac:dyDescent="0.15">
      <c r="F494" s="51"/>
      <c r="G494" s="51"/>
    </row>
    <row r="495" spans="6:7" s="3" customFormat="1" x14ac:dyDescent="0.15">
      <c r="F495" s="51"/>
      <c r="G495" s="51"/>
    </row>
    <row r="496" spans="6:7" s="3" customFormat="1" x14ac:dyDescent="0.15">
      <c r="F496" s="51"/>
      <c r="G496" s="51"/>
    </row>
    <row r="497" spans="6:7" s="3" customFormat="1" x14ac:dyDescent="0.15">
      <c r="F497" s="51"/>
      <c r="G497" s="51"/>
    </row>
    <row r="498" spans="6:7" s="3" customFormat="1" x14ac:dyDescent="0.15">
      <c r="F498" s="51"/>
      <c r="G498" s="51"/>
    </row>
    <row r="499" spans="6:7" s="3" customFormat="1" x14ac:dyDescent="0.15">
      <c r="F499" s="51"/>
      <c r="G499" s="51"/>
    </row>
    <row r="500" spans="6:7" s="3" customFormat="1" x14ac:dyDescent="0.15">
      <c r="F500" s="51"/>
      <c r="G500" s="51"/>
    </row>
    <row r="501" spans="6:7" s="3" customFormat="1" x14ac:dyDescent="0.15">
      <c r="F501" s="51"/>
      <c r="G501" s="51"/>
    </row>
    <row r="502" spans="6:7" s="3" customFormat="1" x14ac:dyDescent="0.15">
      <c r="F502" s="51"/>
      <c r="G502" s="51"/>
    </row>
    <row r="503" spans="6:7" s="3" customFormat="1" x14ac:dyDescent="0.15">
      <c r="F503" s="51"/>
      <c r="G503" s="51"/>
    </row>
    <row r="504" spans="6:7" s="3" customFormat="1" x14ac:dyDescent="0.15">
      <c r="F504" s="51"/>
      <c r="G504" s="51"/>
    </row>
    <row r="505" spans="6:7" s="3" customFormat="1" x14ac:dyDescent="0.15">
      <c r="F505" s="51"/>
      <c r="G505" s="51"/>
    </row>
    <row r="506" spans="6:7" s="3" customFormat="1" x14ac:dyDescent="0.15">
      <c r="F506" s="51"/>
      <c r="G506" s="51"/>
    </row>
    <row r="507" spans="6:7" s="3" customFormat="1" x14ac:dyDescent="0.15">
      <c r="F507" s="51"/>
      <c r="G507" s="51"/>
    </row>
    <row r="508" spans="6:7" s="3" customFormat="1" x14ac:dyDescent="0.15">
      <c r="F508" s="51"/>
      <c r="G508" s="51"/>
    </row>
    <row r="509" spans="6:7" s="3" customFormat="1" x14ac:dyDescent="0.15">
      <c r="F509" s="51"/>
      <c r="G509" s="51"/>
    </row>
    <row r="510" spans="6:7" s="3" customFormat="1" x14ac:dyDescent="0.15">
      <c r="F510" s="51"/>
      <c r="G510" s="51"/>
    </row>
    <row r="511" spans="6:7" s="3" customFormat="1" x14ac:dyDescent="0.15">
      <c r="F511" s="51"/>
      <c r="G511" s="51"/>
    </row>
    <row r="512" spans="6:7" s="3" customFormat="1" x14ac:dyDescent="0.15">
      <c r="F512" s="51"/>
      <c r="G512" s="51"/>
    </row>
    <row r="513" spans="6:7" s="3" customFormat="1" x14ac:dyDescent="0.15">
      <c r="F513" s="51"/>
      <c r="G513" s="51"/>
    </row>
    <row r="514" spans="6:7" s="3" customFormat="1" x14ac:dyDescent="0.15">
      <c r="F514" s="51"/>
      <c r="G514" s="51"/>
    </row>
    <row r="515" spans="6:7" s="3" customFormat="1" x14ac:dyDescent="0.15">
      <c r="F515" s="51"/>
      <c r="G515" s="51"/>
    </row>
    <row r="516" spans="6:7" s="3" customFormat="1" x14ac:dyDescent="0.15">
      <c r="F516" s="51"/>
      <c r="G516" s="51"/>
    </row>
    <row r="517" spans="6:7" s="3" customFormat="1" x14ac:dyDescent="0.15">
      <c r="F517" s="51"/>
      <c r="G517" s="51"/>
    </row>
    <row r="518" spans="6:7" s="3" customFormat="1" x14ac:dyDescent="0.15">
      <c r="F518" s="51"/>
      <c r="G518" s="51"/>
    </row>
    <row r="519" spans="6:7" s="3" customFormat="1" x14ac:dyDescent="0.15">
      <c r="F519" s="51"/>
      <c r="G519" s="51"/>
    </row>
    <row r="520" spans="6:7" s="3" customFormat="1" x14ac:dyDescent="0.15">
      <c r="F520" s="51"/>
      <c r="G520" s="51"/>
    </row>
    <row r="521" spans="6:7" s="3" customFormat="1" x14ac:dyDescent="0.15">
      <c r="F521" s="51"/>
      <c r="G521" s="51"/>
    </row>
    <row r="522" spans="6:7" s="3" customFormat="1" x14ac:dyDescent="0.15">
      <c r="F522" s="51"/>
      <c r="G522" s="51"/>
    </row>
    <row r="523" spans="6:7" s="3" customFormat="1" x14ac:dyDescent="0.15">
      <c r="F523" s="51"/>
      <c r="G523" s="51"/>
    </row>
    <row r="524" spans="6:7" s="3" customFormat="1" x14ac:dyDescent="0.15">
      <c r="F524" s="51"/>
      <c r="G524" s="51"/>
    </row>
    <row r="525" spans="6:7" s="3" customFormat="1" x14ac:dyDescent="0.15">
      <c r="F525" s="51"/>
      <c r="G525" s="51"/>
    </row>
    <row r="526" spans="6:7" s="3" customFormat="1" x14ac:dyDescent="0.15">
      <c r="F526" s="51"/>
      <c r="G526" s="51"/>
    </row>
    <row r="527" spans="6:7" s="3" customFormat="1" x14ac:dyDescent="0.15">
      <c r="F527" s="51"/>
      <c r="G527" s="51"/>
    </row>
    <row r="528" spans="6:7" s="3" customFormat="1" x14ac:dyDescent="0.15">
      <c r="F528" s="51"/>
      <c r="G528" s="51"/>
    </row>
    <row r="529" spans="6:7" s="3" customFormat="1" x14ac:dyDescent="0.15">
      <c r="F529" s="51"/>
      <c r="G529" s="51"/>
    </row>
    <row r="530" spans="6:7" s="3" customFormat="1" x14ac:dyDescent="0.15">
      <c r="F530" s="51"/>
      <c r="G530" s="51"/>
    </row>
    <row r="531" spans="6:7" s="3" customFormat="1" x14ac:dyDescent="0.15">
      <c r="F531" s="51"/>
      <c r="G531" s="51"/>
    </row>
    <row r="532" spans="6:7" s="3" customFormat="1" x14ac:dyDescent="0.15">
      <c r="F532" s="51"/>
      <c r="G532" s="51"/>
    </row>
    <row r="533" spans="6:7" s="3" customFormat="1" x14ac:dyDescent="0.15">
      <c r="F533" s="51"/>
      <c r="G533" s="51"/>
    </row>
    <row r="534" spans="6:7" s="3" customFormat="1" x14ac:dyDescent="0.15">
      <c r="F534" s="51"/>
      <c r="G534" s="51"/>
    </row>
    <row r="535" spans="6:7" s="3" customFormat="1" x14ac:dyDescent="0.15">
      <c r="F535" s="51"/>
      <c r="G535" s="51"/>
    </row>
    <row r="536" spans="6:7" s="3" customFormat="1" x14ac:dyDescent="0.15">
      <c r="F536" s="51"/>
      <c r="G536" s="51"/>
    </row>
    <row r="537" spans="6:7" s="3" customFormat="1" x14ac:dyDescent="0.15">
      <c r="F537" s="51"/>
      <c r="G537" s="51"/>
    </row>
    <row r="538" spans="6:7" s="3" customFormat="1" x14ac:dyDescent="0.15">
      <c r="F538" s="51"/>
      <c r="G538" s="51"/>
    </row>
    <row r="539" spans="6:7" s="3" customFormat="1" x14ac:dyDescent="0.15">
      <c r="F539" s="51"/>
      <c r="G539" s="51"/>
    </row>
    <row r="540" spans="6:7" s="3" customFormat="1" x14ac:dyDescent="0.15">
      <c r="F540" s="51"/>
      <c r="G540" s="51"/>
    </row>
    <row r="541" spans="6:7" s="3" customFormat="1" x14ac:dyDescent="0.15">
      <c r="F541" s="51"/>
      <c r="G541" s="51"/>
    </row>
    <row r="542" spans="6:7" s="3" customFormat="1" x14ac:dyDescent="0.15">
      <c r="F542" s="51"/>
      <c r="G542" s="51"/>
    </row>
    <row r="543" spans="6:7" s="3" customFormat="1" x14ac:dyDescent="0.15">
      <c r="F543" s="51"/>
      <c r="G543" s="51"/>
    </row>
    <row r="544" spans="6:7" s="3" customFormat="1" x14ac:dyDescent="0.15">
      <c r="F544" s="51"/>
      <c r="G544" s="51"/>
    </row>
    <row r="545" spans="6:7" s="3" customFormat="1" x14ac:dyDescent="0.15">
      <c r="F545" s="51"/>
      <c r="G545" s="51"/>
    </row>
    <row r="546" spans="6:7" s="3" customFormat="1" x14ac:dyDescent="0.15">
      <c r="F546" s="51"/>
      <c r="G546" s="51"/>
    </row>
    <row r="547" spans="6:7" s="3" customFormat="1" x14ac:dyDescent="0.15">
      <c r="F547" s="51"/>
      <c r="G547" s="51"/>
    </row>
    <row r="548" spans="6:7" s="3" customFormat="1" x14ac:dyDescent="0.15">
      <c r="F548" s="51"/>
      <c r="G548" s="51"/>
    </row>
    <row r="549" spans="6:7" s="3" customFormat="1" x14ac:dyDescent="0.15">
      <c r="F549" s="51"/>
      <c r="G549" s="51"/>
    </row>
    <row r="550" spans="6:7" s="3" customFormat="1" x14ac:dyDescent="0.15">
      <c r="F550" s="51"/>
      <c r="G550" s="51"/>
    </row>
    <row r="551" spans="6:7" s="3" customFormat="1" x14ac:dyDescent="0.15">
      <c r="F551" s="51"/>
      <c r="G551" s="51"/>
    </row>
    <row r="552" spans="6:7" s="3" customFormat="1" x14ac:dyDescent="0.15">
      <c r="F552" s="51"/>
      <c r="G552" s="51"/>
    </row>
    <row r="553" spans="6:7" s="3" customFormat="1" x14ac:dyDescent="0.15">
      <c r="F553" s="51"/>
      <c r="G553" s="51"/>
    </row>
    <row r="554" spans="6:7" s="3" customFormat="1" x14ac:dyDescent="0.15">
      <c r="F554" s="51"/>
      <c r="G554" s="51"/>
    </row>
    <row r="555" spans="6:7" s="3" customFormat="1" x14ac:dyDescent="0.15">
      <c r="F555" s="51"/>
      <c r="G555" s="51"/>
    </row>
    <row r="556" spans="6:7" s="3" customFormat="1" x14ac:dyDescent="0.15">
      <c r="F556" s="51"/>
      <c r="G556" s="51"/>
    </row>
    <row r="557" spans="6:7" s="3" customFormat="1" x14ac:dyDescent="0.15">
      <c r="F557" s="51"/>
      <c r="G557" s="51"/>
    </row>
    <row r="558" spans="6:7" s="3" customFormat="1" x14ac:dyDescent="0.15">
      <c r="F558" s="51"/>
      <c r="G558" s="51"/>
    </row>
    <row r="559" spans="6:7" s="3" customFormat="1" x14ac:dyDescent="0.15">
      <c r="F559" s="51"/>
      <c r="G559" s="51"/>
    </row>
    <row r="560" spans="6:7" s="3" customFormat="1" x14ac:dyDescent="0.15">
      <c r="F560" s="51"/>
      <c r="G560" s="51"/>
    </row>
    <row r="561" spans="6:7" s="3" customFormat="1" x14ac:dyDescent="0.15">
      <c r="F561" s="51"/>
      <c r="G561" s="51"/>
    </row>
    <row r="562" spans="6:7" s="3" customFormat="1" x14ac:dyDescent="0.15">
      <c r="F562" s="51"/>
      <c r="G562" s="51"/>
    </row>
    <row r="563" spans="6:7" s="3" customFormat="1" x14ac:dyDescent="0.15">
      <c r="F563" s="51"/>
      <c r="G563" s="51"/>
    </row>
    <row r="564" spans="6:7" s="3" customFormat="1" x14ac:dyDescent="0.15">
      <c r="F564" s="51"/>
      <c r="G564" s="51"/>
    </row>
    <row r="565" spans="6:7" s="3" customFormat="1" x14ac:dyDescent="0.15">
      <c r="F565" s="51"/>
      <c r="G565" s="51"/>
    </row>
    <row r="566" spans="6:7" s="3" customFormat="1" x14ac:dyDescent="0.15">
      <c r="F566" s="51"/>
      <c r="G566" s="51"/>
    </row>
    <row r="567" spans="6:7" s="3" customFormat="1" x14ac:dyDescent="0.15">
      <c r="F567" s="51"/>
      <c r="G567" s="51"/>
    </row>
    <row r="568" spans="6:7" s="3" customFormat="1" x14ac:dyDescent="0.15">
      <c r="F568" s="51"/>
      <c r="G568" s="51"/>
    </row>
    <row r="569" spans="6:7" s="3" customFormat="1" x14ac:dyDescent="0.15">
      <c r="F569" s="51"/>
      <c r="G569" s="51"/>
    </row>
    <row r="570" spans="6:7" s="3" customFormat="1" x14ac:dyDescent="0.15">
      <c r="F570" s="51"/>
      <c r="G570" s="51"/>
    </row>
    <row r="571" spans="6:7" s="3" customFormat="1" x14ac:dyDescent="0.15">
      <c r="F571" s="51"/>
      <c r="G571" s="51"/>
    </row>
    <row r="572" spans="6:7" s="3" customFormat="1" x14ac:dyDescent="0.15">
      <c r="F572" s="51"/>
      <c r="G572" s="51"/>
    </row>
    <row r="573" spans="6:7" s="3" customFormat="1" x14ac:dyDescent="0.15">
      <c r="F573" s="51"/>
      <c r="G573" s="51"/>
    </row>
    <row r="574" spans="6:7" s="3" customFormat="1" x14ac:dyDescent="0.15">
      <c r="F574" s="51"/>
      <c r="G574" s="51"/>
    </row>
    <row r="575" spans="6:7" s="3" customFormat="1" x14ac:dyDescent="0.15">
      <c r="F575" s="51"/>
      <c r="G575" s="51"/>
    </row>
    <row r="576" spans="6:7" s="3" customFormat="1" x14ac:dyDescent="0.15">
      <c r="F576" s="51"/>
      <c r="G576" s="51"/>
    </row>
    <row r="577" spans="6:7" s="3" customFormat="1" x14ac:dyDescent="0.15">
      <c r="F577" s="51"/>
      <c r="G577" s="51"/>
    </row>
    <row r="578" spans="6:7" s="3" customFormat="1" x14ac:dyDescent="0.15">
      <c r="F578" s="51"/>
      <c r="G578" s="51"/>
    </row>
    <row r="579" spans="6:7" s="3" customFormat="1" x14ac:dyDescent="0.15">
      <c r="F579" s="51"/>
      <c r="G579" s="51"/>
    </row>
    <row r="580" spans="6:7" s="3" customFormat="1" x14ac:dyDescent="0.15">
      <c r="F580" s="51"/>
      <c r="G580" s="51"/>
    </row>
    <row r="581" spans="6:7" s="3" customFormat="1" x14ac:dyDescent="0.15">
      <c r="F581" s="51"/>
      <c r="G581" s="51"/>
    </row>
    <row r="582" spans="6:7" s="3" customFormat="1" x14ac:dyDescent="0.15">
      <c r="F582" s="51"/>
      <c r="G582" s="51"/>
    </row>
    <row r="583" spans="6:7" s="3" customFormat="1" x14ac:dyDescent="0.15">
      <c r="F583" s="51"/>
      <c r="G583" s="51"/>
    </row>
    <row r="584" spans="6:7" s="3" customFormat="1" x14ac:dyDescent="0.15">
      <c r="F584" s="51"/>
      <c r="G584" s="51"/>
    </row>
    <row r="585" spans="6:7" s="3" customFormat="1" x14ac:dyDescent="0.15">
      <c r="F585" s="51"/>
      <c r="G585" s="51"/>
    </row>
    <row r="586" spans="6:7" s="3" customFormat="1" x14ac:dyDescent="0.15">
      <c r="F586" s="51"/>
      <c r="G586" s="51"/>
    </row>
    <row r="587" spans="6:7" s="3" customFormat="1" x14ac:dyDescent="0.15">
      <c r="F587" s="51"/>
      <c r="G587" s="51"/>
    </row>
    <row r="588" spans="6:7" s="3" customFormat="1" x14ac:dyDescent="0.15">
      <c r="F588" s="51"/>
      <c r="G588" s="51"/>
    </row>
    <row r="589" spans="6:7" s="3" customFormat="1" x14ac:dyDescent="0.15">
      <c r="F589" s="51"/>
      <c r="G589" s="51"/>
    </row>
    <row r="590" spans="6:7" s="3" customFormat="1" x14ac:dyDescent="0.15">
      <c r="F590" s="51"/>
      <c r="G590" s="51"/>
    </row>
    <row r="591" spans="6:7" s="3" customFormat="1" x14ac:dyDescent="0.15">
      <c r="F591" s="51"/>
      <c r="G591" s="51"/>
    </row>
    <row r="592" spans="6:7" s="3" customFormat="1" x14ac:dyDescent="0.15">
      <c r="F592" s="51"/>
      <c r="G592" s="51"/>
    </row>
    <row r="593" spans="6:7" s="3" customFormat="1" x14ac:dyDescent="0.15">
      <c r="F593" s="51"/>
      <c r="G593" s="51"/>
    </row>
    <row r="594" spans="6:7" s="3" customFormat="1" x14ac:dyDescent="0.15">
      <c r="F594" s="51"/>
      <c r="G594" s="51"/>
    </row>
    <row r="595" spans="6:7" s="3" customFormat="1" x14ac:dyDescent="0.15">
      <c r="F595" s="51"/>
      <c r="G595" s="51"/>
    </row>
    <row r="596" spans="6:7" s="3" customFormat="1" x14ac:dyDescent="0.15">
      <c r="F596" s="51"/>
      <c r="G596" s="51"/>
    </row>
    <row r="597" spans="6:7" s="3" customFormat="1" x14ac:dyDescent="0.15">
      <c r="F597" s="51"/>
      <c r="G597" s="51"/>
    </row>
    <row r="598" spans="6:7" s="3" customFormat="1" x14ac:dyDescent="0.15">
      <c r="F598" s="51"/>
      <c r="G598" s="51"/>
    </row>
    <row r="599" spans="6:7" s="3" customFormat="1" x14ac:dyDescent="0.15">
      <c r="F599" s="51"/>
      <c r="G599" s="51"/>
    </row>
    <row r="600" spans="6:7" s="3" customFormat="1" x14ac:dyDescent="0.15">
      <c r="F600" s="51"/>
      <c r="G600" s="51"/>
    </row>
    <row r="601" spans="6:7" s="3" customFormat="1" x14ac:dyDescent="0.15">
      <c r="F601" s="51"/>
      <c r="G601" s="51"/>
    </row>
    <row r="602" spans="6:7" s="3" customFormat="1" x14ac:dyDescent="0.15">
      <c r="F602" s="51"/>
      <c r="G602" s="51"/>
    </row>
    <row r="603" spans="6:7" s="3" customFormat="1" x14ac:dyDescent="0.15">
      <c r="F603" s="51"/>
      <c r="G603" s="51"/>
    </row>
    <row r="604" spans="6:7" s="3" customFormat="1" x14ac:dyDescent="0.15">
      <c r="F604" s="51"/>
      <c r="G604" s="51"/>
    </row>
    <row r="605" spans="6:7" s="3" customFormat="1" x14ac:dyDescent="0.15">
      <c r="F605" s="51"/>
      <c r="G605" s="51"/>
    </row>
    <row r="606" spans="6:7" s="3" customFormat="1" x14ac:dyDescent="0.15">
      <c r="F606" s="51"/>
      <c r="G606" s="51"/>
    </row>
    <row r="607" spans="6:7" s="3" customFormat="1" x14ac:dyDescent="0.15">
      <c r="F607" s="51"/>
      <c r="G607" s="51"/>
    </row>
    <row r="608" spans="6:7" s="3" customFormat="1" x14ac:dyDescent="0.15">
      <c r="F608" s="51"/>
      <c r="G608" s="51"/>
    </row>
    <row r="609" spans="6:7" s="3" customFormat="1" x14ac:dyDescent="0.15">
      <c r="F609" s="51"/>
      <c r="G609" s="51"/>
    </row>
    <row r="610" spans="6:7" s="3" customFormat="1" x14ac:dyDescent="0.15">
      <c r="F610" s="51"/>
      <c r="G610" s="51"/>
    </row>
    <row r="611" spans="6:7" s="3" customFormat="1" x14ac:dyDescent="0.15">
      <c r="F611" s="51"/>
      <c r="G611" s="51"/>
    </row>
    <row r="612" spans="6:7" s="3" customFormat="1" x14ac:dyDescent="0.15">
      <c r="F612" s="51"/>
      <c r="G612" s="51"/>
    </row>
    <row r="613" spans="6:7" s="3" customFormat="1" x14ac:dyDescent="0.15">
      <c r="F613" s="51"/>
      <c r="G613" s="51"/>
    </row>
    <row r="614" spans="6:7" s="3" customFormat="1" x14ac:dyDescent="0.15">
      <c r="F614" s="51"/>
      <c r="G614" s="51"/>
    </row>
    <row r="615" spans="6:7" s="3" customFormat="1" x14ac:dyDescent="0.15">
      <c r="F615" s="51"/>
      <c r="G615" s="51"/>
    </row>
    <row r="616" spans="6:7" s="3" customFormat="1" x14ac:dyDescent="0.15">
      <c r="F616" s="51"/>
      <c r="G616" s="51"/>
    </row>
    <row r="617" spans="6:7" s="3" customFormat="1" x14ac:dyDescent="0.15">
      <c r="F617" s="51"/>
      <c r="G617" s="51"/>
    </row>
    <row r="618" spans="6:7" s="3" customFormat="1" x14ac:dyDescent="0.15">
      <c r="F618" s="51"/>
      <c r="G618" s="51"/>
    </row>
    <row r="619" spans="6:7" s="3" customFormat="1" x14ac:dyDescent="0.15">
      <c r="F619" s="51"/>
      <c r="G619" s="51"/>
    </row>
    <row r="620" spans="6:7" s="3" customFormat="1" x14ac:dyDescent="0.15">
      <c r="F620" s="51"/>
      <c r="G620" s="51"/>
    </row>
    <row r="621" spans="6:7" s="3" customFormat="1" x14ac:dyDescent="0.15">
      <c r="F621" s="51"/>
      <c r="G621" s="51"/>
    </row>
    <row r="622" spans="6:7" s="3" customFormat="1" x14ac:dyDescent="0.15">
      <c r="F622" s="51"/>
      <c r="G622" s="51"/>
    </row>
    <row r="623" spans="6:7" s="3" customFormat="1" x14ac:dyDescent="0.15">
      <c r="F623" s="51"/>
      <c r="G623" s="51"/>
    </row>
    <row r="624" spans="6:7" s="3" customFormat="1" x14ac:dyDescent="0.15">
      <c r="F624" s="51"/>
      <c r="G624" s="51"/>
    </row>
    <row r="625" spans="6:7" s="3" customFormat="1" x14ac:dyDescent="0.15">
      <c r="F625" s="51"/>
      <c r="G625" s="51"/>
    </row>
    <row r="626" spans="6:7" s="3" customFormat="1" x14ac:dyDescent="0.15">
      <c r="F626" s="51"/>
      <c r="G626" s="51"/>
    </row>
    <row r="627" spans="6:7" s="3" customFormat="1" x14ac:dyDescent="0.15">
      <c r="F627" s="51"/>
      <c r="G627" s="51"/>
    </row>
    <row r="628" spans="6:7" s="3" customFormat="1" x14ac:dyDescent="0.15">
      <c r="F628" s="51"/>
      <c r="G628" s="51"/>
    </row>
    <row r="629" spans="6:7" s="3" customFormat="1" x14ac:dyDescent="0.15">
      <c r="F629" s="51"/>
      <c r="G629" s="51"/>
    </row>
    <row r="630" spans="6:7" s="3" customFormat="1" x14ac:dyDescent="0.15">
      <c r="F630" s="51"/>
      <c r="G630" s="51"/>
    </row>
    <row r="631" spans="6:7" s="3" customFormat="1" x14ac:dyDescent="0.15">
      <c r="F631" s="51"/>
      <c r="G631" s="51"/>
    </row>
    <row r="632" spans="6:7" s="3" customFormat="1" x14ac:dyDescent="0.15">
      <c r="F632" s="51"/>
      <c r="G632" s="51"/>
    </row>
    <row r="633" spans="6:7" s="3" customFormat="1" x14ac:dyDescent="0.15">
      <c r="F633" s="51"/>
      <c r="G633" s="51"/>
    </row>
    <row r="634" spans="6:7" s="3" customFormat="1" x14ac:dyDescent="0.15">
      <c r="F634" s="51"/>
      <c r="G634" s="51"/>
    </row>
    <row r="635" spans="6:7" s="3" customFormat="1" x14ac:dyDescent="0.15">
      <c r="F635" s="51"/>
      <c r="G635" s="51"/>
    </row>
    <row r="636" spans="6:7" s="3" customFormat="1" x14ac:dyDescent="0.15">
      <c r="F636" s="51"/>
      <c r="G636" s="51"/>
    </row>
    <row r="637" spans="6:7" s="3" customFormat="1" x14ac:dyDescent="0.15">
      <c r="F637" s="51"/>
      <c r="G637" s="51"/>
    </row>
    <row r="638" spans="6:7" s="3" customFormat="1" x14ac:dyDescent="0.15">
      <c r="F638" s="51"/>
      <c r="G638" s="51"/>
    </row>
    <row r="639" spans="6:7" s="3" customFormat="1" x14ac:dyDescent="0.15">
      <c r="F639" s="51"/>
      <c r="G639" s="51"/>
    </row>
    <row r="640" spans="6:7" s="3" customFormat="1" x14ac:dyDescent="0.15">
      <c r="F640" s="51"/>
      <c r="G640" s="51"/>
    </row>
    <row r="641" spans="6:7" s="3" customFormat="1" x14ac:dyDescent="0.15">
      <c r="F641" s="51"/>
      <c r="G641" s="51"/>
    </row>
    <row r="642" spans="6:7" s="3" customFormat="1" x14ac:dyDescent="0.15">
      <c r="F642" s="51"/>
      <c r="G642" s="51"/>
    </row>
    <row r="643" spans="6:7" s="3" customFormat="1" x14ac:dyDescent="0.15">
      <c r="F643" s="51"/>
      <c r="G643" s="51"/>
    </row>
    <row r="644" spans="6:7" s="3" customFormat="1" x14ac:dyDescent="0.15">
      <c r="F644" s="51"/>
      <c r="G644" s="51"/>
    </row>
    <row r="645" spans="6:7" s="3" customFormat="1" x14ac:dyDescent="0.15">
      <c r="F645" s="51"/>
      <c r="G645" s="51"/>
    </row>
    <row r="646" spans="6:7" s="3" customFormat="1" x14ac:dyDescent="0.15">
      <c r="F646" s="51"/>
      <c r="G646" s="51"/>
    </row>
    <row r="647" spans="6:7" s="3" customFormat="1" x14ac:dyDescent="0.15">
      <c r="F647" s="51"/>
      <c r="G647" s="51"/>
    </row>
    <row r="648" spans="6:7" s="3" customFormat="1" x14ac:dyDescent="0.15">
      <c r="F648" s="51"/>
      <c r="G648" s="51"/>
    </row>
    <row r="649" spans="6:7" s="3" customFormat="1" x14ac:dyDescent="0.15">
      <c r="F649" s="51"/>
      <c r="G649" s="51"/>
    </row>
    <row r="650" spans="6:7" s="3" customFormat="1" x14ac:dyDescent="0.15">
      <c r="F650" s="51"/>
      <c r="G650" s="51"/>
    </row>
    <row r="651" spans="6:7" s="3" customFormat="1" x14ac:dyDescent="0.15">
      <c r="F651" s="51"/>
      <c r="G651" s="51"/>
    </row>
    <row r="652" spans="6:7" s="3" customFormat="1" x14ac:dyDescent="0.15">
      <c r="F652" s="51"/>
      <c r="G652" s="51"/>
    </row>
    <row r="653" spans="6:7" s="3" customFormat="1" x14ac:dyDescent="0.15">
      <c r="F653" s="51"/>
      <c r="G653" s="51"/>
    </row>
    <row r="654" spans="6:7" s="3" customFormat="1" x14ac:dyDescent="0.15">
      <c r="F654" s="51"/>
      <c r="G654" s="51"/>
    </row>
    <row r="655" spans="6:7" s="3" customFormat="1" x14ac:dyDescent="0.15">
      <c r="F655" s="51"/>
      <c r="G655" s="51"/>
    </row>
    <row r="656" spans="6:7" s="3" customFormat="1" x14ac:dyDescent="0.15">
      <c r="F656" s="51"/>
      <c r="G656" s="51"/>
    </row>
    <row r="657" spans="6:7" s="3" customFormat="1" x14ac:dyDescent="0.15">
      <c r="F657" s="51"/>
      <c r="G657" s="51"/>
    </row>
    <row r="658" spans="6:7" s="3" customFormat="1" x14ac:dyDescent="0.15">
      <c r="F658" s="51"/>
      <c r="G658" s="51"/>
    </row>
    <row r="659" spans="6:7" s="3" customFormat="1" x14ac:dyDescent="0.15">
      <c r="F659" s="51"/>
      <c r="G659" s="51"/>
    </row>
    <row r="660" spans="6:7" s="3" customFormat="1" x14ac:dyDescent="0.15">
      <c r="F660" s="51"/>
      <c r="G660" s="51"/>
    </row>
    <row r="661" spans="6:7" s="3" customFormat="1" x14ac:dyDescent="0.15">
      <c r="F661" s="51"/>
      <c r="G661" s="51"/>
    </row>
    <row r="662" spans="6:7" s="3" customFormat="1" x14ac:dyDescent="0.15">
      <c r="F662" s="51"/>
      <c r="G662" s="51"/>
    </row>
    <row r="663" spans="6:7" s="3" customFormat="1" x14ac:dyDescent="0.15">
      <c r="F663" s="51"/>
      <c r="G663" s="51"/>
    </row>
    <row r="664" spans="6:7" s="3" customFormat="1" x14ac:dyDescent="0.15">
      <c r="F664" s="51"/>
      <c r="G664" s="51"/>
    </row>
    <row r="665" spans="6:7" s="3" customFormat="1" x14ac:dyDescent="0.15">
      <c r="F665" s="51"/>
      <c r="G665" s="51"/>
    </row>
    <row r="666" spans="6:7" s="3" customFormat="1" x14ac:dyDescent="0.15">
      <c r="F666" s="51"/>
      <c r="G666" s="51"/>
    </row>
    <row r="667" spans="6:7" s="3" customFormat="1" x14ac:dyDescent="0.15">
      <c r="F667" s="51"/>
      <c r="G667" s="51"/>
    </row>
    <row r="668" spans="6:7" s="3" customFormat="1" x14ac:dyDescent="0.15">
      <c r="F668" s="51"/>
      <c r="G668" s="51"/>
    </row>
    <row r="669" spans="6:7" s="3" customFormat="1" x14ac:dyDescent="0.15">
      <c r="F669" s="51"/>
      <c r="G669" s="51"/>
    </row>
    <row r="670" spans="6:7" s="3" customFormat="1" x14ac:dyDescent="0.15">
      <c r="F670" s="51"/>
      <c r="G670" s="51"/>
    </row>
    <row r="671" spans="6:7" s="3" customFormat="1" x14ac:dyDescent="0.15">
      <c r="F671" s="51"/>
      <c r="G671" s="51"/>
    </row>
    <row r="672" spans="6:7" s="3" customFormat="1" x14ac:dyDescent="0.15">
      <c r="F672" s="51"/>
      <c r="G672" s="51"/>
    </row>
    <row r="673" spans="6:7" s="3" customFormat="1" x14ac:dyDescent="0.15">
      <c r="F673" s="51"/>
      <c r="G673" s="51"/>
    </row>
    <row r="674" spans="6:7" s="3" customFormat="1" x14ac:dyDescent="0.15">
      <c r="F674" s="51"/>
      <c r="G674" s="51"/>
    </row>
    <row r="675" spans="6:7" s="3" customFormat="1" x14ac:dyDescent="0.15">
      <c r="F675" s="51"/>
      <c r="G675" s="51"/>
    </row>
    <row r="676" spans="6:7" s="3" customFormat="1" x14ac:dyDescent="0.15">
      <c r="F676" s="51"/>
      <c r="G676" s="51"/>
    </row>
    <row r="677" spans="6:7" s="3" customFormat="1" x14ac:dyDescent="0.15">
      <c r="F677" s="51"/>
      <c r="G677" s="51"/>
    </row>
    <row r="678" spans="6:7" s="3" customFormat="1" x14ac:dyDescent="0.15">
      <c r="F678" s="51"/>
      <c r="G678" s="51"/>
    </row>
    <row r="679" spans="6:7" s="3" customFormat="1" x14ac:dyDescent="0.15">
      <c r="F679" s="51"/>
      <c r="G679" s="51"/>
    </row>
    <row r="680" spans="6:7" s="3" customFormat="1" x14ac:dyDescent="0.15">
      <c r="F680" s="51"/>
      <c r="G680" s="51"/>
    </row>
    <row r="681" spans="6:7" s="3" customFormat="1" x14ac:dyDescent="0.15">
      <c r="F681" s="51"/>
      <c r="G681" s="51"/>
    </row>
    <row r="682" spans="6:7" s="3" customFormat="1" x14ac:dyDescent="0.15">
      <c r="F682" s="51"/>
      <c r="G682" s="51"/>
    </row>
    <row r="683" spans="6:7" s="3" customFormat="1" x14ac:dyDescent="0.15">
      <c r="F683" s="51"/>
      <c r="G683" s="51"/>
    </row>
    <row r="684" spans="6:7" s="3" customFormat="1" x14ac:dyDescent="0.15">
      <c r="F684" s="51"/>
      <c r="G684" s="51"/>
    </row>
    <row r="685" spans="6:7" s="3" customFormat="1" x14ac:dyDescent="0.15">
      <c r="F685" s="51"/>
      <c r="G685" s="51"/>
    </row>
    <row r="686" spans="6:7" s="3" customFormat="1" x14ac:dyDescent="0.15">
      <c r="F686" s="51"/>
      <c r="G686" s="51"/>
    </row>
    <row r="687" spans="6:7" s="3" customFormat="1" x14ac:dyDescent="0.15">
      <c r="F687" s="51"/>
      <c r="G687" s="51"/>
    </row>
    <row r="688" spans="6:7" s="3" customFormat="1" x14ac:dyDescent="0.15">
      <c r="F688" s="51"/>
      <c r="G688" s="51"/>
    </row>
    <row r="689" spans="6:7" s="3" customFormat="1" x14ac:dyDescent="0.15">
      <c r="F689" s="51"/>
      <c r="G689" s="51"/>
    </row>
    <row r="690" spans="6:7" s="3" customFormat="1" x14ac:dyDescent="0.15">
      <c r="F690" s="51"/>
      <c r="G690" s="51"/>
    </row>
    <row r="691" spans="6:7" s="3" customFormat="1" x14ac:dyDescent="0.15">
      <c r="F691" s="51"/>
      <c r="G691" s="51"/>
    </row>
    <row r="692" spans="6:7" s="3" customFormat="1" x14ac:dyDescent="0.15">
      <c r="F692" s="51"/>
      <c r="G692" s="51"/>
    </row>
    <row r="693" spans="6:7" s="3" customFormat="1" x14ac:dyDescent="0.15">
      <c r="F693" s="51"/>
      <c r="G693" s="51"/>
    </row>
    <row r="694" spans="6:7" s="3" customFormat="1" x14ac:dyDescent="0.15">
      <c r="F694" s="51"/>
      <c r="G694" s="51"/>
    </row>
    <row r="695" spans="6:7" s="3" customFormat="1" x14ac:dyDescent="0.15">
      <c r="F695" s="51"/>
      <c r="G695" s="51"/>
    </row>
    <row r="696" spans="6:7" s="3" customFormat="1" x14ac:dyDescent="0.15">
      <c r="F696" s="51"/>
      <c r="G696" s="51"/>
    </row>
    <row r="697" spans="6:7" s="3" customFormat="1" x14ac:dyDescent="0.15">
      <c r="F697" s="51"/>
      <c r="G697" s="51"/>
    </row>
    <row r="698" spans="6:7" s="3" customFormat="1" x14ac:dyDescent="0.15">
      <c r="F698" s="51"/>
      <c r="G698" s="51"/>
    </row>
    <row r="699" spans="6:7" s="3" customFormat="1" x14ac:dyDescent="0.15">
      <c r="F699" s="51"/>
      <c r="G699" s="51"/>
    </row>
    <row r="700" spans="6:7" s="3" customFormat="1" x14ac:dyDescent="0.15">
      <c r="F700" s="51"/>
      <c r="G700" s="51"/>
    </row>
    <row r="701" spans="6:7" s="3" customFormat="1" x14ac:dyDescent="0.15">
      <c r="F701" s="51"/>
      <c r="G701" s="51"/>
    </row>
    <row r="702" spans="6:7" s="3" customFormat="1" x14ac:dyDescent="0.15">
      <c r="F702" s="51"/>
      <c r="G702" s="51"/>
    </row>
    <row r="703" spans="6:7" s="3" customFormat="1" x14ac:dyDescent="0.15">
      <c r="F703" s="51"/>
      <c r="G703" s="51"/>
    </row>
    <row r="704" spans="6:7" s="3" customFormat="1" x14ac:dyDescent="0.15">
      <c r="F704" s="51"/>
      <c r="G704" s="51"/>
    </row>
    <row r="705" spans="6:7" s="3" customFormat="1" x14ac:dyDescent="0.15">
      <c r="F705" s="51"/>
      <c r="G705" s="51"/>
    </row>
    <row r="706" spans="6:7" s="3" customFormat="1" x14ac:dyDescent="0.15">
      <c r="F706" s="51"/>
      <c r="G706" s="51"/>
    </row>
    <row r="707" spans="6:7" s="3" customFormat="1" x14ac:dyDescent="0.15">
      <c r="F707" s="51"/>
      <c r="G707" s="51"/>
    </row>
    <row r="708" spans="6:7" s="3" customFormat="1" x14ac:dyDescent="0.15">
      <c r="F708" s="51"/>
      <c r="G708" s="51"/>
    </row>
    <row r="709" spans="6:7" s="3" customFormat="1" x14ac:dyDescent="0.15">
      <c r="F709" s="51"/>
      <c r="G709" s="51"/>
    </row>
    <row r="710" spans="6:7" s="3" customFormat="1" x14ac:dyDescent="0.15">
      <c r="F710" s="51"/>
      <c r="G710" s="51"/>
    </row>
    <row r="711" spans="6:7" s="3" customFormat="1" x14ac:dyDescent="0.15">
      <c r="F711" s="51"/>
      <c r="G711" s="51"/>
    </row>
    <row r="712" spans="6:7" s="3" customFormat="1" x14ac:dyDescent="0.15">
      <c r="F712" s="51"/>
      <c r="G712" s="51"/>
    </row>
    <row r="713" spans="6:7" s="3" customFormat="1" x14ac:dyDescent="0.15">
      <c r="F713" s="51"/>
      <c r="G713" s="51"/>
    </row>
    <row r="714" spans="6:7" s="3" customFormat="1" x14ac:dyDescent="0.15">
      <c r="F714" s="51"/>
      <c r="G714" s="51"/>
    </row>
    <row r="715" spans="6:7" s="3" customFormat="1" x14ac:dyDescent="0.15">
      <c r="F715" s="51"/>
      <c r="G715" s="51"/>
    </row>
    <row r="716" spans="6:7" s="3" customFormat="1" x14ac:dyDescent="0.15">
      <c r="F716" s="51"/>
      <c r="G716" s="51"/>
    </row>
    <row r="717" spans="6:7" s="3" customFormat="1" x14ac:dyDescent="0.15">
      <c r="F717" s="51"/>
      <c r="G717" s="51"/>
    </row>
    <row r="718" spans="6:7" s="3" customFormat="1" x14ac:dyDescent="0.15">
      <c r="F718" s="51"/>
      <c r="G718" s="51"/>
    </row>
    <row r="719" spans="6:7" s="3" customFormat="1" x14ac:dyDescent="0.15">
      <c r="F719" s="51"/>
      <c r="G719" s="51"/>
    </row>
    <row r="720" spans="6:7" s="3" customFormat="1" x14ac:dyDescent="0.15">
      <c r="F720" s="51"/>
      <c r="G720" s="51"/>
    </row>
    <row r="721" spans="6:7" s="3" customFormat="1" x14ac:dyDescent="0.15">
      <c r="F721" s="51"/>
      <c r="G721" s="51"/>
    </row>
    <row r="722" spans="6:7" s="3" customFormat="1" x14ac:dyDescent="0.15">
      <c r="F722" s="51"/>
      <c r="G722" s="51"/>
    </row>
    <row r="723" spans="6:7" s="3" customFormat="1" x14ac:dyDescent="0.15">
      <c r="F723" s="51"/>
      <c r="G723" s="51"/>
    </row>
    <row r="724" spans="6:7" s="3" customFormat="1" x14ac:dyDescent="0.15">
      <c r="F724" s="51"/>
      <c r="G724" s="51"/>
    </row>
    <row r="725" spans="6:7" s="3" customFormat="1" x14ac:dyDescent="0.15">
      <c r="F725" s="51"/>
      <c r="G725" s="51"/>
    </row>
    <row r="726" spans="6:7" s="3" customFormat="1" x14ac:dyDescent="0.15">
      <c r="F726" s="51"/>
      <c r="G726" s="51"/>
    </row>
    <row r="727" spans="6:7" s="3" customFormat="1" x14ac:dyDescent="0.15">
      <c r="F727" s="51"/>
      <c r="G727" s="51"/>
    </row>
    <row r="728" spans="6:7" s="3" customFormat="1" x14ac:dyDescent="0.15">
      <c r="F728" s="51"/>
      <c r="G728" s="51"/>
    </row>
    <row r="729" spans="6:7" s="3" customFormat="1" x14ac:dyDescent="0.15">
      <c r="F729" s="51"/>
      <c r="G729" s="51"/>
    </row>
    <row r="730" spans="6:7" s="3" customFormat="1" x14ac:dyDescent="0.15">
      <c r="F730" s="51"/>
      <c r="G730" s="51"/>
    </row>
    <row r="731" spans="6:7" s="3" customFormat="1" x14ac:dyDescent="0.15">
      <c r="F731" s="51"/>
      <c r="G731" s="51"/>
    </row>
    <row r="732" spans="6:7" s="3" customFormat="1" x14ac:dyDescent="0.15">
      <c r="F732" s="51"/>
      <c r="G732" s="51"/>
    </row>
    <row r="733" spans="6:7" s="3" customFormat="1" x14ac:dyDescent="0.15">
      <c r="F733" s="51"/>
      <c r="G733" s="51"/>
    </row>
    <row r="734" spans="6:7" s="3" customFormat="1" x14ac:dyDescent="0.15">
      <c r="F734" s="51"/>
      <c r="G734" s="51"/>
    </row>
    <row r="735" spans="6:7" s="3" customFormat="1" x14ac:dyDescent="0.15">
      <c r="F735" s="51"/>
      <c r="G735" s="51"/>
    </row>
    <row r="736" spans="6:7" s="3" customFormat="1" x14ac:dyDescent="0.15">
      <c r="F736" s="51"/>
      <c r="G736" s="51"/>
    </row>
    <row r="737" spans="6:7" s="3" customFormat="1" x14ac:dyDescent="0.15">
      <c r="F737" s="51"/>
      <c r="G737" s="51"/>
    </row>
    <row r="738" spans="6:7" s="3" customFormat="1" x14ac:dyDescent="0.15">
      <c r="F738" s="51"/>
      <c r="G738" s="51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EC30-8D05-4EE9-A874-F9B094B522A9}">
  <dimension ref="A1:AS567"/>
  <sheetViews>
    <sheetView tabSelected="1" topLeftCell="A32" workbookViewId="0">
      <selection activeCell="F69" sqref="F69"/>
    </sheetView>
  </sheetViews>
  <sheetFormatPr defaultRowHeight="11.25" x14ac:dyDescent="0.15"/>
  <cols>
    <col min="1" max="1" width="56.7109375" style="5" customWidth="1"/>
    <col min="2" max="2" width="17.7109375" style="1" customWidth="1"/>
    <col min="3" max="5" width="10.7109375" style="27" customWidth="1"/>
    <col min="6" max="6" width="15.7109375" style="34" customWidth="1"/>
    <col min="7" max="7" width="21.7109375" style="27" customWidth="1"/>
    <col min="8" max="8" width="19.7109375" style="27" customWidth="1"/>
    <col min="9" max="9" width="45.7109375" style="38" customWidth="1"/>
    <col min="10" max="45" width="9.140625" style="3"/>
    <col min="46" max="16384" width="9.140625" style="1"/>
  </cols>
  <sheetData>
    <row r="1" spans="1:45" s="3" customFormat="1" ht="15" customHeight="1" x14ac:dyDescent="0.15">
      <c r="A1" s="28"/>
      <c r="C1" s="24"/>
      <c r="D1" s="24"/>
      <c r="E1" s="24"/>
      <c r="F1" s="31"/>
      <c r="G1" s="24"/>
      <c r="H1" s="24"/>
      <c r="I1" s="35"/>
    </row>
    <row r="2" spans="1:45" s="3" customFormat="1" x14ac:dyDescent="0.15">
      <c r="A2" s="29" t="s">
        <v>177</v>
      </c>
      <c r="C2" s="24"/>
      <c r="D2" s="24"/>
      <c r="E2" s="24"/>
      <c r="F2" s="31"/>
      <c r="G2" s="24"/>
      <c r="H2" s="24"/>
      <c r="I2" s="35"/>
    </row>
    <row r="3" spans="1:45" s="3" customFormat="1" x14ac:dyDescent="0.15">
      <c r="A3" s="28"/>
      <c r="C3" s="24"/>
      <c r="D3" s="24"/>
      <c r="E3" s="24"/>
      <c r="F3" s="31"/>
      <c r="G3" s="24"/>
      <c r="H3" s="24"/>
      <c r="I3" s="35"/>
    </row>
    <row r="4" spans="1:45" s="2" customFormat="1" ht="22.5" x14ac:dyDescent="0.15">
      <c r="A4" s="22" t="s">
        <v>12</v>
      </c>
      <c r="B4" s="22" t="s">
        <v>13</v>
      </c>
      <c r="C4" s="25" t="s">
        <v>14</v>
      </c>
      <c r="D4" s="25" t="s">
        <v>15</v>
      </c>
      <c r="E4" s="25" t="s">
        <v>16</v>
      </c>
      <c r="F4" s="32" t="s">
        <v>17</v>
      </c>
      <c r="G4" s="25" t="s">
        <v>18</v>
      </c>
      <c r="H4" s="25" t="s">
        <v>19</v>
      </c>
      <c r="I4" s="36" t="s">
        <v>20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 x14ac:dyDescent="0.15">
      <c r="A5" s="39" t="s">
        <v>178</v>
      </c>
      <c r="B5" s="40" t="s">
        <v>27</v>
      </c>
      <c r="C5" s="41">
        <v>26</v>
      </c>
      <c r="D5" s="41">
        <v>4</v>
      </c>
      <c r="E5" s="41">
        <v>22</v>
      </c>
      <c r="F5" s="33">
        <v>0</v>
      </c>
      <c r="G5" s="42">
        <f>(C5+D5+E5)*F5</f>
        <v>0</v>
      </c>
      <c r="H5" s="26"/>
      <c r="I5" s="37"/>
    </row>
    <row r="6" spans="1:45" x14ac:dyDescent="0.15">
      <c r="A6" s="39" t="s">
        <v>179</v>
      </c>
      <c r="B6" s="40" t="s">
        <v>27</v>
      </c>
      <c r="C6" s="41">
        <v>6</v>
      </c>
      <c r="D6" s="41">
        <v>2</v>
      </c>
      <c r="E6" s="41">
        <v>0</v>
      </c>
      <c r="F6" s="33">
        <v>0</v>
      </c>
      <c r="G6" s="42">
        <f t="shared" ref="G6:G65" si="0">(C6+D6+E6)*F6</f>
        <v>0</v>
      </c>
      <c r="H6" s="26"/>
      <c r="I6" s="37"/>
    </row>
    <row r="7" spans="1:45" x14ac:dyDescent="0.15">
      <c r="A7" s="39" t="s">
        <v>180</v>
      </c>
      <c r="B7" s="40" t="s">
        <v>27</v>
      </c>
      <c r="C7" s="41">
        <v>0</v>
      </c>
      <c r="D7" s="41">
        <v>0</v>
      </c>
      <c r="E7" s="41">
        <v>10</v>
      </c>
      <c r="F7" s="33">
        <v>0</v>
      </c>
      <c r="G7" s="42">
        <f t="shared" si="0"/>
        <v>0</v>
      </c>
      <c r="H7" s="26"/>
      <c r="I7" s="37"/>
    </row>
    <row r="8" spans="1:45" ht="22.5" x14ac:dyDescent="0.15">
      <c r="A8" s="39" t="s">
        <v>181</v>
      </c>
      <c r="B8" s="40" t="s">
        <v>27</v>
      </c>
      <c r="C8" s="41">
        <v>8</v>
      </c>
      <c r="D8" s="41">
        <v>0</v>
      </c>
      <c r="E8" s="41">
        <v>4</v>
      </c>
      <c r="F8" s="33">
        <v>0</v>
      </c>
      <c r="G8" s="42">
        <f t="shared" si="0"/>
        <v>0</v>
      </c>
      <c r="H8" s="26"/>
      <c r="I8" s="37"/>
    </row>
    <row r="9" spans="1:45" ht="22.5" x14ac:dyDescent="0.15">
      <c r="A9" s="39" t="s">
        <v>182</v>
      </c>
      <c r="B9" s="40" t="s">
        <v>27</v>
      </c>
      <c r="C9" s="41">
        <v>9</v>
      </c>
      <c r="D9" s="41">
        <v>0</v>
      </c>
      <c r="E9" s="41">
        <v>2</v>
      </c>
      <c r="F9" s="33">
        <v>0</v>
      </c>
      <c r="G9" s="42">
        <f t="shared" si="0"/>
        <v>0</v>
      </c>
      <c r="H9" s="26"/>
      <c r="I9" s="37"/>
    </row>
    <row r="10" spans="1:45" x14ac:dyDescent="0.15">
      <c r="A10" s="39" t="s">
        <v>183</v>
      </c>
      <c r="B10" s="40" t="s">
        <v>27</v>
      </c>
      <c r="C10" s="41">
        <v>11</v>
      </c>
      <c r="D10" s="41">
        <v>0</v>
      </c>
      <c r="E10" s="41">
        <v>2</v>
      </c>
      <c r="F10" s="33">
        <v>0</v>
      </c>
      <c r="G10" s="42">
        <f t="shared" si="0"/>
        <v>0</v>
      </c>
      <c r="H10" s="26"/>
      <c r="I10" s="37"/>
    </row>
    <row r="11" spans="1:45" ht="22.5" x14ac:dyDescent="0.15">
      <c r="A11" s="39" t="s">
        <v>184</v>
      </c>
      <c r="B11" s="40" t="s">
        <v>27</v>
      </c>
      <c r="C11" s="41">
        <v>2</v>
      </c>
      <c r="D11" s="41">
        <v>8</v>
      </c>
      <c r="E11" s="41">
        <v>1</v>
      </c>
      <c r="F11" s="33">
        <v>0</v>
      </c>
      <c r="G11" s="42">
        <f t="shared" si="0"/>
        <v>0</v>
      </c>
      <c r="H11" s="26"/>
      <c r="I11" s="37"/>
    </row>
    <row r="12" spans="1:45" x14ac:dyDescent="0.15">
      <c r="A12" s="39" t="s">
        <v>185</v>
      </c>
      <c r="B12" s="40" t="s">
        <v>27</v>
      </c>
      <c r="C12" s="41">
        <v>11</v>
      </c>
      <c r="D12" s="41">
        <v>2</v>
      </c>
      <c r="E12" s="41">
        <v>0</v>
      </c>
      <c r="F12" s="33">
        <v>0</v>
      </c>
      <c r="G12" s="42">
        <f t="shared" si="0"/>
        <v>0</v>
      </c>
      <c r="H12" s="26"/>
      <c r="I12" s="37"/>
    </row>
    <row r="13" spans="1:45" x14ac:dyDescent="0.15">
      <c r="A13" s="39" t="s">
        <v>186</v>
      </c>
      <c r="B13" s="40" t="s">
        <v>187</v>
      </c>
      <c r="C13" s="41">
        <v>0</v>
      </c>
      <c r="D13" s="41">
        <v>0</v>
      </c>
      <c r="E13" s="41">
        <v>6</v>
      </c>
      <c r="F13" s="33">
        <v>0</v>
      </c>
      <c r="G13" s="42">
        <f t="shared" si="0"/>
        <v>0</v>
      </c>
      <c r="H13" s="26"/>
      <c r="I13" s="37"/>
    </row>
    <row r="14" spans="1:45" x14ac:dyDescent="0.15">
      <c r="A14" s="39" t="s">
        <v>188</v>
      </c>
      <c r="B14" s="40" t="s">
        <v>27</v>
      </c>
      <c r="C14" s="41">
        <v>5</v>
      </c>
      <c r="D14" s="41">
        <v>0</v>
      </c>
      <c r="E14" s="41">
        <v>0</v>
      </c>
      <c r="F14" s="33">
        <v>0</v>
      </c>
      <c r="G14" s="42">
        <f t="shared" si="0"/>
        <v>0</v>
      </c>
      <c r="H14" s="26"/>
      <c r="I14" s="37"/>
    </row>
    <row r="15" spans="1:45" x14ac:dyDescent="0.15">
      <c r="A15" s="39" t="s">
        <v>189</v>
      </c>
      <c r="B15" s="40" t="s">
        <v>27</v>
      </c>
      <c r="C15" s="41">
        <v>4</v>
      </c>
      <c r="D15" s="41">
        <v>2</v>
      </c>
      <c r="E15" s="41">
        <v>3</v>
      </c>
      <c r="F15" s="33">
        <v>0</v>
      </c>
      <c r="G15" s="42">
        <f t="shared" si="0"/>
        <v>0</v>
      </c>
      <c r="H15" s="26"/>
      <c r="I15" s="37"/>
    </row>
    <row r="16" spans="1:45" x14ac:dyDescent="0.15">
      <c r="A16" s="39" t="s">
        <v>190</v>
      </c>
      <c r="B16" s="40" t="s">
        <v>27</v>
      </c>
      <c r="C16" s="41">
        <v>18</v>
      </c>
      <c r="D16" s="41">
        <v>3</v>
      </c>
      <c r="E16" s="41">
        <v>1</v>
      </c>
      <c r="F16" s="33">
        <v>0</v>
      </c>
      <c r="G16" s="42">
        <f t="shared" si="0"/>
        <v>0</v>
      </c>
      <c r="H16" s="26"/>
      <c r="I16" s="37"/>
    </row>
    <row r="17" spans="1:9" x14ac:dyDescent="0.15">
      <c r="A17" s="39" t="s">
        <v>191</v>
      </c>
      <c r="B17" s="40" t="s">
        <v>192</v>
      </c>
      <c r="C17" s="41">
        <v>10</v>
      </c>
      <c r="D17" s="41">
        <v>3</v>
      </c>
      <c r="E17" s="41">
        <v>1</v>
      </c>
      <c r="F17" s="33">
        <v>0</v>
      </c>
      <c r="G17" s="42">
        <f t="shared" si="0"/>
        <v>0</v>
      </c>
      <c r="H17" s="26"/>
      <c r="I17" s="37"/>
    </row>
    <row r="18" spans="1:9" x14ac:dyDescent="0.15">
      <c r="A18" s="39" t="s">
        <v>193</v>
      </c>
      <c r="B18" s="40" t="s">
        <v>27</v>
      </c>
      <c r="C18" s="41">
        <v>10</v>
      </c>
      <c r="D18" s="41">
        <v>4</v>
      </c>
      <c r="E18" s="41">
        <v>0</v>
      </c>
      <c r="F18" s="33">
        <v>0</v>
      </c>
      <c r="G18" s="42">
        <f t="shared" si="0"/>
        <v>0</v>
      </c>
      <c r="H18" s="26"/>
      <c r="I18" s="37"/>
    </row>
    <row r="19" spans="1:9" x14ac:dyDescent="0.15">
      <c r="A19" s="39" t="s">
        <v>194</v>
      </c>
      <c r="B19" s="40" t="s">
        <v>27</v>
      </c>
      <c r="C19" s="41">
        <v>10</v>
      </c>
      <c r="D19" s="41">
        <v>4</v>
      </c>
      <c r="E19" s="41">
        <v>0</v>
      </c>
      <c r="F19" s="33">
        <v>0</v>
      </c>
      <c r="G19" s="42">
        <f t="shared" si="0"/>
        <v>0</v>
      </c>
      <c r="H19" s="26"/>
      <c r="I19" s="37"/>
    </row>
    <row r="20" spans="1:9" x14ac:dyDescent="0.15">
      <c r="A20" s="39" t="s">
        <v>195</v>
      </c>
      <c r="B20" s="40" t="s">
        <v>27</v>
      </c>
      <c r="C20" s="41">
        <v>7</v>
      </c>
      <c r="D20" s="41">
        <v>2</v>
      </c>
      <c r="E20" s="41">
        <v>0</v>
      </c>
      <c r="F20" s="33">
        <v>0</v>
      </c>
      <c r="G20" s="42">
        <f t="shared" si="0"/>
        <v>0</v>
      </c>
      <c r="H20" s="26"/>
      <c r="I20" s="37"/>
    </row>
    <row r="21" spans="1:9" x14ac:dyDescent="0.15">
      <c r="A21" s="39" t="s">
        <v>196</v>
      </c>
      <c r="B21" s="40" t="s">
        <v>27</v>
      </c>
      <c r="C21" s="41">
        <v>36</v>
      </c>
      <c r="D21" s="41">
        <v>2</v>
      </c>
      <c r="E21" s="41">
        <v>0</v>
      </c>
      <c r="F21" s="33">
        <v>0</v>
      </c>
      <c r="G21" s="42">
        <f t="shared" si="0"/>
        <v>0</v>
      </c>
      <c r="H21" s="26"/>
      <c r="I21" s="37"/>
    </row>
    <row r="22" spans="1:9" ht="13.9" customHeight="1" x14ac:dyDescent="0.15">
      <c r="A22" s="39" t="s">
        <v>197</v>
      </c>
      <c r="B22" s="40" t="s">
        <v>27</v>
      </c>
      <c r="C22" s="41">
        <v>10</v>
      </c>
      <c r="D22" s="41">
        <v>0</v>
      </c>
      <c r="E22" s="41">
        <v>0</v>
      </c>
      <c r="F22" s="33">
        <v>0</v>
      </c>
      <c r="G22" s="42">
        <f t="shared" si="0"/>
        <v>0</v>
      </c>
      <c r="H22" s="26"/>
      <c r="I22" s="37"/>
    </row>
    <row r="23" spans="1:9" x14ac:dyDescent="0.15">
      <c r="A23" s="39" t="s">
        <v>198</v>
      </c>
      <c r="B23" s="40" t="s">
        <v>27</v>
      </c>
      <c r="C23" s="41">
        <v>11</v>
      </c>
      <c r="D23" s="41">
        <v>1</v>
      </c>
      <c r="E23" s="41">
        <v>0</v>
      </c>
      <c r="F23" s="33">
        <v>0</v>
      </c>
      <c r="G23" s="42">
        <f t="shared" si="0"/>
        <v>0</v>
      </c>
      <c r="H23" s="26"/>
      <c r="I23" s="37"/>
    </row>
    <row r="24" spans="1:9" x14ac:dyDescent="0.15">
      <c r="A24" s="39" t="s">
        <v>199</v>
      </c>
      <c r="B24" s="40" t="s">
        <v>27</v>
      </c>
      <c r="C24" s="41">
        <v>11</v>
      </c>
      <c r="D24" s="41">
        <v>0</v>
      </c>
      <c r="E24" s="41">
        <v>0</v>
      </c>
      <c r="F24" s="33">
        <v>0</v>
      </c>
      <c r="G24" s="42">
        <f t="shared" si="0"/>
        <v>0</v>
      </c>
      <c r="H24" s="26"/>
      <c r="I24" s="37"/>
    </row>
    <row r="25" spans="1:9" ht="33.75" x14ac:dyDescent="0.15">
      <c r="A25" s="39" t="s">
        <v>200</v>
      </c>
      <c r="B25" s="40" t="s">
        <v>27</v>
      </c>
      <c r="C25" s="41">
        <v>3</v>
      </c>
      <c r="D25" s="41">
        <v>0</v>
      </c>
      <c r="E25" s="41">
        <v>0</v>
      </c>
      <c r="F25" s="33">
        <v>0</v>
      </c>
      <c r="G25" s="42">
        <f t="shared" si="0"/>
        <v>0</v>
      </c>
      <c r="H25" s="26"/>
      <c r="I25" s="37"/>
    </row>
    <row r="26" spans="1:9" ht="22.5" x14ac:dyDescent="0.15">
      <c r="A26" s="39" t="s">
        <v>201</v>
      </c>
      <c r="B26" s="40" t="s">
        <v>27</v>
      </c>
      <c r="C26" s="41">
        <v>0</v>
      </c>
      <c r="D26" s="41">
        <v>0</v>
      </c>
      <c r="E26" s="41">
        <v>6</v>
      </c>
      <c r="F26" s="33">
        <v>0</v>
      </c>
      <c r="G26" s="42">
        <f t="shared" si="0"/>
        <v>0</v>
      </c>
      <c r="H26" s="26"/>
      <c r="I26" s="37"/>
    </row>
    <row r="27" spans="1:9" ht="22.5" x14ac:dyDescent="0.15">
      <c r="A27" s="39" t="s">
        <v>202</v>
      </c>
      <c r="B27" s="40" t="s">
        <v>27</v>
      </c>
      <c r="C27" s="41">
        <v>9</v>
      </c>
      <c r="D27" s="41">
        <v>5</v>
      </c>
      <c r="E27" s="41">
        <v>0</v>
      </c>
      <c r="F27" s="33">
        <v>0</v>
      </c>
      <c r="G27" s="42">
        <f t="shared" si="0"/>
        <v>0</v>
      </c>
      <c r="H27" s="26"/>
      <c r="I27" s="37"/>
    </row>
    <row r="28" spans="1:9" x14ac:dyDescent="0.15">
      <c r="A28" s="39" t="s">
        <v>203</v>
      </c>
      <c r="B28" s="40" t="s">
        <v>27</v>
      </c>
      <c r="C28" s="41">
        <v>1</v>
      </c>
      <c r="D28" s="41">
        <v>0</v>
      </c>
      <c r="E28" s="41">
        <v>2</v>
      </c>
      <c r="F28" s="33">
        <v>0</v>
      </c>
      <c r="G28" s="42">
        <f t="shared" si="0"/>
        <v>0</v>
      </c>
      <c r="H28" s="26"/>
      <c r="I28" s="37"/>
    </row>
    <row r="29" spans="1:9" x14ac:dyDescent="0.15">
      <c r="A29" s="39" t="s">
        <v>204</v>
      </c>
      <c r="B29" s="40" t="s">
        <v>27</v>
      </c>
      <c r="C29" s="41">
        <v>2</v>
      </c>
      <c r="D29" s="41">
        <v>0</v>
      </c>
      <c r="E29" s="41">
        <v>0</v>
      </c>
      <c r="F29" s="33">
        <v>0</v>
      </c>
      <c r="G29" s="42">
        <f t="shared" si="0"/>
        <v>0</v>
      </c>
      <c r="H29" s="26"/>
      <c r="I29" s="37"/>
    </row>
    <row r="30" spans="1:9" x14ac:dyDescent="0.15">
      <c r="A30" s="39" t="s">
        <v>205</v>
      </c>
      <c r="B30" s="40" t="s">
        <v>27</v>
      </c>
      <c r="C30" s="41">
        <v>11</v>
      </c>
      <c r="D30" s="41">
        <v>0</v>
      </c>
      <c r="E30" s="41">
        <v>0</v>
      </c>
      <c r="F30" s="33">
        <v>0</v>
      </c>
      <c r="G30" s="42">
        <f t="shared" si="0"/>
        <v>0</v>
      </c>
      <c r="H30" s="26"/>
      <c r="I30" s="37"/>
    </row>
    <row r="31" spans="1:9" x14ac:dyDescent="0.15">
      <c r="A31" s="39" t="s">
        <v>206</v>
      </c>
      <c r="B31" s="40" t="s">
        <v>27</v>
      </c>
      <c r="C31" s="41">
        <v>3</v>
      </c>
      <c r="D31" s="41">
        <v>0</v>
      </c>
      <c r="E31" s="41">
        <v>0</v>
      </c>
      <c r="F31" s="33">
        <v>0</v>
      </c>
      <c r="G31" s="42">
        <f t="shared" si="0"/>
        <v>0</v>
      </c>
      <c r="H31" s="26"/>
      <c r="I31" s="37"/>
    </row>
    <row r="32" spans="1:9" x14ac:dyDescent="0.15">
      <c r="A32" s="39" t="s">
        <v>207</v>
      </c>
      <c r="B32" s="40" t="s">
        <v>27</v>
      </c>
      <c r="C32" s="41">
        <v>5</v>
      </c>
      <c r="D32" s="41">
        <v>1</v>
      </c>
      <c r="E32" s="41">
        <v>8</v>
      </c>
      <c r="F32" s="33">
        <v>0</v>
      </c>
      <c r="G32" s="42">
        <f t="shared" si="0"/>
        <v>0</v>
      </c>
      <c r="H32" s="26"/>
      <c r="I32" s="37"/>
    </row>
    <row r="33" spans="1:9" x14ac:dyDescent="0.15">
      <c r="A33" s="39" t="s">
        <v>208</v>
      </c>
      <c r="B33" s="40" t="s">
        <v>27</v>
      </c>
      <c r="C33" s="41">
        <v>9</v>
      </c>
      <c r="D33" s="41">
        <v>2</v>
      </c>
      <c r="E33" s="41">
        <v>0</v>
      </c>
      <c r="F33" s="33">
        <v>0</v>
      </c>
      <c r="G33" s="42">
        <f t="shared" si="0"/>
        <v>0</v>
      </c>
      <c r="H33" s="26"/>
      <c r="I33" s="37"/>
    </row>
    <row r="34" spans="1:9" x14ac:dyDescent="0.15">
      <c r="A34" s="39" t="s">
        <v>209</v>
      </c>
      <c r="B34" s="40" t="s">
        <v>27</v>
      </c>
      <c r="C34" s="41">
        <v>11</v>
      </c>
      <c r="D34" s="41">
        <v>0</v>
      </c>
      <c r="E34" s="41">
        <v>0</v>
      </c>
      <c r="F34" s="33">
        <v>0</v>
      </c>
      <c r="G34" s="42">
        <f t="shared" si="0"/>
        <v>0</v>
      </c>
      <c r="H34" s="26"/>
      <c r="I34" s="37"/>
    </row>
    <row r="35" spans="1:9" x14ac:dyDescent="0.15">
      <c r="A35" s="39" t="s">
        <v>210</v>
      </c>
      <c r="B35" s="40" t="s">
        <v>211</v>
      </c>
      <c r="C35" s="41">
        <v>5</v>
      </c>
      <c r="D35" s="41">
        <v>1</v>
      </c>
      <c r="E35" s="41">
        <v>4</v>
      </c>
      <c r="F35" s="33">
        <v>0</v>
      </c>
      <c r="G35" s="42">
        <f t="shared" si="0"/>
        <v>0</v>
      </c>
      <c r="H35" s="26"/>
      <c r="I35" s="37"/>
    </row>
    <row r="36" spans="1:9" x14ac:dyDescent="0.15">
      <c r="A36" s="39" t="s">
        <v>212</v>
      </c>
      <c r="B36" s="40" t="s">
        <v>27</v>
      </c>
      <c r="C36" s="41">
        <v>0</v>
      </c>
      <c r="D36" s="41">
        <v>40</v>
      </c>
      <c r="E36" s="41">
        <v>0</v>
      </c>
      <c r="F36" s="33">
        <v>0</v>
      </c>
      <c r="G36" s="42">
        <f t="shared" si="0"/>
        <v>0</v>
      </c>
      <c r="H36" s="26"/>
      <c r="I36" s="37"/>
    </row>
    <row r="37" spans="1:9" x14ac:dyDescent="0.15">
      <c r="A37" s="39" t="s">
        <v>213</v>
      </c>
      <c r="B37" s="40" t="s">
        <v>27</v>
      </c>
      <c r="C37" s="41">
        <v>0</v>
      </c>
      <c r="D37" s="41">
        <v>0</v>
      </c>
      <c r="E37" s="41">
        <v>30</v>
      </c>
      <c r="F37" s="33">
        <v>0</v>
      </c>
      <c r="G37" s="42">
        <f t="shared" si="0"/>
        <v>0</v>
      </c>
      <c r="H37" s="26"/>
      <c r="I37" s="37"/>
    </row>
    <row r="38" spans="1:9" x14ac:dyDescent="0.15">
      <c r="A38" s="39" t="s">
        <v>214</v>
      </c>
      <c r="B38" s="40" t="s">
        <v>27</v>
      </c>
      <c r="C38" s="41">
        <v>8</v>
      </c>
      <c r="D38" s="41">
        <v>0</v>
      </c>
      <c r="E38" s="41">
        <v>0</v>
      </c>
      <c r="F38" s="33">
        <v>0</v>
      </c>
      <c r="G38" s="42">
        <f t="shared" si="0"/>
        <v>0</v>
      </c>
      <c r="H38" s="26"/>
      <c r="I38" s="37"/>
    </row>
    <row r="39" spans="1:9" x14ac:dyDescent="0.15">
      <c r="A39" s="39" t="s">
        <v>215</v>
      </c>
      <c r="B39" s="40" t="s">
        <v>27</v>
      </c>
      <c r="C39" s="41">
        <v>32</v>
      </c>
      <c r="D39" s="41">
        <v>20</v>
      </c>
      <c r="E39" s="41">
        <v>10</v>
      </c>
      <c r="F39" s="33">
        <v>0</v>
      </c>
      <c r="G39" s="42">
        <f t="shared" si="0"/>
        <v>0</v>
      </c>
      <c r="H39" s="26"/>
      <c r="I39" s="37"/>
    </row>
    <row r="40" spans="1:9" x14ac:dyDescent="0.15">
      <c r="A40" s="39" t="s">
        <v>216</v>
      </c>
      <c r="B40" s="40" t="s">
        <v>27</v>
      </c>
      <c r="C40" s="41">
        <v>12</v>
      </c>
      <c r="D40" s="41">
        <v>0</v>
      </c>
      <c r="E40" s="41">
        <v>8</v>
      </c>
      <c r="F40" s="33">
        <v>0</v>
      </c>
      <c r="G40" s="42">
        <f t="shared" si="0"/>
        <v>0</v>
      </c>
      <c r="H40" s="26"/>
      <c r="I40" s="37"/>
    </row>
    <row r="41" spans="1:9" x14ac:dyDescent="0.15">
      <c r="A41" s="39" t="s">
        <v>217</v>
      </c>
      <c r="B41" s="40" t="s">
        <v>27</v>
      </c>
      <c r="C41" s="41">
        <v>5</v>
      </c>
      <c r="D41" s="41">
        <v>2</v>
      </c>
      <c r="E41" s="41">
        <v>4</v>
      </c>
      <c r="F41" s="33">
        <v>0</v>
      </c>
      <c r="G41" s="42">
        <f t="shared" si="0"/>
        <v>0</v>
      </c>
      <c r="H41" s="26"/>
      <c r="I41" s="37"/>
    </row>
    <row r="42" spans="1:9" x14ac:dyDescent="0.15">
      <c r="A42" s="39" t="s">
        <v>218</v>
      </c>
      <c r="B42" s="40" t="s">
        <v>27</v>
      </c>
      <c r="C42" s="41">
        <v>3</v>
      </c>
      <c r="D42" s="41">
        <v>0</v>
      </c>
      <c r="E42" s="41">
        <v>0</v>
      </c>
      <c r="F42" s="33">
        <v>0</v>
      </c>
      <c r="G42" s="42">
        <f t="shared" si="0"/>
        <v>0</v>
      </c>
      <c r="H42" s="26"/>
      <c r="I42" s="37"/>
    </row>
    <row r="43" spans="1:9" x14ac:dyDescent="0.15">
      <c r="A43" s="39" t="s">
        <v>219</v>
      </c>
      <c r="B43" s="40" t="s">
        <v>27</v>
      </c>
      <c r="C43" s="41">
        <v>11</v>
      </c>
      <c r="D43" s="41">
        <v>3</v>
      </c>
      <c r="E43" s="41">
        <v>4</v>
      </c>
      <c r="F43" s="33">
        <v>0</v>
      </c>
      <c r="G43" s="42">
        <f t="shared" si="0"/>
        <v>0</v>
      </c>
      <c r="H43" s="26"/>
      <c r="I43" s="37"/>
    </row>
    <row r="44" spans="1:9" x14ac:dyDescent="0.15">
      <c r="A44" s="39" t="s">
        <v>220</v>
      </c>
      <c r="B44" s="40" t="s">
        <v>27</v>
      </c>
      <c r="C44" s="41">
        <v>8</v>
      </c>
      <c r="D44" s="41">
        <v>2</v>
      </c>
      <c r="E44" s="41">
        <v>4</v>
      </c>
      <c r="F44" s="33">
        <v>0</v>
      </c>
      <c r="G44" s="42">
        <f t="shared" si="0"/>
        <v>0</v>
      </c>
      <c r="H44" s="26"/>
      <c r="I44" s="37"/>
    </row>
    <row r="45" spans="1:9" x14ac:dyDescent="0.15">
      <c r="A45" s="39" t="s">
        <v>221</v>
      </c>
      <c r="B45" s="40" t="s">
        <v>27</v>
      </c>
      <c r="C45" s="41">
        <v>20</v>
      </c>
      <c r="D45" s="41">
        <v>0</v>
      </c>
      <c r="E45" s="41">
        <v>0</v>
      </c>
      <c r="F45" s="33">
        <v>0</v>
      </c>
      <c r="G45" s="42">
        <f t="shared" si="0"/>
        <v>0</v>
      </c>
      <c r="H45" s="26"/>
      <c r="I45" s="37"/>
    </row>
    <row r="46" spans="1:9" x14ac:dyDescent="0.15">
      <c r="A46" s="39" t="s">
        <v>222</v>
      </c>
      <c r="B46" s="40" t="s">
        <v>27</v>
      </c>
      <c r="C46" s="41">
        <v>125</v>
      </c>
      <c r="D46" s="41">
        <v>52</v>
      </c>
      <c r="E46" s="41">
        <v>12</v>
      </c>
      <c r="F46" s="33">
        <v>0</v>
      </c>
      <c r="G46" s="42">
        <f t="shared" si="0"/>
        <v>0</v>
      </c>
      <c r="H46" s="26"/>
      <c r="I46" s="37"/>
    </row>
    <row r="47" spans="1:9" x14ac:dyDescent="0.15">
      <c r="A47" s="39" t="s">
        <v>223</v>
      </c>
      <c r="B47" s="40" t="s">
        <v>27</v>
      </c>
      <c r="C47" s="41">
        <v>21</v>
      </c>
      <c r="D47" s="41">
        <v>6</v>
      </c>
      <c r="E47" s="41">
        <v>0</v>
      </c>
      <c r="F47" s="33">
        <v>0</v>
      </c>
      <c r="G47" s="42">
        <f t="shared" si="0"/>
        <v>0</v>
      </c>
      <c r="H47" s="26"/>
      <c r="I47" s="37"/>
    </row>
    <row r="48" spans="1:9" x14ac:dyDescent="0.15">
      <c r="A48" s="39" t="s">
        <v>224</v>
      </c>
      <c r="B48" s="40" t="s">
        <v>27</v>
      </c>
      <c r="C48" s="41">
        <v>0</v>
      </c>
      <c r="D48" s="41">
        <v>1</v>
      </c>
      <c r="E48" s="41">
        <v>6</v>
      </c>
      <c r="F48" s="33">
        <v>0</v>
      </c>
      <c r="G48" s="42">
        <f t="shared" si="0"/>
        <v>0</v>
      </c>
      <c r="H48" s="26"/>
      <c r="I48" s="37"/>
    </row>
    <row r="49" spans="1:9" x14ac:dyDescent="0.15">
      <c r="A49" s="39" t="s">
        <v>225</v>
      </c>
      <c r="B49" s="40" t="s">
        <v>27</v>
      </c>
      <c r="C49" s="41">
        <v>0</v>
      </c>
      <c r="D49" s="41">
        <v>0</v>
      </c>
      <c r="E49" s="41">
        <v>10</v>
      </c>
      <c r="F49" s="33">
        <v>0</v>
      </c>
      <c r="G49" s="42">
        <f t="shared" si="0"/>
        <v>0</v>
      </c>
      <c r="H49" s="26"/>
      <c r="I49" s="37"/>
    </row>
    <row r="50" spans="1:9" x14ac:dyDescent="0.15">
      <c r="A50" s="39" t="s">
        <v>226</v>
      </c>
      <c r="B50" s="40" t="s">
        <v>27</v>
      </c>
      <c r="C50" s="41">
        <v>1</v>
      </c>
      <c r="D50" s="41">
        <v>1</v>
      </c>
      <c r="E50" s="41">
        <v>6</v>
      </c>
      <c r="F50" s="33">
        <v>0</v>
      </c>
      <c r="G50" s="42">
        <f t="shared" si="0"/>
        <v>0</v>
      </c>
      <c r="H50" s="26"/>
      <c r="I50" s="37"/>
    </row>
    <row r="51" spans="1:9" x14ac:dyDescent="0.15">
      <c r="A51" s="39" t="s">
        <v>227</v>
      </c>
      <c r="B51" s="40" t="s">
        <v>27</v>
      </c>
      <c r="C51" s="41">
        <v>7</v>
      </c>
      <c r="D51" s="41">
        <v>0</v>
      </c>
      <c r="E51" s="41">
        <v>0</v>
      </c>
      <c r="F51" s="33">
        <v>0</v>
      </c>
      <c r="G51" s="42">
        <f t="shared" si="0"/>
        <v>0</v>
      </c>
      <c r="H51" s="26"/>
      <c r="I51" s="37"/>
    </row>
    <row r="52" spans="1:9" x14ac:dyDescent="0.15">
      <c r="A52" s="39" t="s">
        <v>228</v>
      </c>
      <c r="B52" s="40" t="s">
        <v>27</v>
      </c>
      <c r="C52" s="41">
        <v>26</v>
      </c>
      <c r="D52" s="41">
        <v>0</v>
      </c>
      <c r="E52" s="41">
        <v>0</v>
      </c>
      <c r="F52" s="33">
        <v>0</v>
      </c>
      <c r="G52" s="42">
        <f t="shared" si="0"/>
        <v>0</v>
      </c>
      <c r="H52" s="26"/>
      <c r="I52" s="37"/>
    </row>
    <row r="53" spans="1:9" x14ac:dyDescent="0.15">
      <c r="A53" s="39" t="s">
        <v>229</v>
      </c>
      <c r="B53" s="40" t="s">
        <v>230</v>
      </c>
      <c r="C53" s="41">
        <v>3</v>
      </c>
      <c r="D53" s="41">
        <v>1</v>
      </c>
      <c r="E53" s="41">
        <v>0</v>
      </c>
      <c r="F53" s="33">
        <v>0</v>
      </c>
      <c r="G53" s="42">
        <f t="shared" si="0"/>
        <v>0</v>
      </c>
      <c r="H53" s="26"/>
      <c r="I53" s="37"/>
    </row>
    <row r="54" spans="1:9" x14ac:dyDescent="0.15">
      <c r="A54" s="39" t="s">
        <v>231</v>
      </c>
      <c r="B54" s="40" t="s">
        <v>27</v>
      </c>
      <c r="C54" s="41">
        <v>9</v>
      </c>
      <c r="D54" s="41">
        <v>0</v>
      </c>
      <c r="E54" s="41">
        <v>8</v>
      </c>
      <c r="F54" s="33">
        <v>0</v>
      </c>
      <c r="G54" s="42">
        <f t="shared" si="0"/>
        <v>0</v>
      </c>
      <c r="H54" s="26"/>
      <c r="I54" s="37"/>
    </row>
    <row r="55" spans="1:9" x14ac:dyDescent="0.15">
      <c r="A55" s="39" t="s">
        <v>232</v>
      </c>
      <c r="B55" s="40" t="s">
        <v>27</v>
      </c>
      <c r="C55" s="41">
        <v>1</v>
      </c>
      <c r="D55" s="41">
        <v>5</v>
      </c>
      <c r="E55" s="41">
        <v>1</v>
      </c>
      <c r="F55" s="33">
        <v>0</v>
      </c>
      <c r="G55" s="42">
        <f t="shared" si="0"/>
        <v>0</v>
      </c>
      <c r="H55" s="26"/>
      <c r="I55" s="37"/>
    </row>
    <row r="56" spans="1:9" x14ac:dyDescent="0.15">
      <c r="A56" s="39" t="s">
        <v>233</v>
      </c>
      <c r="B56" s="40" t="s">
        <v>27</v>
      </c>
      <c r="C56" s="41">
        <v>7</v>
      </c>
      <c r="D56" s="41">
        <v>1</v>
      </c>
      <c r="E56" s="41">
        <v>0</v>
      </c>
      <c r="F56" s="33">
        <v>0</v>
      </c>
      <c r="G56" s="42">
        <f t="shared" si="0"/>
        <v>0</v>
      </c>
      <c r="H56" s="26"/>
      <c r="I56" s="37"/>
    </row>
    <row r="57" spans="1:9" x14ac:dyDescent="0.15">
      <c r="A57" s="39" t="s">
        <v>234</v>
      </c>
      <c r="B57" s="40" t="s">
        <v>27</v>
      </c>
      <c r="C57" s="41">
        <v>11</v>
      </c>
      <c r="D57" s="41">
        <v>1</v>
      </c>
      <c r="E57" s="41">
        <v>0</v>
      </c>
      <c r="F57" s="33">
        <v>0</v>
      </c>
      <c r="G57" s="42">
        <f t="shared" si="0"/>
        <v>0</v>
      </c>
      <c r="H57" s="26"/>
      <c r="I57" s="37"/>
    </row>
    <row r="58" spans="1:9" x14ac:dyDescent="0.15">
      <c r="A58" s="39" t="s">
        <v>235</v>
      </c>
      <c r="B58" s="40" t="s">
        <v>27</v>
      </c>
      <c r="C58" s="41">
        <v>7</v>
      </c>
      <c r="D58" s="41">
        <v>1</v>
      </c>
      <c r="E58" s="41">
        <v>0</v>
      </c>
      <c r="F58" s="33">
        <v>0</v>
      </c>
      <c r="G58" s="42">
        <f t="shared" si="0"/>
        <v>0</v>
      </c>
      <c r="H58" s="26"/>
      <c r="I58" s="37"/>
    </row>
    <row r="59" spans="1:9" x14ac:dyDescent="0.15">
      <c r="A59" s="39" t="s">
        <v>236</v>
      </c>
      <c r="B59" s="40" t="s">
        <v>27</v>
      </c>
      <c r="C59" s="41">
        <v>10</v>
      </c>
      <c r="D59" s="41">
        <v>3</v>
      </c>
      <c r="E59" s="41">
        <v>0</v>
      </c>
      <c r="F59" s="33">
        <v>0</v>
      </c>
      <c r="G59" s="42">
        <f t="shared" si="0"/>
        <v>0</v>
      </c>
      <c r="H59" s="26"/>
      <c r="I59" s="37"/>
    </row>
    <row r="60" spans="1:9" x14ac:dyDescent="0.15">
      <c r="A60" s="39" t="s">
        <v>237</v>
      </c>
      <c r="B60" s="40" t="s">
        <v>27</v>
      </c>
      <c r="C60" s="41">
        <v>23</v>
      </c>
      <c r="D60" s="41">
        <v>10</v>
      </c>
      <c r="E60" s="41">
        <v>8</v>
      </c>
      <c r="F60" s="33">
        <v>0</v>
      </c>
      <c r="G60" s="42">
        <f t="shared" si="0"/>
        <v>0</v>
      </c>
      <c r="H60" s="26"/>
      <c r="I60" s="37"/>
    </row>
    <row r="61" spans="1:9" x14ac:dyDescent="0.15">
      <c r="A61" s="39" t="s">
        <v>238</v>
      </c>
      <c r="B61" s="40" t="s">
        <v>27</v>
      </c>
      <c r="C61" s="41">
        <v>3</v>
      </c>
      <c r="D61" s="41">
        <v>0</v>
      </c>
      <c r="E61" s="41">
        <v>0</v>
      </c>
      <c r="F61" s="33">
        <v>0</v>
      </c>
      <c r="G61" s="42">
        <f t="shared" si="0"/>
        <v>0</v>
      </c>
      <c r="H61" s="26"/>
      <c r="I61" s="37"/>
    </row>
    <row r="62" spans="1:9" x14ac:dyDescent="0.15">
      <c r="A62" s="39" t="s">
        <v>239</v>
      </c>
      <c r="B62" s="40" t="s">
        <v>27</v>
      </c>
      <c r="C62" s="41">
        <v>22</v>
      </c>
      <c r="D62" s="41">
        <v>4</v>
      </c>
      <c r="E62" s="41">
        <v>7</v>
      </c>
      <c r="F62" s="33">
        <v>0</v>
      </c>
      <c r="G62" s="42">
        <f t="shared" si="0"/>
        <v>0</v>
      </c>
      <c r="H62" s="26"/>
      <c r="I62" s="37"/>
    </row>
    <row r="63" spans="1:9" x14ac:dyDescent="0.15">
      <c r="A63" s="39" t="s">
        <v>240</v>
      </c>
      <c r="B63" s="40" t="s">
        <v>27</v>
      </c>
      <c r="C63" s="41">
        <v>2</v>
      </c>
      <c r="D63" s="41">
        <v>2</v>
      </c>
      <c r="E63" s="41">
        <v>0</v>
      </c>
      <c r="F63" s="33">
        <v>0</v>
      </c>
      <c r="G63" s="42">
        <f t="shared" si="0"/>
        <v>0</v>
      </c>
      <c r="H63" s="26"/>
      <c r="I63" s="37"/>
    </row>
    <row r="64" spans="1:9" x14ac:dyDescent="0.15">
      <c r="A64" s="39" t="s">
        <v>241</v>
      </c>
      <c r="B64" s="40" t="s">
        <v>27</v>
      </c>
      <c r="C64" s="41">
        <v>10</v>
      </c>
      <c r="D64" s="41">
        <v>0</v>
      </c>
      <c r="E64" s="41">
        <v>5</v>
      </c>
      <c r="F64" s="33">
        <v>0</v>
      </c>
      <c r="G64" s="42">
        <f t="shared" si="0"/>
        <v>0</v>
      </c>
      <c r="H64" s="26"/>
      <c r="I64" s="37"/>
    </row>
    <row r="65" spans="1:9" x14ac:dyDescent="0.15">
      <c r="A65" s="39" t="s">
        <v>242</v>
      </c>
      <c r="B65" s="40" t="s">
        <v>27</v>
      </c>
      <c r="C65" s="41">
        <v>10</v>
      </c>
      <c r="D65" s="41">
        <v>15</v>
      </c>
      <c r="E65" s="41">
        <v>12</v>
      </c>
      <c r="F65" s="33">
        <v>0</v>
      </c>
      <c r="G65" s="42">
        <f t="shared" si="0"/>
        <v>0</v>
      </c>
      <c r="H65" s="26"/>
      <c r="I65" s="37"/>
    </row>
    <row r="66" spans="1:9" s="3" customFormat="1" x14ac:dyDescent="0.15">
      <c r="A66" s="28"/>
      <c r="C66" s="24"/>
      <c r="D66" s="24"/>
      <c r="E66" s="24"/>
      <c r="F66" s="31"/>
      <c r="G66" s="43">
        <f>SUM(G5:G65)</f>
        <v>0</v>
      </c>
      <c r="H66" s="24"/>
      <c r="I66" s="35"/>
    </row>
    <row r="67" spans="1:9" s="3" customFormat="1" x14ac:dyDescent="0.15">
      <c r="A67" s="28"/>
      <c r="C67" s="24"/>
      <c r="D67" s="24"/>
      <c r="E67" s="24"/>
      <c r="F67" s="31"/>
      <c r="G67" s="24"/>
      <c r="H67" s="24"/>
      <c r="I67" s="35"/>
    </row>
    <row r="68" spans="1:9" x14ac:dyDescent="0.15">
      <c r="A68" s="44" t="s">
        <v>243</v>
      </c>
      <c r="B68" s="45">
        <f>G66*4</f>
        <v>0</v>
      </c>
      <c r="C68" s="24"/>
      <c r="D68" s="24"/>
      <c r="E68" s="24"/>
      <c r="F68" s="31"/>
      <c r="G68" s="24"/>
      <c r="H68" s="24"/>
      <c r="I68" s="35"/>
    </row>
    <row r="69" spans="1:9" s="3" customFormat="1" x14ac:dyDescent="0.15">
      <c r="A69" s="28"/>
      <c r="C69" s="24"/>
      <c r="D69" s="24"/>
      <c r="E69" s="24"/>
      <c r="F69" s="31"/>
      <c r="G69" s="24"/>
      <c r="H69" s="24"/>
      <c r="I69" s="35"/>
    </row>
    <row r="70" spans="1:9" s="3" customFormat="1" x14ac:dyDescent="0.15">
      <c r="A70" s="28"/>
      <c r="C70" s="24"/>
      <c r="D70" s="24"/>
      <c r="E70" s="24"/>
      <c r="F70" s="31"/>
      <c r="G70" s="24"/>
      <c r="H70" s="24"/>
      <c r="I70" s="35"/>
    </row>
    <row r="71" spans="1:9" s="3" customFormat="1" x14ac:dyDescent="0.15">
      <c r="A71" s="28"/>
      <c r="C71" s="24"/>
      <c r="D71" s="24"/>
      <c r="E71" s="24"/>
      <c r="F71" s="31"/>
      <c r="G71" s="24"/>
      <c r="H71" s="24"/>
      <c r="I71" s="35"/>
    </row>
    <row r="72" spans="1:9" s="3" customFormat="1" x14ac:dyDescent="0.15">
      <c r="A72" s="28"/>
      <c r="C72" s="24"/>
      <c r="D72" s="24"/>
      <c r="E72" s="24"/>
      <c r="F72" s="31"/>
      <c r="G72" s="24"/>
      <c r="H72" s="24"/>
      <c r="I72" s="35"/>
    </row>
    <row r="73" spans="1:9" s="3" customFormat="1" x14ac:dyDescent="0.15">
      <c r="A73" s="28"/>
      <c r="C73" s="24"/>
      <c r="D73" s="24"/>
      <c r="E73" s="24"/>
      <c r="F73" s="31"/>
      <c r="G73" s="24"/>
      <c r="H73" s="24"/>
      <c r="I73" s="35"/>
    </row>
    <row r="74" spans="1:9" s="3" customFormat="1" x14ac:dyDescent="0.15">
      <c r="A74" s="28"/>
      <c r="C74" s="24"/>
      <c r="D74" s="24"/>
      <c r="E74" s="24"/>
      <c r="F74" s="31"/>
      <c r="G74" s="24"/>
      <c r="H74" s="24"/>
      <c r="I74" s="35"/>
    </row>
    <row r="75" spans="1:9" s="3" customFormat="1" x14ac:dyDescent="0.15">
      <c r="A75" s="28"/>
      <c r="C75" s="24"/>
      <c r="D75" s="24"/>
      <c r="E75" s="24"/>
      <c r="F75" s="31"/>
      <c r="G75" s="24"/>
      <c r="H75" s="24"/>
      <c r="I75" s="35"/>
    </row>
    <row r="76" spans="1:9" s="3" customFormat="1" x14ac:dyDescent="0.15">
      <c r="A76" s="28"/>
      <c r="C76" s="24"/>
      <c r="D76" s="24"/>
      <c r="E76" s="24"/>
      <c r="F76" s="31"/>
      <c r="G76" s="24"/>
      <c r="H76" s="24"/>
      <c r="I76" s="35"/>
    </row>
    <row r="77" spans="1:9" s="3" customFormat="1" x14ac:dyDescent="0.15">
      <c r="A77" s="28"/>
      <c r="C77" s="24"/>
      <c r="D77" s="24"/>
      <c r="E77" s="24"/>
      <c r="F77" s="31"/>
      <c r="G77" s="24"/>
      <c r="H77" s="24"/>
      <c r="I77" s="35"/>
    </row>
    <row r="78" spans="1:9" s="3" customFormat="1" x14ac:dyDescent="0.15">
      <c r="A78" s="28"/>
      <c r="C78" s="24"/>
      <c r="D78" s="24"/>
      <c r="E78" s="24"/>
      <c r="F78" s="31"/>
      <c r="G78" s="24"/>
      <c r="H78" s="24"/>
      <c r="I78" s="35"/>
    </row>
    <row r="79" spans="1:9" s="3" customFormat="1" x14ac:dyDescent="0.15">
      <c r="A79" s="28"/>
      <c r="C79" s="24"/>
      <c r="D79" s="24"/>
      <c r="E79" s="24"/>
      <c r="F79" s="31"/>
      <c r="G79" s="24"/>
      <c r="H79" s="24"/>
      <c r="I79" s="35"/>
    </row>
    <row r="80" spans="1:9" s="3" customFormat="1" x14ac:dyDescent="0.15">
      <c r="A80" s="28"/>
      <c r="C80" s="24"/>
      <c r="D80" s="24"/>
      <c r="E80" s="24"/>
      <c r="F80" s="31"/>
      <c r="G80" s="24"/>
      <c r="H80" s="24"/>
      <c r="I80" s="35"/>
    </row>
    <row r="81" spans="1:9" s="3" customFormat="1" x14ac:dyDescent="0.15">
      <c r="A81" s="28"/>
      <c r="C81" s="24"/>
      <c r="D81" s="24"/>
      <c r="E81" s="24"/>
      <c r="F81" s="31"/>
      <c r="G81" s="24"/>
      <c r="H81" s="24"/>
      <c r="I81" s="35"/>
    </row>
    <row r="82" spans="1:9" s="3" customFormat="1" x14ac:dyDescent="0.15">
      <c r="A82" s="28"/>
      <c r="C82" s="24"/>
      <c r="D82" s="24"/>
      <c r="E82" s="24"/>
      <c r="F82" s="31"/>
      <c r="G82" s="24"/>
      <c r="H82" s="24"/>
      <c r="I82" s="35"/>
    </row>
    <row r="83" spans="1:9" s="3" customFormat="1" x14ac:dyDescent="0.15">
      <c r="A83" s="28"/>
      <c r="C83" s="24"/>
      <c r="D83" s="24"/>
      <c r="E83" s="24"/>
      <c r="F83" s="31"/>
      <c r="G83" s="24"/>
      <c r="H83" s="24"/>
      <c r="I83" s="35"/>
    </row>
    <row r="84" spans="1:9" s="3" customFormat="1" x14ac:dyDescent="0.15">
      <c r="A84" s="28"/>
      <c r="C84" s="24"/>
      <c r="D84" s="24"/>
      <c r="E84" s="24"/>
      <c r="F84" s="31"/>
      <c r="G84" s="24"/>
      <c r="H84" s="24"/>
      <c r="I84" s="35"/>
    </row>
    <row r="85" spans="1:9" s="3" customFormat="1" x14ac:dyDescent="0.15">
      <c r="A85" s="28"/>
      <c r="C85" s="24"/>
      <c r="D85" s="24"/>
      <c r="E85" s="24"/>
      <c r="F85" s="31"/>
      <c r="G85" s="24"/>
      <c r="H85" s="24"/>
      <c r="I85" s="35"/>
    </row>
    <row r="86" spans="1:9" s="3" customFormat="1" x14ac:dyDescent="0.15">
      <c r="A86" s="28"/>
      <c r="C86" s="24"/>
      <c r="D86" s="24"/>
      <c r="E86" s="24"/>
      <c r="F86" s="31"/>
      <c r="G86" s="24"/>
      <c r="H86" s="24"/>
      <c r="I86" s="35"/>
    </row>
    <row r="87" spans="1:9" s="3" customFormat="1" x14ac:dyDescent="0.15">
      <c r="A87" s="28"/>
      <c r="C87" s="24"/>
      <c r="D87" s="24"/>
      <c r="E87" s="24"/>
      <c r="F87" s="31"/>
      <c r="G87" s="24"/>
      <c r="H87" s="24"/>
      <c r="I87" s="35"/>
    </row>
    <row r="88" spans="1:9" s="3" customFormat="1" x14ac:dyDescent="0.15">
      <c r="A88" s="28"/>
      <c r="C88" s="24"/>
      <c r="D88" s="24"/>
      <c r="E88" s="24"/>
      <c r="F88" s="31"/>
      <c r="G88" s="24"/>
      <c r="H88" s="24"/>
      <c r="I88" s="35"/>
    </row>
    <row r="89" spans="1:9" s="3" customFormat="1" x14ac:dyDescent="0.15">
      <c r="A89" s="28"/>
      <c r="C89" s="24"/>
      <c r="D89" s="24"/>
      <c r="E89" s="24"/>
      <c r="F89" s="31"/>
      <c r="G89" s="24"/>
      <c r="H89" s="24"/>
      <c r="I89" s="35"/>
    </row>
    <row r="90" spans="1:9" s="3" customFormat="1" x14ac:dyDescent="0.15">
      <c r="A90" s="28"/>
      <c r="C90" s="24"/>
      <c r="D90" s="24"/>
      <c r="E90" s="24"/>
      <c r="F90" s="31"/>
      <c r="G90" s="24"/>
      <c r="H90" s="24"/>
      <c r="I90" s="35"/>
    </row>
    <row r="91" spans="1:9" s="3" customFormat="1" x14ac:dyDescent="0.15">
      <c r="A91" s="28"/>
      <c r="C91" s="24"/>
      <c r="D91" s="24"/>
      <c r="E91" s="24"/>
      <c r="F91" s="31"/>
      <c r="G91" s="24"/>
      <c r="H91" s="24"/>
      <c r="I91" s="35"/>
    </row>
    <row r="92" spans="1:9" s="3" customFormat="1" x14ac:dyDescent="0.15">
      <c r="A92" s="28"/>
      <c r="C92" s="24"/>
      <c r="D92" s="24"/>
      <c r="E92" s="24"/>
      <c r="F92" s="31"/>
      <c r="G92" s="24"/>
      <c r="H92" s="24"/>
      <c r="I92" s="35"/>
    </row>
    <row r="93" spans="1:9" s="3" customFormat="1" x14ac:dyDescent="0.15">
      <c r="A93" s="28"/>
      <c r="C93" s="24"/>
      <c r="D93" s="24"/>
      <c r="E93" s="24"/>
      <c r="F93" s="31"/>
      <c r="G93" s="24"/>
      <c r="H93" s="24"/>
      <c r="I93" s="35"/>
    </row>
    <row r="94" spans="1:9" s="3" customFormat="1" x14ac:dyDescent="0.15">
      <c r="A94" s="28"/>
      <c r="C94" s="24"/>
      <c r="D94" s="24"/>
      <c r="E94" s="24"/>
      <c r="F94" s="31"/>
      <c r="G94" s="24"/>
      <c r="H94" s="24"/>
      <c r="I94" s="35"/>
    </row>
    <row r="95" spans="1:9" s="3" customFormat="1" x14ac:dyDescent="0.15">
      <c r="A95" s="28"/>
      <c r="C95" s="24"/>
      <c r="D95" s="24"/>
      <c r="E95" s="24"/>
      <c r="F95" s="31"/>
      <c r="G95" s="24"/>
      <c r="H95" s="24"/>
      <c r="I95" s="35"/>
    </row>
    <row r="96" spans="1:9" s="3" customFormat="1" x14ac:dyDescent="0.15">
      <c r="A96" s="28"/>
      <c r="C96" s="24"/>
      <c r="D96" s="24"/>
      <c r="E96" s="24"/>
      <c r="F96" s="31"/>
      <c r="G96" s="24"/>
      <c r="H96" s="24"/>
      <c r="I96" s="35"/>
    </row>
    <row r="97" spans="1:9" s="3" customFormat="1" x14ac:dyDescent="0.15">
      <c r="A97" s="28"/>
      <c r="C97" s="24"/>
      <c r="D97" s="24"/>
      <c r="E97" s="24"/>
      <c r="F97" s="31"/>
      <c r="G97" s="24"/>
      <c r="H97" s="24"/>
      <c r="I97" s="35"/>
    </row>
    <row r="98" spans="1:9" s="3" customFormat="1" x14ac:dyDescent="0.15">
      <c r="A98" s="28"/>
      <c r="C98" s="24"/>
      <c r="D98" s="24"/>
      <c r="E98" s="24"/>
      <c r="F98" s="31"/>
      <c r="G98" s="24"/>
      <c r="H98" s="24"/>
      <c r="I98" s="35"/>
    </row>
    <row r="99" spans="1:9" s="3" customFormat="1" x14ac:dyDescent="0.15">
      <c r="A99" s="28"/>
      <c r="C99" s="24"/>
      <c r="D99" s="24"/>
      <c r="E99" s="24"/>
      <c r="F99" s="31"/>
      <c r="G99" s="24"/>
      <c r="H99" s="24"/>
      <c r="I99" s="35"/>
    </row>
    <row r="100" spans="1:9" s="3" customFormat="1" x14ac:dyDescent="0.15">
      <c r="A100" s="28"/>
      <c r="C100" s="24"/>
      <c r="D100" s="24"/>
      <c r="E100" s="24"/>
      <c r="F100" s="31"/>
      <c r="G100" s="24"/>
      <c r="H100" s="24"/>
      <c r="I100" s="35"/>
    </row>
    <row r="101" spans="1:9" s="3" customFormat="1" x14ac:dyDescent="0.15">
      <c r="A101" s="28"/>
      <c r="C101" s="24"/>
      <c r="D101" s="24"/>
      <c r="E101" s="24"/>
      <c r="F101" s="31"/>
      <c r="G101" s="24"/>
      <c r="H101" s="24"/>
      <c r="I101" s="35"/>
    </row>
    <row r="102" spans="1:9" s="3" customFormat="1" x14ac:dyDescent="0.15">
      <c r="A102" s="28"/>
      <c r="C102" s="24"/>
      <c r="D102" s="24"/>
      <c r="E102" s="24"/>
      <c r="F102" s="31"/>
      <c r="G102" s="24"/>
      <c r="H102" s="24"/>
      <c r="I102" s="35"/>
    </row>
    <row r="103" spans="1:9" s="3" customFormat="1" x14ac:dyDescent="0.15">
      <c r="A103" s="28"/>
      <c r="C103" s="24"/>
      <c r="D103" s="24"/>
      <c r="E103" s="24"/>
      <c r="F103" s="31"/>
      <c r="G103" s="24"/>
      <c r="H103" s="24"/>
      <c r="I103" s="35"/>
    </row>
    <row r="104" spans="1:9" s="3" customFormat="1" x14ac:dyDescent="0.15">
      <c r="A104" s="28"/>
      <c r="C104" s="24"/>
      <c r="D104" s="24"/>
      <c r="E104" s="24"/>
      <c r="F104" s="31"/>
      <c r="G104" s="24"/>
      <c r="H104" s="24"/>
      <c r="I104" s="35"/>
    </row>
    <row r="105" spans="1:9" s="3" customFormat="1" x14ac:dyDescent="0.15">
      <c r="A105" s="28"/>
      <c r="C105" s="24"/>
      <c r="D105" s="24"/>
      <c r="E105" s="24"/>
      <c r="F105" s="31"/>
      <c r="G105" s="24"/>
      <c r="H105" s="24"/>
      <c r="I105" s="35"/>
    </row>
    <row r="106" spans="1:9" s="3" customFormat="1" x14ac:dyDescent="0.15">
      <c r="A106" s="28"/>
      <c r="C106" s="24"/>
      <c r="D106" s="24"/>
      <c r="E106" s="24"/>
      <c r="F106" s="31"/>
      <c r="G106" s="24"/>
      <c r="H106" s="24"/>
      <c r="I106" s="35"/>
    </row>
    <row r="107" spans="1:9" s="3" customFormat="1" x14ac:dyDescent="0.15">
      <c r="A107" s="28"/>
      <c r="C107" s="24"/>
      <c r="D107" s="24"/>
      <c r="E107" s="24"/>
      <c r="F107" s="31"/>
      <c r="G107" s="24"/>
      <c r="H107" s="24"/>
      <c r="I107" s="35"/>
    </row>
    <row r="108" spans="1:9" s="3" customFormat="1" x14ac:dyDescent="0.15">
      <c r="A108" s="28"/>
      <c r="C108" s="24"/>
      <c r="D108" s="24"/>
      <c r="E108" s="24"/>
      <c r="F108" s="31"/>
      <c r="G108" s="24"/>
      <c r="H108" s="24"/>
      <c r="I108" s="35"/>
    </row>
    <row r="109" spans="1:9" s="3" customFormat="1" x14ac:dyDescent="0.15">
      <c r="A109" s="28"/>
      <c r="C109" s="24"/>
      <c r="D109" s="24"/>
      <c r="E109" s="24"/>
      <c r="F109" s="31"/>
      <c r="G109" s="24"/>
      <c r="H109" s="24"/>
      <c r="I109" s="35"/>
    </row>
    <row r="110" spans="1:9" s="3" customFormat="1" x14ac:dyDescent="0.15">
      <c r="A110" s="28"/>
      <c r="C110" s="24"/>
      <c r="D110" s="24"/>
      <c r="E110" s="24"/>
      <c r="F110" s="31"/>
      <c r="G110" s="24"/>
      <c r="H110" s="24"/>
      <c r="I110" s="35"/>
    </row>
    <row r="111" spans="1:9" s="3" customFormat="1" x14ac:dyDescent="0.15">
      <c r="A111" s="28"/>
      <c r="C111" s="24"/>
      <c r="D111" s="24"/>
      <c r="E111" s="24"/>
      <c r="F111" s="31"/>
      <c r="G111" s="24"/>
      <c r="H111" s="24"/>
      <c r="I111" s="35"/>
    </row>
    <row r="112" spans="1:9" s="3" customFormat="1" x14ac:dyDescent="0.15">
      <c r="A112" s="28"/>
      <c r="C112" s="24"/>
      <c r="D112" s="24"/>
      <c r="E112" s="24"/>
      <c r="F112" s="31"/>
      <c r="G112" s="24"/>
      <c r="H112" s="24"/>
      <c r="I112" s="35"/>
    </row>
    <row r="113" spans="1:9" s="3" customFormat="1" x14ac:dyDescent="0.15">
      <c r="A113" s="28"/>
      <c r="C113" s="24"/>
      <c r="D113" s="24"/>
      <c r="E113" s="24"/>
      <c r="F113" s="31"/>
      <c r="G113" s="24"/>
      <c r="H113" s="24"/>
      <c r="I113" s="35"/>
    </row>
    <row r="114" spans="1:9" s="3" customFormat="1" x14ac:dyDescent="0.15">
      <c r="A114" s="28"/>
      <c r="C114" s="24"/>
      <c r="D114" s="24"/>
      <c r="E114" s="24"/>
      <c r="F114" s="31"/>
      <c r="G114" s="24"/>
      <c r="H114" s="24"/>
      <c r="I114" s="35"/>
    </row>
    <row r="115" spans="1:9" s="3" customFormat="1" x14ac:dyDescent="0.15">
      <c r="A115" s="28"/>
      <c r="C115" s="24"/>
      <c r="D115" s="24"/>
      <c r="E115" s="24"/>
      <c r="F115" s="31"/>
      <c r="G115" s="24"/>
      <c r="H115" s="24"/>
      <c r="I115" s="35"/>
    </row>
    <row r="116" spans="1:9" s="3" customFormat="1" x14ac:dyDescent="0.15">
      <c r="A116" s="28"/>
      <c r="C116" s="24"/>
      <c r="D116" s="24"/>
      <c r="E116" s="24"/>
      <c r="F116" s="31"/>
      <c r="G116" s="24"/>
      <c r="H116" s="24"/>
      <c r="I116" s="35"/>
    </row>
    <row r="117" spans="1:9" s="3" customFormat="1" x14ac:dyDescent="0.15">
      <c r="A117" s="28"/>
      <c r="C117" s="24"/>
      <c r="D117" s="24"/>
      <c r="E117" s="24"/>
      <c r="F117" s="31"/>
      <c r="G117" s="24"/>
      <c r="H117" s="24"/>
      <c r="I117" s="35"/>
    </row>
    <row r="118" spans="1:9" s="3" customFormat="1" x14ac:dyDescent="0.15">
      <c r="A118" s="28"/>
      <c r="C118" s="24"/>
      <c r="D118" s="24"/>
      <c r="E118" s="24"/>
      <c r="F118" s="31"/>
      <c r="G118" s="24"/>
      <c r="H118" s="24"/>
      <c r="I118" s="35"/>
    </row>
    <row r="119" spans="1:9" s="3" customFormat="1" x14ac:dyDescent="0.15">
      <c r="A119" s="28"/>
      <c r="C119" s="24"/>
      <c r="D119" s="24"/>
      <c r="E119" s="24"/>
      <c r="F119" s="31"/>
      <c r="G119" s="24"/>
      <c r="H119" s="24"/>
      <c r="I119" s="35"/>
    </row>
    <row r="120" spans="1:9" s="3" customFormat="1" x14ac:dyDescent="0.15">
      <c r="A120" s="28"/>
      <c r="C120" s="24"/>
      <c r="D120" s="24"/>
      <c r="E120" s="24"/>
      <c r="F120" s="31"/>
      <c r="G120" s="24"/>
      <c r="H120" s="24"/>
      <c r="I120" s="35"/>
    </row>
    <row r="121" spans="1:9" s="3" customFormat="1" x14ac:dyDescent="0.15">
      <c r="A121" s="28"/>
      <c r="C121" s="24"/>
      <c r="D121" s="24"/>
      <c r="E121" s="24"/>
      <c r="F121" s="31"/>
      <c r="G121" s="24"/>
      <c r="H121" s="24"/>
      <c r="I121" s="35"/>
    </row>
    <row r="122" spans="1:9" s="3" customFormat="1" x14ac:dyDescent="0.15">
      <c r="A122" s="28"/>
      <c r="C122" s="24"/>
      <c r="D122" s="24"/>
      <c r="E122" s="24"/>
      <c r="F122" s="31"/>
      <c r="G122" s="24"/>
      <c r="H122" s="24"/>
      <c r="I122" s="35"/>
    </row>
    <row r="123" spans="1:9" s="3" customFormat="1" x14ac:dyDescent="0.15">
      <c r="A123" s="28"/>
      <c r="C123" s="24"/>
      <c r="D123" s="24"/>
      <c r="E123" s="24"/>
      <c r="F123" s="31"/>
      <c r="G123" s="24"/>
      <c r="H123" s="24"/>
      <c r="I123" s="35"/>
    </row>
    <row r="124" spans="1:9" s="3" customFormat="1" x14ac:dyDescent="0.15">
      <c r="A124" s="28"/>
      <c r="C124" s="24"/>
      <c r="D124" s="24"/>
      <c r="E124" s="24"/>
      <c r="F124" s="31"/>
      <c r="G124" s="24"/>
      <c r="H124" s="24"/>
      <c r="I124" s="35"/>
    </row>
    <row r="125" spans="1:9" s="3" customFormat="1" x14ac:dyDescent="0.15">
      <c r="A125" s="28"/>
      <c r="C125" s="24"/>
      <c r="D125" s="24"/>
      <c r="E125" s="24"/>
      <c r="F125" s="31"/>
      <c r="G125" s="24"/>
      <c r="H125" s="24"/>
      <c r="I125" s="35"/>
    </row>
    <row r="126" spans="1:9" s="3" customFormat="1" x14ac:dyDescent="0.15">
      <c r="A126" s="28"/>
      <c r="C126" s="24"/>
      <c r="D126" s="24"/>
      <c r="E126" s="24"/>
      <c r="F126" s="31"/>
      <c r="G126" s="24"/>
      <c r="H126" s="24"/>
      <c r="I126" s="35"/>
    </row>
    <row r="127" spans="1:9" s="3" customFormat="1" x14ac:dyDescent="0.15">
      <c r="A127" s="28"/>
      <c r="C127" s="24"/>
      <c r="D127" s="24"/>
      <c r="E127" s="24"/>
      <c r="F127" s="31"/>
      <c r="G127" s="24"/>
      <c r="H127" s="24"/>
      <c r="I127" s="35"/>
    </row>
    <row r="128" spans="1:9" s="3" customFormat="1" x14ac:dyDescent="0.15">
      <c r="A128" s="28"/>
      <c r="C128" s="24"/>
      <c r="D128" s="24"/>
      <c r="E128" s="24"/>
      <c r="F128" s="31"/>
      <c r="G128" s="24"/>
      <c r="H128" s="24"/>
      <c r="I128" s="35"/>
    </row>
    <row r="129" spans="1:9" s="3" customFormat="1" x14ac:dyDescent="0.15">
      <c r="A129" s="28"/>
      <c r="C129" s="24"/>
      <c r="D129" s="24"/>
      <c r="E129" s="24"/>
      <c r="F129" s="31"/>
      <c r="G129" s="24"/>
      <c r="H129" s="24"/>
      <c r="I129" s="35"/>
    </row>
    <row r="130" spans="1:9" s="3" customFormat="1" x14ac:dyDescent="0.15">
      <c r="A130" s="28"/>
      <c r="C130" s="24"/>
      <c r="D130" s="24"/>
      <c r="E130" s="24"/>
      <c r="F130" s="31"/>
      <c r="G130" s="24"/>
      <c r="H130" s="24"/>
      <c r="I130" s="35"/>
    </row>
    <row r="131" spans="1:9" s="3" customFormat="1" x14ac:dyDescent="0.15">
      <c r="A131" s="28"/>
      <c r="C131" s="24"/>
      <c r="D131" s="24"/>
      <c r="E131" s="24"/>
      <c r="F131" s="31"/>
      <c r="G131" s="24"/>
      <c r="H131" s="24"/>
      <c r="I131" s="35"/>
    </row>
    <row r="132" spans="1:9" s="3" customFormat="1" x14ac:dyDescent="0.15">
      <c r="A132" s="28"/>
      <c r="C132" s="24"/>
      <c r="D132" s="24"/>
      <c r="E132" s="24"/>
      <c r="F132" s="31"/>
      <c r="G132" s="24"/>
      <c r="H132" s="24"/>
      <c r="I132" s="35"/>
    </row>
    <row r="133" spans="1:9" s="3" customFormat="1" x14ac:dyDescent="0.15">
      <c r="A133" s="28"/>
      <c r="C133" s="24"/>
      <c r="D133" s="24"/>
      <c r="E133" s="24"/>
      <c r="F133" s="31"/>
      <c r="G133" s="24"/>
      <c r="H133" s="24"/>
      <c r="I133" s="35"/>
    </row>
    <row r="134" spans="1:9" s="3" customFormat="1" x14ac:dyDescent="0.15">
      <c r="A134" s="28"/>
      <c r="C134" s="24"/>
      <c r="D134" s="24"/>
      <c r="E134" s="24"/>
      <c r="F134" s="31"/>
      <c r="G134" s="24"/>
      <c r="H134" s="24"/>
      <c r="I134" s="35"/>
    </row>
    <row r="135" spans="1:9" s="3" customFormat="1" x14ac:dyDescent="0.15">
      <c r="A135" s="28"/>
      <c r="C135" s="24"/>
      <c r="D135" s="24"/>
      <c r="E135" s="24"/>
      <c r="F135" s="31"/>
      <c r="G135" s="24"/>
      <c r="H135" s="24"/>
      <c r="I135" s="35"/>
    </row>
    <row r="136" spans="1:9" s="3" customFormat="1" x14ac:dyDescent="0.15">
      <c r="A136" s="28"/>
      <c r="C136" s="24"/>
      <c r="D136" s="24"/>
      <c r="E136" s="24"/>
      <c r="F136" s="31"/>
      <c r="G136" s="24"/>
      <c r="H136" s="24"/>
      <c r="I136" s="35"/>
    </row>
    <row r="137" spans="1:9" s="3" customFormat="1" x14ac:dyDescent="0.15">
      <c r="A137" s="28"/>
      <c r="C137" s="24"/>
      <c r="D137" s="24"/>
      <c r="E137" s="24"/>
      <c r="F137" s="31"/>
      <c r="G137" s="24"/>
      <c r="H137" s="24"/>
      <c r="I137" s="35"/>
    </row>
    <row r="138" spans="1:9" s="3" customFormat="1" x14ac:dyDescent="0.15">
      <c r="A138" s="28"/>
      <c r="C138" s="24"/>
      <c r="D138" s="24"/>
      <c r="E138" s="24"/>
      <c r="F138" s="31"/>
      <c r="G138" s="24"/>
      <c r="H138" s="24"/>
      <c r="I138" s="35"/>
    </row>
    <row r="139" spans="1:9" s="3" customFormat="1" x14ac:dyDescent="0.15">
      <c r="A139" s="28"/>
      <c r="C139" s="24"/>
      <c r="D139" s="24"/>
      <c r="E139" s="24"/>
      <c r="F139" s="31"/>
      <c r="G139" s="24"/>
      <c r="H139" s="24"/>
      <c r="I139" s="35"/>
    </row>
    <row r="140" spans="1:9" s="3" customFormat="1" x14ac:dyDescent="0.15">
      <c r="A140" s="28"/>
      <c r="C140" s="24"/>
      <c r="D140" s="24"/>
      <c r="E140" s="24"/>
      <c r="F140" s="31"/>
      <c r="G140" s="24"/>
      <c r="H140" s="24"/>
      <c r="I140" s="35"/>
    </row>
    <row r="141" spans="1:9" s="3" customFormat="1" x14ac:dyDescent="0.15">
      <c r="A141" s="28"/>
      <c r="C141" s="24"/>
      <c r="D141" s="24"/>
      <c r="E141" s="24"/>
      <c r="F141" s="31"/>
      <c r="G141" s="24"/>
      <c r="H141" s="24"/>
      <c r="I141" s="35"/>
    </row>
    <row r="142" spans="1:9" s="3" customFormat="1" x14ac:dyDescent="0.15">
      <c r="A142" s="28"/>
      <c r="C142" s="24"/>
      <c r="D142" s="24"/>
      <c r="E142" s="24"/>
      <c r="F142" s="31"/>
      <c r="G142" s="24"/>
      <c r="H142" s="24"/>
      <c r="I142" s="35"/>
    </row>
    <row r="143" spans="1:9" s="3" customFormat="1" x14ac:dyDescent="0.15">
      <c r="A143" s="28"/>
      <c r="C143" s="24"/>
      <c r="D143" s="24"/>
      <c r="E143" s="24"/>
      <c r="F143" s="31"/>
      <c r="G143" s="24"/>
      <c r="H143" s="24"/>
      <c r="I143" s="35"/>
    </row>
    <row r="144" spans="1:9" s="3" customFormat="1" x14ac:dyDescent="0.15">
      <c r="A144" s="28"/>
      <c r="C144" s="24"/>
      <c r="D144" s="24"/>
      <c r="E144" s="24"/>
      <c r="F144" s="31"/>
      <c r="G144" s="24"/>
      <c r="H144" s="24"/>
      <c r="I144" s="35"/>
    </row>
    <row r="145" spans="1:9" s="3" customFormat="1" x14ac:dyDescent="0.15">
      <c r="A145" s="28"/>
      <c r="C145" s="24"/>
      <c r="D145" s="24"/>
      <c r="E145" s="24"/>
      <c r="F145" s="31"/>
      <c r="G145" s="24"/>
      <c r="H145" s="24"/>
      <c r="I145" s="35"/>
    </row>
    <row r="146" spans="1:9" s="3" customFormat="1" x14ac:dyDescent="0.15">
      <c r="A146" s="28"/>
      <c r="C146" s="24"/>
      <c r="D146" s="24"/>
      <c r="E146" s="24"/>
      <c r="F146" s="31"/>
      <c r="G146" s="24"/>
      <c r="H146" s="24"/>
      <c r="I146" s="35"/>
    </row>
    <row r="147" spans="1:9" s="3" customFormat="1" x14ac:dyDescent="0.15">
      <c r="A147" s="28"/>
      <c r="C147" s="24"/>
      <c r="D147" s="24"/>
      <c r="E147" s="24"/>
      <c r="F147" s="31"/>
      <c r="G147" s="24"/>
      <c r="H147" s="24"/>
      <c r="I147" s="35"/>
    </row>
    <row r="148" spans="1:9" s="3" customFormat="1" x14ac:dyDescent="0.15">
      <c r="A148" s="28"/>
      <c r="C148" s="24"/>
      <c r="D148" s="24"/>
      <c r="E148" s="24"/>
      <c r="F148" s="31"/>
      <c r="G148" s="24"/>
      <c r="H148" s="24"/>
      <c r="I148" s="35"/>
    </row>
    <row r="149" spans="1:9" s="3" customFormat="1" x14ac:dyDescent="0.15">
      <c r="A149" s="28"/>
      <c r="C149" s="24"/>
      <c r="D149" s="24"/>
      <c r="E149" s="24"/>
      <c r="F149" s="31"/>
      <c r="G149" s="24"/>
      <c r="H149" s="24"/>
      <c r="I149" s="35"/>
    </row>
    <row r="150" spans="1:9" s="3" customFormat="1" x14ac:dyDescent="0.15">
      <c r="A150" s="28"/>
      <c r="C150" s="24"/>
      <c r="D150" s="24"/>
      <c r="E150" s="24"/>
      <c r="F150" s="31"/>
      <c r="G150" s="24"/>
      <c r="H150" s="24"/>
      <c r="I150" s="35"/>
    </row>
    <row r="151" spans="1:9" s="3" customFormat="1" x14ac:dyDescent="0.15">
      <c r="A151" s="28"/>
      <c r="C151" s="24"/>
      <c r="D151" s="24"/>
      <c r="E151" s="24"/>
      <c r="F151" s="31"/>
      <c r="G151" s="24"/>
      <c r="H151" s="24"/>
      <c r="I151" s="35"/>
    </row>
    <row r="152" spans="1:9" s="3" customFormat="1" x14ac:dyDescent="0.15">
      <c r="A152" s="28"/>
      <c r="C152" s="24"/>
      <c r="D152" s="24"/>
      <c r="E152" s="24"/>
      <c r="F152" s="31"/>
      <c r="G152" s="24"/>
      <c r="H152" s="24"/>
      <c r="I152" s="35"/>
    </row>
    <row r="153" spans="1:9" s="3" customFormat="1" x14ac:dyDescent="0.15">
      <c r="A153" s="28"/>
      <c r="C153" s="24"/>
      <c r="D153" s="24"/>
      <c r="E153" s="24"/>
      <c r="F153" s="31"/>
      <c r="G153" s="24"/>
      <c r="H153" s="24"/>
      <c r="I153" s="35"/>
    </row>
    <row r="154" spans="1:9" s="3" customFormat="1" x14ac:dyDescent="0.15">
      <c r="A154" s="28"/>
      <c r="C154" s="24"/>
      <c r="D154" s="24"/>
      <c r="E154" s="24"/>
      <c r="F154" s="31"/>
      <c r="G154" s="24"/>
      <c r="H154" s="24"/>
      <c r="I154" s="35"/>
    </row>
    <row r="155" spans="1:9" s="3" customFormat="1" x14ac:dyDescent="0.15">
      <c r="A155" s="28"/>
      <c r="C155" s="24"/>
      <c r="D155" s="24"/>
      <c r="E155" s="24"/>
      <c r="F155" s="31"/>
      <c r="G155" s="24"/>
      <c r="H155" s="24"/>
      <c r="I155" s="35"/>
    </row>
    <row r="156" spans="1:9" s="3" customFormat="1" x14ac:dyDescent="0.15">
      <c r="A156" s="28"/>
      <c r="C156" s="24"/>
      <c r="D156" s="24"/>
      <c r="E156" s="24"/>
      <c r="F156" s="31"/>
      <c r="G156" s="24"/>
      <c r="H156" s="24"/>
      <c r="I156" s="35"/>
    </row>
    <row r="157" spans="1:9" s="3" customFormat="1" x14ac:dyDescent="0.15">
      <c r="A157" s="28"/>
      <c r="C157" s="24"/>
      <c r="D157" s="24"/>
      <c r="E157" s="24"/>
      <c r="F157" s="31"/>
      <c r="G157" s="24"/>
      <c r="H157" s="24"/>
      <c r="I157" s="35"/>
    </row>
    <row r="158" spans="1:9" s="3" customFormat="1" x14ac:dyDescent="0.15">
      <c r="A158" s="28"/>
      <c r="C158" s="24"/>
      <c r="D158" s="24"/>
      <c r="E158" s="24"/>
      <c r="F158" s="31"/>
      <c r="G158" s="24"/>
      <c r="H158" s="24"/>
      <c r="I158" s="35"/>
    </row>
    <row r="159" spans="1:9" s="3" customFormat="1" x14ac:dyDescent="0.15">
      <c r="A159" s="28"/>
      <c r="C159" s="24"/>
      <c r="D159" s="24"/>
      <c r="E159" s="24"/>
      <c r="F159" s="31"/>
      <c r="G159" s="24"/>
      <c r="H159" s="24"/>
      <c r="I159" s="35"/>
    </row>
    <row r="160" spans="1:9" s="3" customFormat="1" x14ac:dyDescent="0.15">
      <c r="A160" s="28"/>
      <c r="C160" s="24"/>
      <c r="D160" s="24"/>
      <c r="E160" s="24"/>
      <c r="F160" s="31"/>
      <c r="G160" s="24"/>
      <c r="H160" s="24"/>
      <c r="I160" s="35"/>
    </row>
    <row r="161" spans="1:9" s="3" customFormat="1" x14ac:dyDescent="0.15">
      <c r="A161" s="28"/>
      <c r="C161" s="24"/>
      <c r="D161" s="24"/>
      <c r="E161" s="24"/>
      <c r="F161" s="31"/>
      <c r="G161" s="24"/>
      <c r="H161" s="24"/>
      <c r="I161" s="35"/>
    </row>
    <row r="162" spans="1:9" s="3" customFormat="1" x14ac:dyDescent="0.15">
      <c r="A162" s="28"/>
      <c r="C162" s="24"/>
      <c r="D162" s="24"/>
      <c r="E162" s="24"/>
      <c r="F162" s="31"/>
      <c r="G162" s="24"/>
      <c r="H162" s="24"/>
      <c r="I162" s="35"/>
    </row>
    <row r="163" spans="1:9" s="3" customFormat="1" x14ac:dyDescent="0.15">
      <c r="A163" s="28"/>
      <c r="C163" s="24"/>
      <c r="D163" s="24"/>
      <c r="E163" s="24"/>
      <c r="F163" s="31"/>
      <c r="G163" s="24"/>
      <c r="H163" s="24"/>
      <c r="I163" s="35"/>
    </row>
    <row r="164" spans="1:9" s="3" customFormat="1" x14ac:dyDescent="0.15">
      <c r="A164" s="28"/>
      <c r="C164" s="24"/>
      <c r="D164" s="24"/>
      <c r="E164" s="24"/>
      <c r="F164" s="31"/>
      <c r="G164" s="24"/>
      <c r="H164" s="24"/>
      <c r="I164" s="35"/>
    </row>
    <row r="165" spans="1:9" s="3" customFormat="1" x14ac:dyDescent="0.15">
      <c r="A165" s="28"/>
      <c r="C165" s="24"/>
      <c r="D165" s="24"/>
      <c r="E165" s="24"/>
      <c r="F165" s="31"/>
      <c r="G165" s="24"/>
      <c r="H165" s="24"/>
      <c r="I165" s="35"/>
    </row>
    <row r="166" spans="1:9" s="3" customFormat="1" x14ac:dyDescent="0.15">
      <c r="A166" s="28"/>
      <c r="C166" s="24"/>
      <c r="D166" s="24"/>
      <c r="E166" s="24"/>
      <c r="F166" s="31"/>
      <c r="G166" s="24"/>
      <c r="H166" s="24"/>
      <c r="I166" s="35"/>
    </row>
    <row r="167" spans="1:9" s="3" customFormat="1" x14ac:dyDescent="0.15">
      <c r="A167" s="28"/>
      <c r="C167" s="24"/>
      <c r="D167" s="24"/>
      <c r="E167" s="24"/>
      <c r="F167" s="31"/>
      <c r="G167" s="24"/>
      <c r="H167" s="24"/>
      <c r="I167" s="35"/>
    </row>
    <row r="168" spans="1:9" s="3" customFormat="1" x14ac:dyDescent="0.15">
      <c r="A168" s="28"/>
      <c r="C168" s="24"/>
      <c r="D168" s="24"/>
      <c r="E168" s="24"/>
      <c r="F168" s="31"/>
      <c r="G168" s="24"/>
      <c r="H168" s="24"/>
      <c r="I168" s="35"/>
    </row>
    <row r="169" spans="1:9" s="3" customFormat="1" x14ac:dyDescent="0.15">
      <c r="A169" s="28"/>
      <c r="C169" s="24"/>
      <c r="D169" s="24"/>
      <c r="E169" s="24"/>
      <c r="F169" s="31"/>
      <c r="G169" s="24"/>
      <c r="H169" s="24"/>
      <c r="I169" s="35"/>
    </row>
    <row r="170" spans="1:9" s="3" customFormat="1" x14ac:dyDescent="0.15">
      <c r="A170" s="28"/>
      <c r="C170" s="24"/>
      <c r="D170" s="24"/>
      <c r="E170" s="24"/>
      <c r="F170" s="31"/>
      <c r="G170" s="24"/>
      <c r="H170" s="24"/>
      <c r="I170" s="35"/>
    </row>
    <row r="171" spans="1:9" s="3" customFormat="1" x14ac:dyDescent="0.15">
      <c r="A171" s="28"/>
      <c r="C171" s="24"/>
      <c r="D171" s="24"/>
      <c r="E171" s="24"/>
      <c r="F171" s="31"/>
      <c r="G171" s="24"/>
      <c r="H171" s="24"/>
      <c r="I171" s="35"/>
    </row>
    <row r="172" spans="1:9" s="3" customFormat="1" x14ac:dyDescent="0.15">
      <c r="A172" s="28"/>
      <c r="C172" s="24"/>
      <c r="D172" s="24"/>
      <c r="E172" s="24"/>
      <c r="F172" s="31"/>
      <c r="G172" s="24"/>
      <c r="H172" s="24"/>
      <c r="I172" s="35"/>
    </row>
    <row r="173" spans="1:9" s="3" customFormat="1" x14ac:dyDescent="0.15">
      <c r="A173" s="28"/>
      <c r="C173" s="24"/>
      <c r="D173" s="24"/>
      <c r="E173" s="24"/>
      <c r="F173" s="31"/>
      <c r="G173" s="24"/>
      <c r="H173" s="24"/>
      <c r="I173" s="35"/>
    </row>
    <row r="174" spans="1:9" s="3" customFormat="1" x14ac:dyDescent="0.15">
      <c r="A174" s="28"/>
      <c r="C174" s="24"/>
      <c r="D174" s="24"/>
      <c r="E174" s="24"/>
      <c r="F174" s="31"/>
      <c r="G174" s="24"/>
      <c r="H174" s="24"/>
      <c r="I174" s="35"/>
    </row>
    <row r="175" spans="1:9" s="3" customFormat="1" x14ac:dyDescent="0.15">
      <c r="A175" s="28"/>
      <c r="C175" s="24"/>
      <c r="D175" s="24"/>
      <c r="E175" s="24"/>
      <c r="F175" s="31"/>
      <c r="G175" s="24"/>
      <c r="H175" s="24"/>
      <c r="I175" s="35"/>
    </row>
    <row r="176" spans="1:9" s="3" customFormat="1" x14ac:dyDescent="0.15">
      <c r="A176" s="28"/>
      <c r="C176" s="24"/>
      <c r="D176" s="24"/>
      <c r="E176" s="24"/>
      <c r="F176" s="31"/>
      <c r="G176" s="24"/>
      <c r="H176" s="24"/>
      <c r="I176" s="35"/>
    </row>
    <row r="177" spans="1:9" s="3" customFormat="1" x14ac:dyDescent="0.15">
      <c r="A177" s="28"/>
      <c r="C177" s="24"/>
      <c r="D177" s="24"/>
      <c r="E177" s="24"/>
      <c r="F177" s="31"/>
      <c r="G177" s="24"/>
      <c r="H177" s="24"/>
      <c r="I177" s="35"/>
    </row>
    <row r="178" spans="1:9" s="3" customFormat="1" x14ac:dyDescent="0.15">
      <c r="A178" s="28"/>
      <c r="C178" s="24"/>
      <c r="D178" s="24"/>
      <c r="E178" s="24"/>
      <c r="F178" s="31"/>
      <c r="G178" s="24"/>
      <c r="H178" s="24"/>
      <c r="I178" s="35"/>
    </row>
    <row r="179" spans="1:9" s="3" customFormat="1" x14ac:dyDescent="0.15">
      <c r="A179" s="28"/>
      <c r="C179" s="24"/>
      <c r="D179" s="24"/>
      <c r="E179" s="24"/>
      <c r="F179" s="31"/>
      <c r="G179" s="24"/>
      <c r="H179" s="24"/>
      <c r="I179" s="35"/>
    </row>
    <row r="180" spans="1:9" s="3" customFormat="1" x14ac:dyDescent="0.15">
      <c r="A180" s="28"/>
      <c r="C180" s="24"/>
      <c r="D180" s="24"/>
      <c r="E180" s="24"/>
      <c r="F180" s="31"/>
      <c r="G180" s="24"/>
      <c r="H180" s="24"/>
      <c r="I180" s="35"/>
    </row>
    <row r="181" spans="1:9" s="3" customFormat="1" x14ac:dyDescent="0.15">
      <c r="A181" s="28"/>
      <c r="C181" s="24"/>
      <c r="D181" s="24"/>
      <c r="E181" s="24"/>
      <c r="F181" s="31"/>
      <c r="G181" s="24"/>
      <c r="H181" s="24"/>
      <c r="I181" s="35"/>
    </row>
    <row r="182" spans="1:9" s="3" customFormat="1" x14ac:dyDescent="0.15">
      <c r="A182" s="28"/>
      <c r="C182" s="24"/>
      <c r="D182" s="24"/>
      <c r="E182" s="24"/>
      <c r="F182" s="31"/>
      <c r="G182" s="24"/>
      <c r="H182" s="24"/>
      <c r="I182" s="35"/>
    </row>
    <row r="183" spans="1:9" s="3" customFormat="1" x14ac:dyDescent="0.15">
      <c r="A183" s="28"/>
      <c r="C183" s="24"/>
      <c r="D183" s="24"/>
      <c r="E183" s="24"/>
      <c r="F183" s="31"/>
      <c r="G183" s="24"/>
      <c r="H183" s="24"/>
      <c r="I183" s="35"/>
    </row>
    <row r="184" spans="1:9" s="3" customFormat="1" x14ac:dyDescent="0.15">
      <c r="A184" s="28"/>
      <c r="C184" s="24"/>
      <c r="D184" s="24"/>
      <c r="E184" s="24"/>
      <c r="F184" s="31"/>
      <c r="G184" s="24"/>
      <c r="H184" s="24"/>
      <c r="I184" s="35"/>
    </row>
    <row r="185" spans="1:9" s="3" customFormat="1" x14ac:dyDescent="0.15">
      <c r="A185" s="28"/>
      <c r="C185" s="24"/>
      <c r="D185" s="24"/>
      <c r="E185" s="24"/>
      <c r="F185" s="31"/>
      <c r="G185" s="24"/>
      <c r="H185" s="24"/>
      <c r="I185" s="35"/>
    </row>
    <row r="186" spans="1:9" s="3" customFormat="1" x14ac:dyDescent="0.15">
      <c r="A186" s="28"/>
      <c r="C186" s="24"/>
      <c r="D186" s="24"/>
      <c r="E186" s="24"/>
      <c r="F186" s="31"/>
      <c r="G186" s="24"/>
      <c r="H186" s="24"/>
      <c r="I186" s="35"/>
    </row>
    <row r="187" spans="1:9" s="3" customFormat="1" x14ac:dyDescent="0.15">
      <c r="A187" s="28"/>
      <c r="C187" s="24"/>
      <c r="D187" s="24"/>
      <c r="E187" s="24"/>
      <c r="F187" s="31"/>
      <c r="G187" s="24"/>
      <c r="H187" s="24"/>
      <c r="I187" s="35"/>
    </row>
    <row r="188" spans="1:9" s="3" customFormat="1" x14ac:dyDescent="0.15">
      <c r="A188" s="28"/>
      <c r="C188" s="24"/>
      <c r="D188" s="24"/>
      <c r="E188" s="24"/>
      <c r="F188" s="31"/>
      <c r="G188" s="24"/>
      <c r="H188" s="24"/>
      <c r="I188" s="35"/>
    </row>
    <row r="189" spans="1:9" s="3" customFormat="1" x14ac:dyDescent="0.15">
      <c r="A189" s="28"/>
      <c r="C189" s="24"/>
      <c r="D189" s="24"/>
      <c r="E189" s="24"/>
      <c r="F189" s="31"/>
      <c r="G189" s="24"/>
      <c r="H189" s="24"/>
      <c r="I189" s="35"/>
    </row>
    <row r="190" spans="1:9" s="3" customFormat="1" x14ac:dyDescent="0.15">
      <c r="A190" s="28"/>
      <c r="C190" s="24"/>
      <c r="D190" s="24"/>
      <c r="E190" s="24"/>
      <c r="F190" s="31"/>
      <c r="G190" s="24"/>
      <c r="H190" s="24"/>
      <c r="I190" s="35"/>
    </row>
    <row r="191" spans="1:9" s="3" customFormat="1" x14ac:dyDescent="0.15">
      <c r="A191" s="28"/>
      <c r="C191" s="24"/>
      <c r="D191" s="24"/>
      <c r="E191" s="24"/>
      <c r="F191" s="31"/>
      <c r="G191" s="24"/>
      <c r="H191" s="24"/>
      <c r="I191" s="35"/>
    </row>
    <row r="192" spans="1:9" s="3" customFormat="1" x14ac:dyDescent="0.15">
      <c r="A192" s="28"/>
      <c r="C192" s="24"/>
      <c r="D192" s="24"/>
      <c r="E192" s="24"/>
      <c r="F192" s="31"/>
      <c r="G192" s="24"/>
      <c r="H192" s="24"/>
      <c r="I192" s="35"/>
    </row>
    <row r="193" spans="1:9" s="3" customFormat="1" x14ac:dyDescent="0.15">
      <c r="A193" s="28"/>
      <c r="C193" s="24"/>
      <c r="D193" s="24"/>
      <c r="E193" s="24"/>
      <c r="F193" s="31"/>
      <c r="G193" s="24"/>
      <c r="H193" s="24"/>
      <c r="I193" s="35"/>
    </row>
    <row r="194" spans="1:9" s="3" customFormat="1" x14ac:dyDescent="0.15">
      <c r="A194" s="28"/>
      <c r="C194" s="24"/>
      <c r="D194" s="24"/>
      <c r="E194" s="24"/>
      <c r="F194" s="31"/>
      <c r="G194" s="24"/>
      <c r="H194" s="24"/>
      <c r="I194" s="35"/>
    </row>
    <row r="195" spans="1:9" s="3" customFormat="1" x14ac:dyDescent="0.15">
      <c r="A195" s="28"/>
      <c r="C195" s="24"/>
      <c r="D195" s="24"/>
      <c r="E195" s="24"/>
      <c r="F195" s="31"/>
      <c r="G195" s="24"/>
      <c r="H195" s="24"/>
      <c r="I195" s="35"/>
    </row>
    <row r="196" spans="1:9" s="3" customFormat="1" x14ac:dyDescent="0.15">
      <c r="A196" s="28"/>
      <c r="C196" s="24"/>
      <c r="D196" s="24"/>
      <c r="E196" s="24"/>
      <c r="F196" s="31"/>
      <c r="G196" s="24"/>
      <c r="H196" s="24"/>
      <c r="I196" s="35"/>
    </row>
    <row r="197" spans="1:9" s="3" customFormat="1" x14ac:dyDescent="0.15">
      <c r="A197" s="28"/>
      <c r="C197" s="24"/>
      <c r="D197" s="24"/>
      <c r="E197" s="24"/>
      <c r="F197" s="31"/>
      <c r="G197" s="24"/>
      <c r="H197" s="24"/>
      <c r="I197" s="35"/>
    </row>
    <row r="198" spans="1:9" s="3" customFormat="1" x14ac:dyDescent="0.15">
      <c r="A198" s="28"/>
      <c r="C198" s="24"/>
      <c r="D198" s="24"/>
      <c r="E198" s="24"/>
      <c r="F198" s="31"/>
      <c r="G198" s="24"/>
      <c r="H198" s="24"/>
      <c r="I198" s="35"/>
    </row>
    <row r="199" spans="1:9" s="3" customFormat="1" x14ac:dyDescent="0.15">
      <c r="A199" s="28"/>
      <c r="C199" s="24"/>
      <c r="D199" s="24"/>
      <c r="E199" s="24"/>
      <c r="F199" s="31"/>
      <c r="G199" s="24"/>
      <c r="H199" s="24"/>
      <c r="I199" s="35"/>
    </row>
    <row r="200" spans="1:9" s="3" customFormat="1" x14ac:dyDescent="0.15">
      <c r="A200" s="28"/>
      <c r="C200" s="24"/>
      <c r="D200" s="24"/>
      <c r="E200" s="24"/>
      <c r="F200" s="31"/>
      <c r="G200" s="24"/>
      <c r="H200" s="24"/>
      <c r="I200" s="35"/>
    </row>
    <row r="201" spans="1:9" s="3" customFormat="1" x14ac:dyDescent="0.15">
      <c r="A201" s="28"/>
      <c r="C201" s="24"/>
      <c r="D201" s="24"/>
      <c r="E201" s="24"/>
      <c r="F201" s="31"/>
      <c r="G201" s="24"/>
      <c r="H201" s="24"/>
      <c r="I201" s="35"/>
    </row>
    <row r="202" spans="1:9" s="3" customFormat="1" x14ac:dyDescent="0.15">
      <c r="A202" s="28"/>
      <c r="C202" s="24"/>
      <c r="D202" s="24"/>
      <c r="E202" s="24"/>
      <c r="F202" s="31"/>
      <c r="G202" s="24"/>
      <c r="H202" s="24"/>
      <c r="I202" s="35"/>
    </row>
    <row r="203" spans="1:9" s="3" customFormat="1" x14ac:dyDescent="0.15">
      <c r="A203" s="28"/>
      <c r="C203" s="24"/>
      <c r="D203" s="24"/>
      <c r="E203" s="24"/>
      <c r="F203" s="31"/>
      <c r="G203" s="24"/>
      <c r="H203" s="24"/>
      <c r="I203" s="35"/>
    </row>
    <row r="204" spans="1:9" s="3" customFormat="1" x14ac:dyDescent="0.15">
      <c r="A204" s="28"/>
      <c r="C204" s="24"/>
      <c r="D204" s="24"/>
      <c r="E204" s="24"/>
      <c r="F204" s="31"/>
      <c r="G204" s="24"/>
      <c r="H204" s="24"/>
      <c r="I204" s="35"/>
    </row>
    <row r="205" spans="1:9" s="3" customFormat="1" x14ac:dyDescent="0.15">
      <c r="A205" s="28"/>
      <c r="C205" s="24"/>
      <c r="D205" s="24"/>
      <c r="E205" s="24"/>
      <c r="F205" s="31"/>
      <c r="G205" s="24"/>
      <c r="H205" s="24"/>
      <c r="I205" s="35"/>
    </row>
    <row r="206" spans="1:9" s="3" customFormat="1" x14ac:dyDescent="0.15">
      <c r="A206" s="28"/>
      <c r="C206" s="24"/>
      <c r="D206" s="24"/>
      <c r="E206" s="24"/>
      <c r="F206" s="31"/>
      <c r="G206" s="24"/>
      <c r="H206" s="24"/>
      <c r="I206" s="35"/>
    </row>
    <row r="207" spans="1:9" s="3" customFormat="1" x14ac:dyDescent="0.15">
      <c r="A207" s="28"/>
      <c r="C207" s="24"/>
      <c r="D207" s="24"/>
      <c r="E207" s="24"/>
      <c r="F207" s="31"/>
      <c r="G207" s="24"/>
      <c r="H207" s="24"/>
      <c r="I207" s="35"/>
    </row>
    <row r="208" spans="1:9" s="3" customFormat="1" x14ac:dyDescent="0.15">
      <c r="A208" s="28"/>
      <c r="C208" s="24"/>
      <c r="D208" s="24"/>
      <c r="E208" s="24"/>
      <c r="F208" s="31"/>
      <c r="G208" s="24"/>
      <c r="H208" s="24"/>
      <c r="I208" s="35"/>
    </row>
    <row r="209" spans="1:9" s="3" customFormat="1" x14ac:dyDescent="0.15">
      <c r="A209" s="28"/>
      <c r="C209" s="24"/>
      <c r="D209" s="24"/>
      <c r="E209" s="24"/>
      <c r="F209" s="31"/>
      <c r="G209" s="24"/>
      <c r="H209" s="24"/>
      <c r="I209" s="35"/>
    </row>
    <row r="210" spans="1:9" s="3" customFormat="1" x14ac:dyDescent="0.15">
      <c r="A210" s="28"/>
      <c r="C210" s="24"/>
      <c r="D210" s="24"/>
      <c r="E210" s="24"/>
      <c r="F210" s="31"/>
      <c r="G210" s="24"/>
      <c r="H210" s="24"/>
      <c r="I210" s="35"/>
    </row>
    <row r="211" spans="1:9" s="3" customFormat="1" x14ac:dyDescent="0.15">
      <c r="A211" s="28"/>
      <c r="C211" s="24"/>
      <c r="D211" s="24"/>
      <c r="E211" s="24"/>
      <c r="F211" s="31"/>
      <c r="G211" s="24"/>
      <c r="H211" s="24"/>
      <c r="I211" s="35"/>
    </row>
    <row r="212" spans="1:9" s="3" customFormat="1" x14ac:dyDescent="0.15">
      <c r="A212" s="28"/>
      <c r="C212" s="24"/>
      <c r="D212" s="24"/>
      <c r="E212" s="24"/>
      <c r="F212" s="31"/>
      <c r="G212" s="24"/>
      <c r="H212" s="24"/>
      <c r="I212" s="35"/>
    </row>
    <row r="213" spans="1:9" s="3" customFormat="1" x14ac:dyDescent="0.15">
      <c r="A213" s="28"/>
      <c r="C213" s="24"/>
      <c r="D213" s="24"/>
      <c r="E213" s="24"/>
      <c r="F213" s="31"/>
      <c r="G213" s="24"/>
      <c r="H213" s="24"/>
      <c r="I213" s="35"/>
    </row>
    <row r="214" spans="1:9" s="3" customFormat="1" x14ac:dyDescent="0.15">
      <c r="A214" s="28"/>
      <c r="C214" s="24"/>
      <c r="D214" s="24"/>
      <c r="E214" s="24"/>
      <c r="F214" s="31"/>
      <c r="G214" s="24"/>
      <c r="H214" s="24"/>
      <c r="I214" s="35"/>
    </row>
    <row r="215" spans="1:9" s="3" customFormat="1" x14ac:dyDescent="0.15">
      <c r="A215" s="28"/>
      <c r="C215" s="24"/>
      <c r="D215" s="24"/>
      <c r="E215" s="24"/>
      <c r="F215" s="31"/>
      <c r="G215" s="24"/>
      <c r="H215" s="24"/>
      <c r="I215" s="35"/>
    </row>
    <row r="216" spans="1:9" s="3" customFormat="1" x14ac:dyDescent="0.15">
      <c r="A216" s="28"/>
      <c r="C216" s="24"/>
      <c r="D216" s="24"/>
      <c r="E216" s="24"/>
      <c r="F216" s="31"/>
      <c r="G216" s="24"/>
      <c r="H216" s="24"/>
      <c r="I216" s="35"/>
    </row>
    <row r="217" spans="1:9" s="3" customFormat="1" x14ac:dyDescent="0.15">
      <c r="A217" s="28"/>
      <c r="C217" s="24"/>
      <c r="D217" s="24"/>
      <c r="E217" s="24"/>
      <c r="F217" s="31"/>
      <c r="G217" s="24"/>
      <c r="H217" s="24"/>
      <c r="I217" s="35"/>
    </row>
    <row r="218" spans="1:9" s="3" customFormat="1" x14ac:dyDescent="0.15">
      <c r="A218" s="28"/>
      <c r="C218" s="24"/>
      <c r="D218" s="24"/>
      <c r="E218" s="24"/>
      <c r="F218" s="31"/>
      <c r="G218" s="24"/>
      <c r="H218" s="24"/>
      <c r="I218" s="35"/>
    </row>
    <row r="219" spans="1:9" s="3" customFormat="1" x14ac:dyDescent="0.15">
      <c r="A219" s="28"/>
      <c r="C219" s="24"/>
      <c r="D219" s="24"/>
      <c r="E219" s="24"/>
      <c r="F219" s="31"/>
      <c r="G219" s="24"/>
      <c r="H219" s="24"/>
      <c r="I219" s="35"/>
    </row>
    <row r="220" spans="1:9" s="3" customFormat="1" x14ac:dyDescent="0.15">
      <c r="A220" s="28"/>
      <c r="C220" s="24"/>
      <c r="D220" s="24"/>
      <c r="E220" s="24"/>
      <c r="F220" s="31"/>
      <c r="G220" s="24"/>
      <c r="H220" s="24"/>
      <c r="I220" s="35"/>
    </row>
    <row r="221" spans="1:9" s="3" customFormat="1" x14ac:dyDescent="0.15">
      <c r="A221" s="28"/>
      <c r="C221" s="24"/>
      <c r="D221" s="24"/>
      <c r="E221" s="24"/>
      <c r="F221" s="31"/>
      <c r="G221" s="24"/>
      <c r="H221" s="24"/>
      <c r="I221" s="35"/>
    </row>
    <row r="222" spans="1:9" s="3" customFormat="1" x14ac:dyDescent="0.15">
      <c r="A222" s="28"/>
      <c r="C222" s="24"/>
      <c r="D222" s="24"/>
      <c r="E222" s="24"/>
      <c r="F222" s="31"/>
      <c r="G222" s="24"/>
      <c r="H222" s="24"/>
      <c r="I222" s="35"/>
    </row>
    <row r="223" spans="1:9" s="3" customFormat="1" x14ac:dyDescent="0.15">
      <c r="A223" s="28"/>
      <c r="C223" s="24"/>
      <c r="D223" s="24"/>
      <c r="E223" s="24"/>
      <c r="F223" s="31"/>
      <c r="G223" s="24"/>
      <c r="H223" s="24"/>
      <c r="I223" s="35"/>
    </row>
    <row r="224" spans="1:9" s="3" customFormat="1" x14ac:dyDescent="0.15">
      <c r="A224" s="28"/>
      <c r="C224" s="24"/>
      <c r="D224" s="24"/>
      <c r="E224" s="24"/>
      <c r="F224" s="31"/>
      <c r="G224" s="24"/>
      <c r="H224" s="24"/>
      <c r="I224" s="35"/>
    </row>
    <row r="225" spans="1:9" s="3" customFormat="1" x14ac:dyDescent="0.15">
      <c r="A225" s="28"/>
      <c r="C225" s="24"/>
      <c r="D225" s="24"/>
      <c r="E225" s="24"/>
      <c r="F225" s="31"/>
      <c r="G225" s="24"/>
      <c r="H225" s="24"/>
      <c r="I225" s="35"/>
    </row>
    <row r="226" spans="1:9" s="3" customFormat="1" x14ac:dyDescent="0.15">
      <c r="A226" s="28"/>
      <c r="C226" s="24"/>
      <c r="D226" s="24"/>
      <c r="E226" s="24"/>
      <c r="F226" s="31"/>
      <c r="G226" s="24"/>
      <c r="H226" s="24"/>
      <c r="I226" s="35"/>
    </row>
    <row r="227" spans="1:9" s="3" customFormat="1" x14ac:dyDescent="0.15">
      <c r="A227" s="28"/>
      <c r="C227" s="24"/>
      <c r="D227" s="24"/>
      <c r="E227" s="24"/>
      <c r="F227" s="31"/>
      <c r="G227" s="24"/>
      <c r="H227" s="24"/>
      <c r="I227" s="35"/>
    </row>
    <row r="228" spans="1:9" s="3" customFormat="1" x14ac:dyDescent="0.15">
      <c r="A228" s="28"/>
      <c r="C228" s="24"/>
      <c r="D228" s="24"/>
      <c r="E228" s="24"/>
      <c r="F228" s="31"/>
      <c r="G228" s="24"/>
      <c r="H228" s="24"/>
      <c r="I228" s="35"/>
    </row>
    <row r="229" spans="1:9" s="3" customFormat="1" x14ac:dyDescent="0.15">
      <c r="A229" s="28"/>
      <c r="C229" s="24"/>
      <c r="D229" s="24"/>
      <c r="E229" s="24"/>
      <c r="F229" s="31"/>
      <c r="G229" s="24"/>
      <c r="H229" s="24"/>
      <c r="I229" s="35"/>
    </row>
    <row r="230" spans="1:9" s="3" customFormat="1" x14ac:dyDescent="0.15">
      <c r="A230" s="28"/>
      <c r="C230" s="24"/>
      <c r="D230" s="24"/>
      <c r="E230" s="24"/>
      <c r="F230" s="31"/>
      <c r="G230" s="24"/>
      <c r="H230" s="24"/>
      <c r="I230" s="35"/>
    </row>
    <row r="231" spans="1:9" s="3" customFormat="1" x14ac:dyDescent="0.15">
      <c r="A231" s="28"/>
      <c r="C231" s="24"/>
      <c r="D231" s="24"/>
      <c r="E231" s="24"/>
      <c r="F231" s="31"/>
      <c r="G231" s="24"/>
      <c r="H231" s="24"/>
      <c r="I231" s="35"/>
    </row>
    <row r="232" spans="1:9" s="3" customFormat="1" x14ac:dyDescent="0.15">
      <c r="A232" s="28"/>
      <c r="C232" s="24"/>
      <c r="D232" s="24"/>
      <c r="E232" s="24"/>
      <c r="F232" s="31"/>
      <c r="G232" s="24"/>
      <c r="H232" s="24"/>
      <c r="I232" s="35"/>
    </row>
    <row r="233" spans="1:9" s="3" customFormat="1" x14ac:dyDescent="0.15">
      <c r="A233" s="28"/>
      <c r="C233" s="24"/>
      <c r="D233" s="24"/>
      <c r="E233" s="24"/>
      <c r="F233" s="31"/>
      <c r="G233" s="24"/>
      <c r="H233" s="24"/>
      <c r="I233" s="35"/>
    </row>
    <row r="234" spans="1:9" s="3" customFormat="1" x14ac:dyDescent="0.15">
      <c r="A234" s="28"/>
      <c r="C234" s="24"/>
      <c r="D234" s="24"/>
      <c r="E234" s="24"/>
      <c r="F234" s="31"/>
      <c r="G234" s="24"/>
      <c r="H234" s="24"/>
      <c r="I234" s="35"/>
    </row>
    <row r="235" spans="1:9" s="3" customFormat="1" x14ac:dyDescent="0.15">
      <c r="A235" s="28"/>
      <c r="C235" s="24"/>
      <c r="D235" s="24"/>
      <c r="E235" s="24"/>
      <c r="F235" s="31"/>
      <c r="G235" s="24"/>
      <c r="H235" s="24"/>
      <c r="I235" s="35"/>
    </row>
    <row r="236" spans="1:9" s="3" customFormat="1" x14ac:dyDescent="0.15">
      <c r="A236" s="28"/>
      <c r="C236" s="24"/>
      <c r="D236" s="24"/>
      <c r="E236" s="24"/>
      <c r="F236" s="31"/>
      <c r="G236" s="24"/>
      <c r="H236" s="24"/>
      <c r="I236" s="35"/>
    </row>
    <row r="237" spans="1:9" s="3" customFormat="1" x14ac:dyDescent="0.15">
      <c r="A237" s="28"/>
      <c r="C237" s="24"/>
      <c r="D237" s="24"/>
      <c r="E237" s="24"/>
      <c r="F237" s="31"/>
      <c r="G237" s="24"/>
      <c r="H237" s="24"/>
      <c r="I237" s="35"/>
    </row>
    <row r="238" spans="1:9" s="3" customFormat="1" x14ac:dyDescent="0.15">
      <c r="A238" s="28"/>
      <c r="C238" s="24"/>
      <c r="D238" s="24"/>
      <c r="E238" s="24"/>
      <c r="F238" s="31"/>
      <c r="G238" s="24"/>
      <c r="H238" s="24"/>
      <c r="I238" s="35"/>
    </row>
    <row r="239" spans="1:9" s="3" customFormat="1" x14ac:dyDescent="0.15">
      <c r="A239" s="28"/>
      <c r="C239" s="24"/>
      <c r="D239" s="24"/>
      <c r="E239" s="24"/>
      <c r="F239" s="31"/>
      <c r="G239" s="24"/>
      <c r="H239" s="24"/>
      <c r="I239" s="35"/>
    </row>
    <row r="240" spans="1:9" s="3" customFormat="1" x14ac:dyDescent="0.15">
      <c r="A240" s="28"/>
      <c r="C240" s="24"/>
      <c r="D240" s="24"/>
      <c r="E240" s="24"/>
      <c r="F240" s="31"/>
      <c r="G240" s="24"/>
      <c r="H240" s="24"/>
      <c r="I240" s="35"/>
    </row>
    <row r="241" spans="1:9" s="3" customFormat="1" x14ac:dyDescent="0.15">
      <c r="A241" s="28"/>
      <c r="C241" s="24"/>
      <c r="D241" s="24"/>
      <c r="E241" s="24"/>
      <c r="F241" s="31"/>
      <c r="G241" s="24"/>
      <c r="H241" s="24"/>
      <c r="I241" s="35"/>
    </row>
    <row r="242" spans="1:9" s="3" customFormat="1" x14ac:dyDescent="0.15">
      <c r="A242" s="28"/>
      <c r="C242" s="24"/>
      <c r="D242" s="24"/>
      <c r="E242" s="24"/>
      <c r="F242" s="31"/>
      <c r="G242" s="24"/>
      <c r="H242" s="24"/>
      <c r="I242" s="35"/>
    </row>
    <row r="243" spans="1:9" s="3" customFormat="1" x14ac:dyDescent="0.15">
      <c r="A243" s="28"/>
      <c r="C243" s="24"/>
      <c r="D243" s="24"/>
      <c r="E243" s="24"/>
      <c r="F243" s="31"/>
      <c r="G243" s="24"/>
      <c r="H243" s="24"/>
      <c r="I243" s="35"/>
    </row>
    <row r="244" spans="1:9" s="3" customFormat="1" x14ac:dyDescent="0.15">
      <c r="A244" s="28"/>
      <c r="C244" s="24"/>
      <c r="D244" s="24"/>
      <c r="E244" s="24"/>
      <c r="F244" s="31"/>
      <c r="G244" s="24"/>
      <c r="H244" s="24"/>
      <c r="I244" s="35"/>
    </row>
    <row r="245" spans="1:9" s="3" customFormat="1" x14ac:dyDescent="0.15">
      <c r="A245" s="28"/>
      <c r="C245" s="24"/>
      <c r="D245" s="24"/>
      <c r="E245" s="24"/>
      <c r="F245" s="31"/>
      <c r="G245" s="24"/>
      <c r="H245" s="24"/>
      <c r="I245" s="35"/>
    </row>
    <row r="246" spans="1:9" s="3" customFormat="1" x14ac:dyDescent="0.15">
      <c r="A246" s="28"/>
      <c r="C246" s="24"/>
      <c r="D246" s="24"/>
      <c r="E246" s="24"/>
      <c r="F246" s="31"/>
      <c r="G246" s="24"/>
      <c r="H246" s="24"/>
      <c r="I246" s="35"/>
    </row>
    <row r="247" spans="1:9" s="3" customFormat="1" x14ac:dyDescent="0.15">
      <c r="A247" s="28"/>
      <c r="C247" s="24"/>
      <c r="D247" s="24"/>
      <c r="E247" s="24"/>
      <c r="F247" s="31"/>
      <c r="G247" s="24"/>
      <c r="H247" s="24"/>
      <c r="I247" s="35"/>
    </row>
    <row r="248" spans="1:9" s="3" customFormat="1" x14ac:dyDescent="0.15">
      <c r="A248" s="28"/>
      <c r="C248" s="24"/>
      <c r="D248" s="24"/>
      <c r="E248" s="24"/>
      <c r="F248" s="31"/>
      <c r="G248" s="24"/>
      <c r="H248" s="24"/>
      <c r="I248" s="35"/>
    </row>
    <row r="249" spans="1:9" s="3" customFormat="1" x14ac:dyDescent="0.15">
      <c r="A249" s="28"/>
      <c r="C249" s="24"/>
      <c r="D249" s="24"/>
      <c r="E249" s="24"/>
      <c r="F249" s="31"/>
      <c r="G249" s="24"/>
      <c r="H249" s="24"/>
      <c r="I249" s="35"/>
    </row>
    <row r="250" spans="1:9" s="3" customFormat="1" x14ac:dyDescent="0.15">
      <c r="A250" s="28"/>
      <c r="C250" s="24"/>
      <c r="D250" s="24"/>
      <c r="E250" s="24"/>
      <c r="F250" s="31"/>
      <c r="G250" s="24"/>
      <c r="H250" s="24"/>
      <c r="I250" s="35"/>
    </row>
    <row r="251" spans="1:9" s="3" customFormat="1" x14ac:dyDescent="0.15">
      <c r="A251" s="28"/>
      <c r="C251" s="24"/>
      <c r="D251" s="24"/>
      <c r="E251" s="24"/>
      <c r="F251" s="31"/>
      <c r="G251" s="24"/>
      <c r="H251" s="24"/>
      <c r="I251" s="35"/>
    </row>
    <row r="252" spans="1:9" s="3" customFormat="1" x14ac:dyDescent="0.15">
      <c r="A252" s="28"/>
      <c r="C252" s="24"/>
      <c r="D252" s="24"/>
      <c r="E252" s="24"/>
      <c r="F252" s="31"/>
      <c r="G252" s="24"/>
      <c r="H252" s="24"/>
      <c r="I252" s="35"/>
    </row>
    <row r="253" spans="1:9" s="3" customFormat="1" x14ac:dyDescent="0.15">
      <c r="A253" s="28"/>
      <c r="C253" s="24"/>
      <c r="D253" s="24"/>
      <c r="E253" s="24"/>
      <c r="F253" s="31"/>
      <c r="G253" s="24"/>
      <c r="H253" s="24"/>
      <c r="I253" s="35"/>
    </row>
    <row r="254" spans="1:9" s="3" customFormat="1" x14ac:dyDescent="0.15">
      <c r="A254" s="28"/>
      <c r="C254" s="24"/>
      <c r="D254" s="24"/>
      <c r="E254" s="24"/>
      <c r="F254" s="31"/>
      <c r="G254" s="24"/>
      <c r="H254" s="24"/>
      <c r="I254" s="35"/>
    </row>
    <row r="255" spans="1:9" s="3" customFormat="1" x14ac:dyDescent="0.15">
      <c r="A255" s="28"/>
      <c r="C255" s="24"/>
      <c r="D255" s="24"/>
      <c r="E255" s="24"/>
      <c r="F255" s="31"/>
      <c r="G255" s="24"/>
      <c r="H255" s="24"/>
      <c r="I255" s="35"/>
    </row>
    <row r="256" spans="1:9" s="3" customFormat="1" x14ac:dyDescent="0.15">
      <c r="A256" s="28"/>
      <c r="C256" s="24"/>
      <c r="D256" s="24"/>
      <c r="E256" s="24"/>
      <c r="F256" s="31"/>
      <c r="G256" s="24"/>
      <c r="H256" s="24"/>
      <c r="I256" s="35"/>
    </row>
    <row r="257" spans="1:9" s="3" customFormat="1" x14ac:dyDescent="0.15">
      <c r="A257" s="28"/>
      <c r="C257" s="24"/>
      <c r="D257" s="24"/>
      <c r="E257" s="24"/>
      <c r="F257" s="31"/>
      <c r="G257" s="24"/>
      <c r="H257" s="24"/>
      <c r="I257" s="35"/>
    </row>
    <row r="258" spans="1:9" s="3" customFormat="1" x14ac:dyDescent="0.15">
      <c r="A258" s="28"/>
      <c r="C258" s="24"/>
      <c r="D258" s="24"/>
      <c r="E258" s="24"/>
      <c r="F258" s="31"/>
      <c r="G258" s="24"/>
      <c r="H258" s="24"/>
      <c r="I258" s="35"/>
    </row>
    <row r="259" spans="1:9" s="3" customFormat="1" x14ac:dyDescent="0.15">
      <c r="A259" s="28"/>
      <c r="C259" s="24"/>
      <c r="D259" s="24"/>
      <c r="E259" s="24"/>
      <c r="F259" s="31"/>
      <c r="G259" s="24"/>
      <c r="H259" s="24"/>
      <c r="I259" s="35"/>
    </row>
    <row r="260" spans="1:9" s="3" customFormat="1" x14ac:dyDescent="0.15">
      <c r="A260" s="28"/>
      <c r="C260" s="24"/>
      <c r="D260" s="24"/>
      <c r="E260" s="24"/>
      <c r="F260" s="31"/>
      <c r="G260" s="24"/>
      <c r="H260" s="24"/>
      <c r="I260" s="35"/>
    </row>
    <row r="261" spans="1:9" s="3" customFormat="1" x14ac:dyDescent="0.15">
      <c r="A261" s="28"/>
      <c r="C261" s="24"/>
      <c r="D261" s="24"/>
      <c r="E261" s="24"/>
      <c r="F261" s="31"/>
      <c r="G261" s="24"/>
      <c r="H261" s="24"/>
      <c r="I261" s="35"/>
    </row>
    <row r="262" spans="1:9" s="3" customFormat="1" x14ac:dyDescent="0.15">
      <c r="A262" s="28"/>
      <c r="C262" s="24"/>
      <c r="D262" s="24"/>
      <c r="E262" s="24"/>
      <c r="F262" s="31"/>
      <c r="G262" s="24"/>
      <c r="H262" s="24"/>
      <c r="I262" s="35"/>
    </row>
    <row r="263" spans="1:9" s="3" customFormat="1" x14ac:dyDescent="0.15">
      <c r="A263" s="28"/>
      <c r="C263" s="24"/>
      <c r="D263" s="24"/>
      <c r="E263" s="24"/>
      <c r="F263" s="31"/>
      <c r="G263" s="24"/>
      <c r="H263" s="24"/>
      <c r="I263" s="35"/>
    </row>
    <row r="264" spans="1:9" s="3" customFormat="1" x14ac:dyDescent="0.15">
      <c r="A264" s="28"/>
      <c r="C264" s="24"/>
      <c r="D264" s="24"/>
      <c r="E264" s="24"/>
      <c r="F264" s="31"/>
      <c r="G264" s="24"/>
      <c r="H264" s="24"/>
      <c r="I264" s="35"/>
    </row>
    <row r="265" spans="1:9" s="3" customFormat="1" x14ac:dyDescent="0.15">
      <c r="A265" s="28"/>
      <c r="C265" s="24"/>
      <c r="D265" s="24"/>
      <c r="E265" s="24"/>
      <c r="F265" s="31"/>
      <c r="G265" s="24"/>
      <c r="H265" s="24"/>
      <c r="I265" s="35"/>
    </row>
    <row r="266" spans="1:9" s="3" customFormat="1" x14ac:dyDescent="0.15">
      <c r="A266" s="28"/>
      <c r="C266" s="24"/>
      <c r="D266" s="24"/>
      <c r="E266" s="24"/>
      <c r="F266" s="31"/>
      <c r="G266" s="24"/>
      <c r="H266" s="24"/>
      <c r="I266" s="35"/>
    </row>
    <row r="267" spans="1:9" s="3" customFormat="1" x14ac:dyDescent="0.15">
      <c r="A267" s="28"/>
      <c r="C267" s="24"/>
      <c r="D267" s="24"/>
      <c r="E267" s="24"/>
      <c r="F267" s="31"/>
      <c r="G267" s="24"/>
      <c r="H267" s="24"/>
      <c r="I267" s="35"/>
    </row>
    <row r="268" spans="1:9" s="3" customFormat="1" x14ac:dyDescent="0.15">
      <c r="A268" s="28"/>
      <c r="C268" s="24"/>
      <c r="D268" s="24"/>
      <c r="E268" s="24"/>
      <c r="F268" s="31"/>
      <c r="G268" s="24"/>
      <c r="H268" s="24"/>
      <c r="I268" s="35"/>
    </row>
    <row r="269" spans="1:9" s="3" customFormat="1" x14ac:dyDescent="0.15">
      <c r="A269" s="28"/>
      <c r="C269" s="24"/>
      <c r="D269" s="24"/>
      <c r="E269" s="24"/>
      <c r="F269" s="31"/>
      <c r="G269" s="24"/>
      <c r="H269" s="24"/>
      <c r="I269" s="35"/>
    </row>
    <row r="270" spans="1:9" s="3" customFormat="1" x14ac:dyDescent="0.15">
      <c r="A270" s="28"/>
      <c r="C270" s="24"/>
      <c r="D270" s="24"/>
      <c r="E270" s="24"/>
      <c r="F270" s="31"/>
      <c r="G270" s="24"/>
      <c r="H270" s="24"/>
      <c r="I270" s="35"/>
    </row>
    <row r="271" spans="1:9" s="3" customFormat="1" x14ac:dyDescent="0.15">
      <c r="A271" s="28"/>
      <c r="C271" s="24"/>
      <c r="D271" s="24"/>
      <c r="E271" s="24"/>
      <c r="F271" s="31"/>
      <c r="G271" s="24"/>
      <c r="H271" s="24"/>
      <c r="I271" s="35"/>
    </row>
    <row r="272" spans="1:9" s="3" customFormat="1" x14ac:dyDescent="0.15">
      <c r="A272" s="28"/>
      <c r="C272" s="24"/>
      <c r="D272" s="24"/>
      <c r="E272" s="24"/>
      <c r="F272" s="31"/>
      <c r="G272" s="24"/>
      <c r="H272" s="24"/>
      <c r="I272" s="35"/>
    </row>
    <row r="273" spans="1:9" s="3" customFormat="1" x14ac:dyDescent="0.15">
      <c r="A273" s="28"/>
      <c r="C273" s="24"/>
      <c r="D273" s="24"/>
      <c r="E273" s="24"/>
      <c r="F273" s="31"/>
      <c r="G273" s="24"/>
      <c r="H273" s="24"/>
      <c r="I273" s="35"/>
    </row>
    <row r="274" spans="1:9" s="3" customFormat="1" x14ac:dyDescent="0.15">
      <c r="A274" s="28"/>
      <c r="C274" s="24"/>
      <c r="D274" s="24"/>
      <c r="E274" s="24"/>
      <c r="F274" s="31"/>
      <c r="G274" s="24"/>
      <c r="H274" s="24"/>
      <c r="I274" s="35"/>
    </row>
    <row r="275" spans="1:9" s="3" customFormat="1" x14ac:dyDescent="0.15">
      <c r="A275" s="28"/>
      <c r="C275" s="24"/>
      <c r="D275" s="24"/>
      <c r="E275" s="24"/>
      <c r="F275" s="31"/>
      <c r="G275" s="24"/>
      <c r="H275" s="24"/>
      <c r="I275" s="35"/>
    </row>
    <row r="276" spans="1:9" s="3" customFormat="1" x14ac:dyDescent="0.15">
      <c r="A276" s="28"/>
      <c r="C276" s="24"/>
      <c r="D276" s="24"/>
      <c r="E276" s="24"/>
      <c r="F276" s="31"/>
      <c r="G276" s="24"/>
      <c r="H276" s="24"/>
      <c r="I276" s="35"/>
    </row>
    <row r="277" spans="1:9" s="3" customFormat="1" x14ac:dyDescent="0.15">
      <c r="A277" s="28"/>
      <c r="C277" s="24"/>
      <c r="D277" s="24"/>
      <c r="E277" s="24"/>
      <c r="F277" s="31"/>
      <c r="G277" s="24"/>
      <c r="H277" s="24"/>
      <c r="I277" s="35"/>
    </row>
    <row r="278" spans="1:9" s="3" customFormat="1" x14ac:dyDescent="0.15">
      <c r="A278" s="28"/>
      <c r="C278" s="24"/>
      <c r="D278" s="24"/>
      <c r="E278" s="24"/>
      <c r="F278" s="31"/>
      <c r="G278" s="24"/>
      <c r="H278" s="24"/>
      <c r="I278" s="35"/>
    </row>
    <row r="279" spans="1:9" s="3" customFormat="1" x14ac:dyDescent="0.15">
      <c r="A279" s="28"/>
      <c r="C279" s="24"/>
      <c r="D279" s="24"/>
      <c r="E279" s="24"/>
      <c r="F279" s="31"/>
      <c r="G279" s="24"/>
      <c r="H279" s="24"/>
      <c r="I279" s="35"/>
    </row>
    <row r="280" spans="1:9" s="3" customFormat="1" x14ac:dyDescent="0.15">
      <c r="A280" s="28"/>
      <c r="C280" s="24"/>
      <c r="D280" s="24"/>
      <c r="E280" s="24"/>
      <c r="F280" s="31"/>
      <c r="G280" s="24"/>
      <c r="H280" s="24"/>
      <c r="I280" s="35"/>
    </row>
    <row r="281" spans="1:9" s="3" customFormat="1" x14ac:dyDescent="0.15">
      <c r="A281" s="28"/>
      <c r="C281" s="24"/>
      <c r="D281" s="24"/>
      <c r="E281" s="24"/>
      <c r="F281" s="31"/>
      <c r="G281" s="24"/>
      <c r="H281" s="24"/>
      <c r="I281" s="35"/>
    </row>
    <row r="282" spans="1:9" s="3" customFormat="1" x14ac:dyDescent="0.15">
      <c r="A282" s="28"/>
      <c r="C282" s="24"/>
      <c r="D282" s="24"/>
      <c r="E282" s="24"/>
      <c r="F282" s="31"/>
      <c r="G282" s="24"/>
      <c r="H282" s="24"/>
      <c r="I282" s="35"/>
    </row>
    <row r="283" spans="1:9" s="3" customFormat="1" x14ac:dyDescent="0.15">
      <c r="A283" s="28"/>
      <c r="C283" s="24"/>
      <c r="D283" s="24"/>
      <c r="E283" s="24"/>
      <c r="F283" s="31"/>
      <c r="G283" s="24"/>
      <c r="H283" s="24"/>
      <c r="I283" s="35"/>
    </row>
    <row r="284" spans="1:9" s="3" customFormat="1" x14ac:dyDescent="0.15">
      <c r="A284" s="28"/>
      <c r="C284" s="24"/>
      <c r="D284" s="24"/>
      <c r="E284" s="24"/>
      <c r="F284" s="31"/>
      <c r="G284" s="24"/>
      <c r="H284" s="24"/>
      <c r="I284" s="35"/>
    </row>
    <row r="285" spans="1:9" s="3" customFormat="1" x14ac:dyDescent="0.15">
      <c r="A285" s="28"/>
      <c r="C285" s="24"/>
      <c r="D285" s="24"/>
      <c r="E285" s="24"/>
      <c r="F285" s="31"/>
      <c r="G285" s="24"/>
      <c r="H285" s="24"/>
      <c r="I285" s="35"/>
    </row>
    <row r="286" spans="1:9" s="3" customFormat="1" x14ac:dyDescent="0.15">
      <c r="A286" s="28"/>
      <c r="C286" s="24"/>
      <c r="D286" s="24"/>
      <c r="E286" s="24"/>
      <c r="F286" s="31"/>
      <c r="G286" s="24"/>
      <c r="H286" s="24"/>
      <c r="I286" s="35"/>
    </row>
    <row r="287" spans="1:9" s="3" customFormat="1" x14ac:dyDescent="0.15">
      <c r="A287" s="28"/>
      <c r="C287" s="24"/>
      <c r="D287" s="24"/>
      <c r="E287" s="24"/>
      <c r="F287" s="31"/>
      <c r="G287" s="24"/>
      <c r="H287" s="24"/>
      <c r="I287" s="35"/>
    </row>
    <row r="288" spans="1:9" s="3" customFormat="1" x14ac:dyDescent="0.15">
      <c r="A288" s="28"/>
      <c r="C288" s="24"/>
      <c r="D288" s="24"/>
      <c r="E288" s="24"/>
      <c r="F288" s="31"/>
      <c r="G288" s="24"/>
      <c r="H288" s="24"/>
      <c r="I288" s="35"/>
    </row>
    <row r="289" spans="1:9" s="3" customFormat="1" x14ac:dyDescent="0.15">
      <c r="A289" s="28"/>
      <c r="C289" s="24"/>
      <c r="D289" s="24"/>
      <c r="E289" s="24"/>
      <c r="F289" s="31"/>
      <c r="G289" s="24"/>
      <c r="H289" s="24"/>
      <c r="I289" s="35"/>
    </row>
    <row r="290" spans="1:9" s="3" customFormat="1" x14ac:dyDescent="0.15">
      <c r="A290" s="28"/>
      <c r="C290" s="24"/>
      <c r="D290" s="24"/>
      <c r="E290" s="24"/>
      <c r="F290" s="31"/>
      <c r="G290" s="24"/>
      <c r="H290" s="24"/>
      <c r="I290" s="35"/>
    </row>
    <row r="291" spans="1:9" s="3" customFormat="1" x14ac:dyDescent="0.15">
      <c r="A291" s="28"/>
      <c r="C291" s="24"/>
      <c r="D291" s="24"/>
      <c r="E291" s="24"/>
      <c r="F291" s="31"/>
      <c r="G291" s="24"/>
      <c r="H291" s="24"/>
      <c r="I291" s="35"/>
    </row>
    <row r="292" spans="1:9" s="3" customFormat="1" x14ac:dyDescent="0.15">
      <c r="A292" s="28"/>
      <c r="C292" s="24"/>
      <c r="D292" s="24"/>
      <c r="E292" s="24"/>
      <c r="F292" s="31"/>
      <c r="G292" s="24"/>
      <c r="H292" s="24"/>
      <c r="I292" s="35"/>
    </row>
    <row r="293" spans="1:9" s="3" customFormat="1" x14ac:dyDescent="0.15">
      <c r="A293" s="28"/>
      <c r="C293" s="24"/>
      <c r="D293" s="24"/>
      <c r="E293" s="24"/>
      <c r="F293" s="31"/>
      <c r="G293" s="24"/>
      <c r="H293" s="24"/>
      <c r="I293" s="35"/>
    </row>
    <row r="294" spans="1:9" s="3" customFormat="1" x14ac:dyDescent="0.15">
      <c r="A294" s="28"/>
      <c r="C294" s="24"/>
      <c r="D294" s="24"/>
      <c r="E294" s="24"/>
      <c r="F294" s="31"/>
      <c r="G294" s="24"/>
      <c r="H294" s="24"/>
      <c r="I294" s="35"/>
    </row>
    <row r="295" spans="1:9" s="3" customFormat="1" x14ac:dyDescent="0.15">
      <c r="A295" s="28"/>
      <c r="C295" s="24"/>
      <c r="D295" s="24"/>
      <c r="E295" s="24"/>
      <c r="F295" s="31"/>
      <c r="G295" s="24"/>
      <c r="H295" s="24"/>
      <c r="I295" s="35"/>
    </row>
    <row r="296" spans="1:9" s="3" customFormat="1" x14ac:dyDescent="0.15">
      <c r="A296" s="28"/>
      <c r="C296" s="24"/>
      <c r="D296" s="24"/>
      <c r="E296" s="24"/>
      <c r="F296" s="31"/>
      <c r="G296" s="24"/>
      <c r="H296" s="24"/>
      <c r="I296" s="35"/>
    </row>
    <row r="297" spans="1:9" s="3" customFormat="1" x14ac:dyDescent="0.15">
      <c r="A297" s="28"/>
      <c r="C297" s="24"/>
      <c r="D297" s="24"/>
      <c r="E297" s="24"/>
      <c r="F297" s="31"/>
      <c r="G297" s="24"/>
      <c r="H297" s="24"/>
      <c r="I297" s="35"/>
    </row>
    <row r="298" spans="1:9" s="3" customFormat="1" x14ac:dyDescent="0.15">
      <c r="A298" s="28"/>
      <c r="C298" s="24"/>
      <c r="D298" s="24"/>
      <c r="E298" s="24"/>
      <c r="F298" s="31"/>
      <c r="G298" s="24"/>
      <c r="H298" s="24"/>
      <c r="I298" s="35"/>
    </row>
    <row r="299" spans="1:9" s="3" customFormat="1" x14ac:dyDescent="0.15">
      <c r="A299" s="28"/>
      <c r="C299" s="24"/>
      <c r="D299" s="24"/>
      <c r="E299" s="24"/>
      <c r="F299" s="31"/>
      <c r="G299" s="24"/>
      <c r="H299" s="24"/>
      <c r="I299" s="35"/>
    </row>
    <row r="300" spans="1:9" s="3" customFormat="1" x14ac:dyDescent="0.15">
      <c r="A300" s="28"/>
      <c r="C300" s="24"/>
      <c r="D300" s="24"/>
      <c r="E300" s="24"/>
      <c r="F300" s="31"/>
      <c r="G300" s="24"/>
      <c r="H300" s="24"/>
      <c r="I300" s="35"/>
    </row>
    <row r="301" spans="1:9" s="3" customFormat="1" x14ac:dyDescent="0.15">
      <c r="A301" s="28"/>
      <c r="C301" s="24"/>
      <c r="D301" s="24"/>
      <c r="E301" s="24"/>
      <c r="F301" s="31"/>
      <c r="G301" s="24"/>
      <c r="H301" s="24"/>
      <c r="I301" s="35"/>
    </row>
    <row r="302" spans="1:9" s="3" customFormat="1" x14ac:dyDescent="0.15">
      <c r="A302" s="28"/>
      <c r="C302" s="24"/>
      <c r="D302" s="24"/>
      <c r="E302" s="24"/>
      <c r="F302" s="31"/>
      <c r="G302" s="24"/>
      <c r="H302" s="24"/>
      <c r="I302" s="35"/>
    </row>
    <row r="303" spans="1:9" s="3" customFormat="1" x14ac:dyDescent="0.15">
      <c r="A303" s="28"/>
      <c r="C303" s="24"/>
      <c r="D303" s="24"/>
      <c r="E303" s="24"/>
      <c r="F303" s="31"/>
      <c r="G303" s="24"/>
      <c r="H303" s="24"/>
      <c r="I303" s="35"/>
    </row>
    <row r="304" spans="1:9" s="3" customFormat="1" x14ac:dyDescent="0.15">
      <c r="A304" s="28"/>
      <c r="C304" s="24"/>
      <c r="D304" s="24"/>
      <c r="E304" s="24"/>
      <c r="F304" s="31"/>
      <c r="G304" s="24"/>
      <c r="H304" s="24"/>
      <c r="I304" s="35"/>
    </row>
    <row r="305" spans="1:9" s="3" customFormat="1" x14ac:dyDescent="0.15">
      <c r="A305" s="28"/>
      <c r="C305" s="24"/>
      <c r="D305" s="24"/>
      <c r="E305" s="24"/>
      <c r="F305" s="31"/>
      <c r="G305" s="24"/>
      <c r="H305" s="24"/>
      <c r="I305" s="35"/>
    </row>
    <row r="306" spans="1:9" s="3" customFormat="1" x14ac:dyDescent="0.15">
      <c r="A306" s="28"/>
      <c r="C306" s="24"/>
      <c r="D306" s="24"/>
      <c r="E306" s="24"/>
      <c r="F306" s="31"/>
      <c r="G306" s="24"/>
      <c r="H306" s="24"/>
      <c r="I306" s="35"/>
    </row>
    <row r="307" spans="1:9" s="3" customFormat="1" x14ac:dyDescent="0.15">
      <c r="A307" s="28"/>
      <c r="C307" s="24"/>
      <c r="D307" s="24"/>
      <c r="E307" s="24"/>
      <c r="F307" s="31"/>
      <c r="G307" s="24"/>
      <c r="H307" s="24"/>
      <c r="I307" s="35"/>
    </row>
    <row r="308" spans="1:9" s="3" customFormat="1" x14ac:dyDescent="0.15">
      <c r="A308" s="28"/>
      <c r="C308" s="24"/>
      <c r="D308" s="24"/>
      <c r="E308" s="24"/>
      <c r="F308" s="31"/>
      <c r="G308" s="24"/>
      <c r="H308" s="24"/>
      <c r="I308" s="35"/>
    </row>
    <row r="309" spans="1:9" s="3" customFormat="1" x14ac:dyDescent="0.15">
      <c r="A309" s="28"/>
      <c r="C309" s="24"/>
      <c r="D309" s="24"/>
      <c r="E309" s="24"/>
      <c r="F309" s="31"/>
      <c r="G309" s="24"/>
      <c r="H309" s="24"/>
      <c r="I309" s="35"/>
    </row>
    <row r="310" spans="1:9" s="3" customFormat="1" x14ac:dyDescent="0.15">
      <c r="A310" s="28"/>
      <c r="C310" s="24"/>
      <c r="D310" s="24"/>
      <c r="E310" s="24"/>
      <c r="F310" s="31"/>
      <c r="G310" s="24"/>
      <c r="H310" s="24"/>
      <c r="I310" s="35"/>
    </row>
    <row r="311" spans="1:9" s="3" customFormat="1" x14ac:dyDescent="0.15">
      <c r="A311" s="28"/>
      <c r="C311" s="24"/>
      <c r="D311" s="24"/>
      <c r="E311" s="24"/>
      <c r="F311" s="31"/>
      <c r="G311" s="24"/>
      <c r="H311" s="24"/>
      <c r="I311" s="35"/>
    </row>
    <row r="312" spans="1:9" s="3" customFormat="1" x14ac:dyDescent="0.15">
      <c r="A312" s="28"/>
      <c r="C312" s="24"/>
      <c r="D312" s="24"/>
      <c r="E312" s="24"/>
      <c r="F312" s="31"/>
      <c r="G312" s="24"/>
      <c r="H312" s="24"/>
      <c r="I312" s="35"/>
    </row>
    <row r="313" spans="1:9" s="3" customFormat="1" x14ac:dyDescent="0.15">
      <c r="A313" s="28"/>
      <c r="C313" s="24"/>
      <c r="D313" s="24"/>
      <c r="E313" s="24"/>
      <c r="F313" s="31"/>
      <c r="G313" s="24"/>
      <c r="H313" s="24"/>
      <c r="I313" s="35"/>
    </row>
    <row r="314" spans="1:9" s="3" customFormat="1" x14ac:dyDescent="0.15">
      <c r="A314" s="28"/>
      <c r="C314" s="24"/>
      <c r="D314" s="24"/>
      <c r="E314" s="24"/>
      <c r="F314" s="31"/>
      <c r="G314" s="24"/>
      <c r="H314" s="24"/>
      <c r="I314" s="35"/>
    </row>
    <row r="315" spans="1:9" s="3" customFormat="1" x14ac:dyDescent="0.15">
      <c r="A315" s="28"/>
      <c r="C315" s="24"/>
      <c r="D315" s="24"/>
      <c r="E315" s="24"/>
      <c r="F315" s="31"/>
      <c r="G315" s="24"/>
      <c r="H315" s="24"/>
      <c r="I315" s="35"/>
    </row>
    <row r="316" spans="1:9" s="3" customFormat="1" x14ac:dyDescent="0.15">
      <c r="A316" s="28"/>
      <c r="C316" s="24"/>
      <c r="D316" s="24"/>
      <c r="E316" s="24"/>
      <c r="F316" s="31"/>
      <c r="G316" s="24"/>
      <c r="H316" s="24"/>
      <c r="I316" s="35"/>
    </row>
    <row r="317" spans="1:9" s="3" customFormat="1" x14ac:dyDescent="0.15">
      <c r="A317" s="28"/>
      <c r="C317" s="24"/>
      <c r="D317" s="24"/>
      <c r="E317" s="24"/>
      <c r="F317" s="31"/>
      <c r="G317" s="24"/>
      <c r="H317" s="24"/>
      <c r="I317" s="35"/>
    </row>
    <row r="318" spans="1:9" s="3" customFormat="1" x14ac:dyDescent="0.15">
      <c r="A318" s="28"/>
      <c r="C318" s="24"/>
      <c r="D318" s="24"/>
      <c r="E318" s="24"/>
      <c r="F318" s="31"/>
      <c r="G318" s="24"/>
      <c r="H318" s="24"/>
      <c r="I318" s="35"/>
    </row>
    <row r="319" spans="1:9" s="3" customFormat="1" x14ac:dyDescent="0.15">
      <c r="A319" s="28"/>
      <c r="C319" s="24"/>
      <c r="D319" s="24"/>
      <c r="E319" s="24"/>
      <c r="F319" s="31"/>
      <c r="G319" s="24"/>
      <c r="H319" s="24"/>
      <c r="I319" s="35"/>
    </row>
    <row r="320" spans="1:9" s="3" customFormat="1" x14ac:dyDescent="0.15">
      <c r="A320" s="28"/>
      <c r="C320" s="24"/>
      <c r="D320" s="24"/>
      <c r="E320" s="24"/>
      <c r="F320" s="31"/>
      <c r="G320" s="24"/>
      <c r="H320" s="24"/>
      <c r="I320" s="35"/>
    </row>
    <row r="321" spans="1:9" s="3" customFormat="1" x14ac:dyDescent="0.15">
      <c r="A321" s="28"/>
      <c r="C321" s="24"/>
      <c r="D321" s="24"/>
      <c r="E321" s="24"/>
      <c r="F321" s="31"/>
      <c r="G321" s="24"/>
      <c r="H321" s="24"/>
      <c r="I321" s="35"/>
    </row>
    <row r="322" spans="1:9" s="3" customFormat="1" x14ac:dyDescent="0.15">
      <c r="A322" s="28"/>
      <c r="C322" s="24"/>
      <c r="D322" s="24"/>
      <c r="E322" s="24"/>
      <c r="F322" s="31"/>
      <c r="G322" s="24"/>
      <c r="H322" s="24"/>
      <c r="I322" s="35"/>
    </row>
    <row r="323" spans="1:9" s="3" customFormat="1" x14ac:dyDescent="0.15">
      <c r="A323" s="28"/>
      <c r="C323" s="24"/>
      <c r="D323" s="24"/>
      <c r="E323" s="24"/>
      <c r="F323" s="31"/>
      <c r="G323" s="24"/>
      <c r="H323" s="24"/>
      <c r="I323" s="35"/>
    </row>
    <row r="324" spans="1:9" s="3" customFormat="1" x14ac:dyDescent="0.15">
      <c r="A324" s="28"/>
      <c r="C324" s="24"/>
      <c r="D324" s="24"/>
      <c r="E324" s="24"/>
      <c r="F324" s="31"/>
      <c r="G324" s="24"/>
      <c r="H324" s="24"/>
      <c r="I324" s="35"/>
    </row>
    <row r="325" spans="1:9" s="3" customFormat="1" x14ac:dyDescent="0.15">
      <c r="A325" s="28"/>
      <c r="C325" s="24"/>
      <c r="D325" s="24"/>
      <c r="E325" s="24"/>
      <c r="F325" s="31"/>
      <c r="G325" s="24"/>
      <c r="H325" s="24"/>
      <c r="I325" s="35"/>
    </row>
    <row r="326" spans="1:9" s="3" customFormat="1" x14ac:dyDescent="0.15">
      <c r="A326" s="28"/>
      <c r="C326" s="24"/>
      <c r="D326" s="24"/>
      <c r="E326" s="24"/>
      <c r="F326" s="31"/>
      <c r="G326" s="24"/>
      <c r="H326" s="24"/>
      <c r="I326" s="35"/>
    </row>
    <row r="327" spans="1:9" s="3" customFormat="1" x14ac:dyDescent="0.15">
      <c r="A327" s="28"/>
      <c r="C327" s="24"/>
      <c r="D327" s="24"/>
      <c r="E327" s="24"/>
      <c r="F327" s="31"/>
      <c r="G327" s="24"/>
      <c r="H327" s="24"/>
      <c r="I327" s="35"/>
    </row>
    <row r="328" spans="1:9" s="3" customFormat="1" x14ac:dyDescent="0.15">
      <c r="A328" s="28"/>
      <c r="C328" s="24"/>
      <c r="D328" s="24"/>
      <c r="E328" s="24"/>
      <c r="F328" s="31"/>
      <c r="G328" s="24"/>
      <c r="H328" s="24"/>
      <c r="I328" s="35"/>
    </row>
    <row r="329" spans="1:9" s="3" customFormat="1" x14ac:dyDescent="0.15">
      <c r="A329" s="28"/>
      <c r="C329" s="24"/>
      <c r="D329" s="24"/>
      <c r="E329" s="24"/>
      <c r="F329" s="31"/>
      <c r="G329" s="24"/>
      <c r="H329" s="24"/>
      <c r="I329" s="35"/>
    </row>
    <row r="330" spans="1:9" s="3" customFormat="1" x14ac:dyDescent="0.15">
      <c r="A330" s="28"/>
      <c r="C330" s="24"/>
      <c r="D330" s="24"/>
      <c r="E330" s="24"/>
      <c r="F330" s="31"/>
      <c r="G330" s="24"/>
      <c r="H330" s="24"/>
      <c r="I330" s="35"/>
    </row>
    <row r="331" spans="1:9" s="3" customFormat="1" x14ac:dyDescent="0.15">
      <c r="A331" s="28"/>
      <c r="C331" s="24"/>
      <c r="D331" s="24"/>
      <c r="E331" s="24"/>
      <c r="F331" s="31"/>
      <c r="G331" s="24"/>
      <c r="H331" s="24"/>
      <c r="I331" s="35"/>
    </row>
    <row r="332" spans="1:9" s="3" customFormat="1" x14ac:dyDescent="0.15">
      <c r="A332" s="28"/>
      <c r="C332" s="24"/>
      <c r="D332" s="24"/>
      <c r="E332" s="24"/>
      <c r="F332" s="31"/>
      <c r="G332" s="24"/>
      <c r="H332" s="24"/>
      <c r="I332" s="35"/>
    </row>
    <row r="333" spans="1:9" s="3" customFormat="1" x14ac:dyDescent="0.15">
      <c r="A333" s="28"/>
      <c r="C333" s="24"/>
      <c r="D333" s="24"/>
      <c r="E333" s="24"/>
      <c r="F333" s="31"/>
      <c r="G333" s="24"/>
      <c r="H333" s="24"/>
      <c r="I333" s="35"/>
    </row>
    <row r="334" spans="1:9" s="3" customFormat="1" x14ac:dyDescent="0.15">
      <c r="A334" s="28"/>
      <c r="C334" s="24"/>
      <c r="D334" s="24"/>
      <c r="E334" s="24"/>
      <c r="F334" s="31"/>
      <c r="G334" s="24"/>
      <c r="H334" s="24"/>
      <c r="I334" s="35"/>
    </row>
    <row r="335" spans="1:9" s="3" customFormat="1" x14ac:dyDescent="0.15">
      <c r="A335" s="28"/>
      <c r="C335" s="24"/>
      <c r="D335" s="24"/>
      <c r="E335" s="24"/>
      <c r="F335" s="31"/>
      <c r="G335" s="24"/>
      <c r="H335" s="24"/>
      <c r="I335" s="35"/>
    </row>
    <row r="336" spans="1:9" s="3" customFormat="1" x14ac:dyDescent="0.15">
      <c r="A336" s="28"/>
      <c r="C336" s="24"/>
      <c r="D336" s="24"/>
      <c r="E336" s="24"/>
      <c r="F336" s="31"/>
      <c r="G336" s="24"/>
      <c r="H336" s="24"/>
      <c r="I336" s="35"/>
    </row>
    <row r="337" spans="1:9" s="3" customFormat="1" x14ac:dyDescent="0.15">
      <c r="A337" s="28"/>
      <c r="C337" s="24"/>
      <c r="D337" s="24"/>
      <c r="E337" s="24"/>
      <c r="F337" s="31"/>
      <c r="G337" s="24"/>
      <c r="H337" s="24"/>
      <c r="I337" s="35"/>
    </row>
    <row r="338" spans="1:9" s="3" customFormat="1" x14ac:dyDescent="0.15">
      <c r="A338" s="28"/>
      <c r="C338" s="24"/>
      <c r="D338" s="24"/>
      <c r="E338" s="24"/>
      <c r="F338" s="31"/>
      <c r="G338" s="24"/>
      <c r="H338" s="24"/>
      <c r="I338" s="35"/>
    </row>
    <row r="339" spans="1:9" s="3" customFormat="1" x14ac:dyDescent="0.15">
      <c r="A339" s="28"/>
      <c r="C339" s="24"/>
      <c r="D339" s="24"/>
      <c r="E339" s="24"/>
      <c r="F339" s="31"/>
      <c r="G339" s="24"/>
      <c r="H339" s="24"/>
      <c r="I339" s="35"/>
    </row>
    <row r="340" spans="1:9" s="3" customFormat="1" x14ac:dyDescent="0.15">
      <c r="A340" s="28"/>
      <c r="C340" s="24"/>
      <c r="D340" s="24"/>
      <c r="E340" s="24"/>
      <c r="F340" s="31"/>
      <c r="G340" s="24"/>
      <c r="H340" s="24"/>
      <c r="I340" s="35"/>
    </row>
    <row r="341" spans="1:9" s="3" customFormat="1" x14ac:dyDescent="0.15">
      <c r="A341" s="28"/>
      <c r="C341" s="24"/>
      <c r="D341" s="24"/>
      <c r="E341" s="24"/>
      <c r="F341" s="31"/>
      <c r="G341" s="24"/>
      <c r="H341" s="24"/>
      <c r="I341" s="35"/>
    </row>
    <row r="342" spans="1:9" s="3" customFormat="1" x14ac:dyDescent="0.15">
      <c r="A342" s="28"/>
      <c r="C342" s="24"/>
      <c r="D342" s="24"/>
      <c r="E342" s="24"/>
      <c r="F342" s="31"/>
      <c r="G342" s="24"/>
      <c r="H342" s="24"/>
      <c r="I342" s="35"/>
    </row>
    <row r="343" spans="1:9" s="3" customFormat="1" x14ac:dyDescent="0.15">
      <c r="A343" s="28"/>
      <c r="C343" s="24"/>
      <c r="D343" s="24"/>
      <c r="E343" s="24"/>
      <c r="F343" s="31"/>
      <c r="G343" s="24"/>
      <c r="H343" s="24"/>
      <c r="I343" s="35"/>
    </row>
    <row r="344" spans="1:9" s="3" customFormat="1" x14ac:dyDescent="0.15">
      <c r="A344" s="28"/>
      <c r="C344" s="24"/>
      <c r="D344" s="24"/>
      <c r="E344" s="24"/>
      <c r="F344" s="31"/>
      <c r="G344" s="24"/>
      <c r="H344" s="24"/>
      <c r="I344" s="35"/>
    </row>
    <row r="345" spans="1:9" s="3" customFormat="1" x14ac:dyDescent="0.15">
      <c r="A345" s="28"/>
      <c r="C345" s="24"/>
      <c r="D345" s="24"/>
      <c r="E345" s="24"/>
      <c r="F345" s="31"/>
      <c r="G345" s="24"/>
      <c r="H345" s="24"/>
      <c r="I345" s="35"/>
    </row>
    <row r="346" spans="1:9" s="3" customFormat="1" x14ac:dyDescent="0.15">
      <c r="A346" s="28"/>
      <c r="C346" s="24"/>
      <c r="D346" s="24"/>
      <c r="E346" s="24"/>
      <c r="F346" s="31"/>
      <c r="G346" s="24"/>
      <c r="H346" s="24"/>
      <c r="I346" s="35"/>
    </row>
    <row r="347" spans="1:9" s="3" customFormat="1" x14ac:dyDescent="0.15">
      <c r="A347" s="28"/>
      <c r="C347" s="24"/>
      <c r="D347" s="24"/>
      <c r="E347" s="24"/>
      <c r="F347" s="31"/>
      <c r="G347" s="24"/>
      <c r="H347" s="24"/>
      <c r="I347" s="35"/>
    </row>
    <row r="348" spans="1:9" s="3" customFormat="1" x14ac:dyDescent="0.15">
      <c r="A348" s="28"/>
      <c r="C348" s="24"/>
      <c r="D348" s="24"/>
      <c r="E348" s="24"/>
      <c r="F348" s="31"/>
      <c r="G348" s="24"/>
      <c r="H348" s="24"/>
      <c r="I348" s="35"/>
    </row>
    <row r="349" spans="1:9" s="3" customFormat="1" x14ac:dyDescent="0.15">
      <c r="A349" s="28"/>
      <c r="C349" s="24"/>
      <c r="D349" s="24"/>
      <c r="E349" s="24"/>
      <c r="F349" s="31"/>
      <c r="G349" s="24"/>
      <c r="H349" s="24"/>
      <c r="I349" s="35"/>
    </row>
    <row r="350" spans="1:9" s="3" customFormat="1" x14ac:dyDescent="0.15">
      <c r="A350" s="28"/>
      <c r="C350" s="24"/>
      <c r="D350" s="24"/>
      <c r="E350" s="24"/>
      <c r="F350" s="31"/>
      <c r="G350" s="24"/>
      <c r="H350" s="24"/>
      <c r="I350" s="35"/>
    </row>
    <row r="351" spans="1:9" s="3" customFormat="1" x14ac:dyDescent="0.15">
      <c r="A351" s="28"/>
      <c r="C351" s="24"/>
      <c r="D351" s="24"/>
      <c r="E351" s="24"/>
      <c r="F351" s="31"/>
      <c r="G351" s="24"/>
      <c r="H351" s="24"/>
      <c r="I351" s="35"/>
    </row>
    <row r="352" spans="1:9" s="3" customFormat="1" x14ac:dyDescent="0.15">
      <c r="A352" s="28"/>
      <c r="C352" s="24"/>
      <c r="D352" s="24"/>
      <c r="E352" s="24"/>
      <c r="F352" s="31"/>
      <c r="G352" s="24"/>
      <c r="H352" s="24"/>
      <c r="I352" s="35"/>
    </row>
    <row r="353" spans="1:9" s="3" customFormat="1" x14ac:dyDescent="0.15">
      <c r="A353" s="28"/>
      <c r="C353" s="24"/>
      <c r="D353" s="24"/>
      <c r="E353" s="24"/>
      <c r="F353" s="31"/>
      <c r="G353" s="24"/>
      <c r="H353" s="24"/>
      <c r="I353" s="35"/>
    </row>
    <row r="354" spans="1:9" s="3" customFormat="1" x14ac:dyDescent="0.15">
      <c r="A354" s="28"/>
      <c r="C354" s="24"/>
      <c r="D354" s="24"/>
      <c r="E354" s="24"/>
      <c r="F354" s="31"/>
      <c r="G354" s="24"/>
      <c r="H354" s="24"/>
      <c r="I354" s="35"/>
    </row>
    <row r="355" spans="1:9" s="3" customFormat="1" x14ac:dyDescent="0.15">
      <c r="A355" s="28"/>
      <c r="C355" s="24"/>
      <c r="D355" s="24"/>
      <c r="E355" s="24"/>
      <c r="F355" s="31"/>
      <c r="G355" s="24"/>
      <c r="H355" s="24"/>
      <c r="I355" s="35"/>
    </row>
    <row r="356" spans="1:9" s="3" customFormat="1" x14ac:dyDescent="0.15">
      <c r="A356" s="28"/>
      <c r="C356" s="24"/>
      <c r="D356" s="24"/>
      <c r="E356" s="24"/>
      <c r="F356" s="31"/>
      <c r="G356" s="24"/>
      <c r="H356" s="24"/>
      <c r="I356" s="35"/>
    </row>
    <row r="357" spans="1:9" s="3" customFormat="1" x14ac:dyDescent="0.15">
      <c r="A357" s="28"/>
      <c r="C357" s="24"/>
      <c r="D357" s="24"/>
      <c r="E357" s="24"/>
      <c r="F357" s="31"/>
      <c r="G357" s="24"/>
      <c r="H357" s="24"/>
      <c r="I357" s="35"/>
    </row>
    <row r="358" spans="1:9" s="3" customFormat="1" x14ac:dyDescent="0.15">
      <c r="A358" s="28"/>
      <c r="C358" s="24"/>
      <c r="D358" s="24"/>
      <c r="E358" s="24"/>
      <c r="F358" s="31"/>
      <c r="G358" s="24"/>
      <c r="H358" s="24"/>
      <c r="I358" s="35"/>
    </row>
    <row r="359" spans="1:9" s="3" customFormat="1" x14ac:dyDescent="0.15">
      <c r="A359" s="28"/>
      <c r="C359" s="24"/>
      <c r="D359" s="24"/>
      <c r="E359" s="24"/>
      <c r="F359" s="31"/>
      <c r="G359" s="24"/>
      <c r="H359" s="24"/>
      <c r="I359" s="35"/>
    </row>
    <row r="360" spans="1:9" s="3" customFormat="1" x14ac:dyDescent="0.15">
      <c r="A360" s="28"/>
      <c r="C360" s="24"/>
      <c r="D360" s="24"/>
      <c r="E360" s="24"/>
      <c r="F360" s="31"/>
      <c r="G360" s="24"/>
      <c r="H360" s="24"/>
      <c r="I360" s="35"/>
    </row>
    <row r="361" spans="1:9" s="3" customFormat="1" x14ac:dyDescent="0.15">
      <c r="A361" s="28"/>
      <c r="C361" s="24"/>
      <c r="D361" s="24"/>
      <c r="E361" s="24"/>
      <c r="F361" s="31"/>
      <c r="G361" s="24"/>
      <c r="H361" s="24"/>
      <c r="I361" s="35"/>
    </row>
    <row r="362" spans="1:9" s="3" customFormat="1" x14ac:dyDescent="0.15">
      <c r="A362" s="28"/>
      <c r="C362" s="24"/>
      <c r="D362" s="24"/>
      <c r="E362" s="24"/>
      <c r="F362" s="31"/>
      <c r="G362" s="24"/>
      <c r="H362" s="24"/>
      <c r="I362" s="35"/>
    </row>
    <row r="363" spans="1:9" s="3" customFormat="1" x14ac:dyDescent="0.15">
      <c r="A363" s="28"/>
      <c r="C363" s="24"/>
      <c r="D363" s="24"/>
      <c r="E363" s="24"/>
      <c r="F363" s="31"/>
      <c r="G363" s="24"/>
      <c r="H363" s="24"/>
      <c r="I363" s="35"/>
    </row>
    <row r="364" spans="1:9" s="3" customFormat="1" x14ac:dyDescent="0.15">
      <c r="A364" s="28"/>
      <c r="C364" s="24"/>
      <c r="D364" s="24"/>
      <c r="E364" s="24"/>
      <c r="F364" s="31"/>
      <c r="G364" s="24"/>
      <c r="H364" s="24"/>
      <c r="I364" s="35"/>
    </row>
    <row r="365" spans="1:9" s="3" customFormat="1" x14ac:dyDescent="0.15">
      <c r="A365" s="28"/>
      <c r="C365" s="24"/>
      <c r="D365" s="24"/>
      <c r="E365" s="24"/>
      <c r="F365" s="31"/>
      <c r="G365" s="24"/>
      <c r="H365" s="24"/>
      <c r="I365" s="35"/>
    </row>
    <row r="366" spans="1:9" s="3" customFormat="1" x14ac:dyDescent="0.15">
      <c r="A366" s="28"/>
      <c r="C366" s="24"/>
      <c r="D366" s="24"/>
      <c r="E366" s="24"/>
      <c r="F366" s="31"/>
      <c r="G366" s="24"/>
      <c r="H366" s="24"/>
      <c r="I366" s="35"/>
    </row>
    <row r="367" spans="1:9" s="3" customFormat="1" x14ac:dyDescent="0.15">
      <c r="A367" s="28"/>
      <c r="C367" s="24"/>
      <c r="D367" s="24"/>
      <c r="E367" s="24"/>
      <c r="F367" s="31"/>
      <c r="G367" s="24"/>
      <c r="H367" s="24"/>
      <c r="I367" s="35"/>
    </row>
    <row r="368" spans="1:9" s="3" customFormat="1" x14ac:dyDescent="0.15">
      <c r="A368" s="28"/>
      <c r="C368" s="24"/>
      <c r="D368" s="24"/>
      <c r="E368" s="24"/>
      <c r="F368" s="31"/>
      <c r="G368" s="24"/>
      <c r="H368" s="24"/>
      <c r="I368" s="35"/>
    </row>
    <row r="369" spans="1:9" s="3" customFormat="1" x14ac:dyDescent="0.15">
      <c r="A369" s="28"/>
      <c r="C369" s="24"/>
      <c r="D369" s="24"/>
      <c r="E369" s="24"/>
      <c r="F369" s="31"/>
      <c r="G369" s="24"/>
      <c r="H369" s="24"/>
      <c r="I369" s="35"/>
    </row>
    <row r="370" spans="1:9" s="3" customFormat="1" x14ac:dyDescent="0.15">
      <c r="A370" s="28"/>
      <c r="C370" s="24"/>
      <c r="D370" s="24"/>
      <c r="E370" s="24"/>
      <c r="F370" s="31"/>
      <c r="G370" s="24"/>
      <c r="H370" s="24"/>
      <c r="I370" s="35"/>
    </row>
    <row r="371" spans="1:9" s="3" customFormat="1" x14ac:dyDescent="0.15">
      <c r="A371" s="28"/>
      <c r="C371" s="24"/>
      <c r="D371" s="24"/>
      <c r="E371" s="24"/>
      <c r="F371" s="31"/>
      <c r="G371" s="24"/>
      <c r="H371" s="24"/>
      <c r="I371" s="35"/>
    </row>
    <row r="372" spans="1:9" s="3" customFormat="1" x14ac:dyDescent="0.15">
      <c r="A372" s="28"/>
      <c r="C372" s="24"/>
      <c r="D372" s="24"/>
      <c r="E372" s="24"/>
      <c r="F372" s="31"/>
      <c r="G372" s="24"/>
      <c r="H372" s="24"/>
      <c r="I372" s="35"/>
    </row>
    <row r="373" spans="1:9" s="3" customFormat="1" x14ac:dyDescent="0.15">
      <c r="A373" s="28"/>
      <c r="C373" s="24"/>
      <c r="D373" s="24"/>
      <c r="E373" s="24"/>
      <c r="F373" s="31"/>
      <c r="G373" s="24"/>
      <c r="H373" s="24"/>
      <c r="I373" s="35"/>
    </row>
    <row r="374" spans="1:9" s="3" customFormat="1" x14ac:dyDescent="0.15">
      <c r="A374" s="28"/>
      <c r="C374" s="24"/>
      <c r="D374" s="24"/>
      <c r="E374" s="24"/>
      <c r="F374" s="31"/>
      <c r="G374" s="24"/>
      <c r="H374" s="24"/>
      <c r="I374" s="35"/>
    </row>
    <row r="375" spans="1:9" s="3" customFormat="1" x14ac:dyDescent="0.15">
      <c r="A375" s="28"/>
      <c r="C375" s="24"/>
      <c r="D375" s="24"/>
      <c r="E375" s="24"/>
      <c r="F375" s="31"/>
      <c r="G375" s="24"/>
      <c r="H375" s="24"/>
      <c r="I375" s="35"/>
    </row>
    <row r="376" spans="1:9" s="3" customFormat="1" x14ac:dyDescent="0.15">
      <c r="A376" s="28"/>
      <c r="C376" s="24"/>
      <c r="D376" s="24"/>
      <c r="E376" s="24"/>
      <c r="F376" s="31"/>
      <c r="G376" s="24"/>
      <c r="H376" s="24"/>
      <c r="I376" s="35"/>
    </row>
    <row r="377" spans="1:9" s="3" customFormat="1" x14ac:dyDescent="0.15">
      <c r="A377" s="28"/>
      <c r="C377" s="24"/>
      <c r="D377" s="24"/>
      <c r="E377" s="24"/>
      <c r="F377" s="31"/>
      <c r="G377" s="24"/>
      <c r="H377" s="24"/>
      <c r="I377" s="35"/>
    </row>
    <row r="378" spans="1:9" s="3" customFormat="1" x14ac:dyDescent="0.15">
      <c r="A378" s="28"/>
      <c r="C378" s="24"/>
      <c r="D378" s="24"/>
      <c r="E378" s="24"/>
      <c r="F378" s="31"/>
      <c r="G378" s="24"/>
      <c r="H378" s="24"/>
      <c r="I378" s="35"/>
    </row>
    <row r="379" spans="1:9" s="3" customFormat="1" x14ac:dyDescent="0.15">
      <c r="A379" s="28"/>
      <c r="C379" s="24"/>
      <c r="D379" s="24"/>
      <c r="E379" s="24"/>
      <c r="F379" s="31"/>
      <c r="G379" s="24"/>
      <c r="H379" s="24"/>
      <c r="I379" s="35"/>
    </row>
    <row r="380" spans="1:9" s="3" customFormat="1" x14ac:dyDescent="0.15">
      <c r="A380" s="28"/>
      <c r="C380" s="24"/>
      <c r="D380" s="24"/>
      <c r="E380" s="24"/>
      <c r="F380" s="31"/>
      <c r="G380" s="24"/>
      <c r="H380" s="24"/>
      <c r="I380" s="35"/>
    </row>
    <row r="381" spans="1:9" s="3" customFormat="1" x14ac:dyDescent="0.15">
      <c r="A381" s="28"/>
      <c r="C381" s="24"/>
      <c r="D381" s="24"/>
      <c r="E381" s="24"/>
      <c r="F381" s="31"/>
      <c r="G381" s="24"/>
      <c r="H381" s="24"/>
      <c r="I381" s="35"/>
    </row>
    <row r="382" spans="1:9" s="3" customFormat="1" x14ac:dyDescent="0.15">
      <c r="A382" s="28"/>
      <c r="C382" s="24"/>
      <c r="D382" s="24"/>
      <c r="E382" s="24"/>
      <c r="F382" s="31"/>
      <c r="G382" s="24"/>
      <c r="H382" s="24"/>
      <c r="I382" s="35"/>
    </row>
    <row r="383" spans="1:9" s="3" customFormat="1" x14ac:dyDescent="0.15">
      <c r="A383" s="28"/>
      <c r="C383" s="24"/>
      <c r="D383" s="24"/>
      <c r="E383" s="24"/>
      <c r="F383" s="31"/>
      <c r="G383" s="24"/>
      <c r="H383" s="24"/>
      <c r="I383" s="35"/>
    </row>
    <row r="384" spans="1:9" s="3" customFormat="1" x14ac:dyDescent="0.15">
      <c r="A384" s="28"/>
      <c r="C384" s="24"/>
      <c r="D384" s="24"/>
      <c r="E384" s="24"/>
      <c r="F384" s="31"/>
      <c r="G384" s="24"/>
      <c r="H384" s="24"/>
      <c r="I384" s="35"/>
    </row>
    <row r="385" spans="1:9" s="3" customFormat="1" x14ac:dyDescent="0.15">
      <c r="A385" s="28"/>
      <c r="C385" s="24"/>
      <c r="D385" s="24"/>
      <c r="E385" s="24"/>
      <c r="F385" s="31"/>
      <c r="G385" s="24"/>
      <c r="H385" s="24"/>
      <c r="I385" s="35"/>
    </row>
    <row r="386" spans="1:9" s="3" customFormat="1" x14ac:dyDescent="0.15">
      <c r="A386" s="28"/>
      <c r="C386" s="24"/>
      <c r="D386" s="24"/>
      <c r="E386" s="24"/>
      <c r="F386" s="31"/>
      <c r="G386" s="24"/>
      <c r="H386" s="24"/>
      <c r="I386" s="35"/>
    </row>
    <row r="387" spans="1:9" s="3" customFormat="1" x14ac:dyDescent="0.15">
      <c r="A387" s="28"/>
      <c r="C387" s="24"/>
      <c r="D387" s="24"/>
      <c r="E387" s="24"/>
      <c r="F387" s="31"/>
      <c r="G387" s="24"/>
      <c r="H387" s="24"/>
      <c r="I387" s="35"/>
    </row>
    <row r="388" spans="1:9" s="3" customFormat="1" x14ac:dyDescent="0.15">
      <c r="A388" s="28"/>
      <c r="C388" s="24"/>
      <c r="D388" s="24"/>
      <c r="E388" s="24"/>
      <c r="F388" s="31"/>
      <c r="G388" s="24"/>
      <c r="H388" s="24"/>
      <c r="I388" s="35"/>
    </row>
    <row r="389" spans="1:9" s="3" customFormat="1" x14ac:dyDescent="0.15">
      <c r="A389" s="28"/>
      <c r="C389" s="24"/>
      <c r="D389" s="24"/>
      <c r="E389" s="24"/>
      <c r="F389" s="31"/>
      <c r="G389" s="24"/>
      <c r="H389" s="24"/>
      <c r="I389" s="35"/>
    </row>
    <row r="390" spans="1:9" s="3" customFormat="1" x14ac:dyDescent="0.15">
      <c r="A390" s="28"/>
      <c r="C390" s="24"/>
      <c r="D390" s="24"/>
      <c r="E390" s="24"/>
      <c r="F390" s="31"/>
      <c r="G390" s="24"/>
      <c r="H390" s="24"/>
      <c r="I390" s="35"/>
    </row>
    <row r="391" spans="1:9" s="3" customFormat="1" x14ac:dyDescent="0.15">
      <c r="A391" s="28"/>
      <c r="C391" s="24"/>
      <c r="D391" s="24"/>
      <c r="E391" s="24"/>
      <c r="F391" s="31"/>
      <c r="G391" s="24"/>
      <c r="H391" s="24"/>
      <c r="I391" s="35"/>
    </row>
    <row r="392" spans="1:9" s="3" customFormat="1" x14ac:dyDescent="0.15">
      <c r="A392" s="28"/>
      <c r="C392" s="24"/>
      <c r="D392" s="24"/>
      <c r="E392" s="24"/>
      <c r="F392" s="31"/>
      <c r="G392" s="24"/>
      <c r="H392" s="24"/>
      <c r="I392" s="35"/>
    </row>
    <row r="393" spans="1:9" s="3" customFormat="1" x14ac:dyDescent="0.15">
      <c r="A393" s="28"/>
      <c r="C393" s="24"/>
      <c r="D393" s="24"/>
      <c r="E393" s="24"/>
      <c r="F393" s="31"/>
      <c r="G393" s="24"/>
      <c r="H393" s="24"/>
      <c r="I393" s="35"/>
    </row>
    <row r="394" spans="1:9" s="3" customFormat="1" x14ac:dyDescent="0.15">
      <c r="A394" s="28"/>
      <c r="C394" s="24"/>
      <c r="D394" s="24"/>
      <c r="E394" s="24"/>
      <c r="F394" s="31"/>
      <c r="G394" s="24"/>
      <c r="H394" s="24"/>
      <c r="I394" s="35"/>
    </row>
    <row r="395" spans="1:9" s="3" customFormat="1" x14ac:dyDescent="0.15">
      <c r="A395" s="28"/>
      <c r="C395" s="24"/>
      <c r="D395" s="24"/>
      <c r="E395" s="24"/>
      <c r="F395" s="31"/>
      <c r="G395" s="24"/>
      <c r="H395" s="24"/>
      <c r="I395" s="35"/>
    </row>
    <row r="396" spans="1:9" s="3" customFormat="1" x14ac:dyDescent="0.15">
      <c r="A396" s="28"/>
      <c r="C396" s="24"/>
      <c r="D396" s="24"/>
      <c r="E396" s="24"/>
      <c r="F396" s="31"/>
      <c r="G396" s="24"/>
      <c r="H396" s="24"/>
      <c r="I396" s="35"/>
    </row>
    <row r="397" spans="1:9" s="3" customFormat="1" x14ac:dyDescent="0.15">
      <c r="A397" s="28"/>
      <c r="C397" s="24"/>
      <c r="D397" s="24"/>
      <c r="E397" s="24"/>
      <c r="F397" s="31"/>
      <c r="G397" s="24"/>
      <c r="H397" s="24"/>
      <c r="I397" s="35"/>
    </row>
    <row r="398" spans="1:9" s="3" customFormat="1" x14ac:dyDescent="0.15">
      <c r="A398" s="28"/>
      <c r="C398" s="24"/>
      <c r="D398" s="24"/>
      <c r="E398" s="24"/>
      <c r="F398" s="31"/>
      <c r="G398" s="24"/>
      <c r="H398" s="24"/>
      <c r="I398" s="35"/>
    </row>
    <row r="399" spans="1:9" s="3" customFormat="1" x14ac:dyDescent="0.15">
      <c r="A399" s="28"/>
      <c r="C399" s="24"/>
      <c r="D399" s="24"/>
      <c r="E399" s="24"/>
      <c r="F399" s="31"/>
      <c r="G399" s="24"/>
      <c r="H399" s="24"/>
      <c r="I399" s="35"/>
    </row>
    <row r="400" spans="1:9" s="3" customFormat="1" x14ac:dyDescent="0.15">
      <c r="A400" s="28"/>
      <c r="C400" s="24"/>
      <c r="D400" s="24"/>
      <c r="E400" s="24"/>
      <c r="F400" s="31"/>
      <c r="G400" s="24"/>
      <c r="H400" s="24"/>
      <c r="I400" s="35"/>
    </row>
    <row r="401" spans="1:9" s="3" customFormat="1" x14ac:dyDescent="0.15">
      <c r="A401" s="28"/>
      <c r="C401" s="24"/>
      <c r="D401" s="24"/>
      <c r="E401" s="24"/>
      <c r="F401" s="31"/>
      <c r="G401" s="24"/>
      <c r="H401" s="24"/>
      <c r="I401" s="35"/>
    </row>
    <row r="402" spans="1:9" s="3" customFormat="1" x14ac:dyDescent="0.15">
      <c r="A402" s="28"/>
      <c r="C402" s="24"/>
      <c r="D402" s="24"/>
      <c r="E402" s="24"/>
      <c r="F402" s="31"/>
      <c r="G402" s="24"/>
      <c r="H402" s="24"/>
      <c r="I402" s="35"/>
    </row>
    <row r="403" spans="1:9" s="3" customFormat="1" x14ac:dyDescent="0.15">
      <c r="A403" s="28"/>
      <c r="C403" s="24"/>
      <c r="D403" s="24"/>
      <c r="E403" s="24"/>
      <c r="F403" s="31"/>
      <c r="G403" s="24"/>
      <c r="H403" s="24"/>
      <c r="I403" s="35"/>
    </row>
    <row r="404" spans="1:9" s="3" customFormat="1" x14ac:dyDescent="0.15">
      <c r="A404" s="28"/>
      <c r="C404" s="24"/>
      <c r="D404" s="24"/>
      <c r="E404" s="24"/>
      <c r="F404" s="31"/>
      <c r="G404" s="24"/>
      <c r="H404" s="24"/>
      <c r="I404" s="35"/>
    </row>
    <row r="405" spans="1:9" s="3" customFormat="1" x14ac:dyDescent="0.15">
      <c r="A405" s="28"/>
      <c r="C405" s="24"/>
      <c r="D405" s="24"/>
      <c r="E405" s="24"/>
      <c r="F405" s="31"/>
      <c r="G405" s="24"/>
      <c r="H405" s="24"/>
      <c r="I405" s="35"/>
    </row>
    <row r="406" spans="1:9" s="3" customFormat="1" x14ac:dyDescent="0.15">
      <c r="A406" s="28"/>
      <c r="C406" s="24"/>
      <c r="D406" s="24"/>
      <c r="E406" s="24"/>
      <c r="F406" s="31"/>
      <c r="G406" s="24"/>
      <c r="H406" s="24"/>
      <c r="I406" s="35"/>
    </row>
    <row r="407" spans="1:9" s="3" customFormat="1" x14ac:dyDescent="0.15">
      <c r="A407" s="28"/>
      <c r="C407" s="24"/>
      <c r="D407" s="24"/>
      <c r="E407" s="24"/>
      <c r="F407" s="31"/>
      <c r="G407" s="24"/>
      <c r="H407" s="24"/>
      <c r="I407" s="35"/>
    </row>
    <row r="408" spans="1:9" s="3" customFormat="1" x14ac:dyDescent="0.15">
      <c r="A408" s="28"/>
      <c r="C408" s="24"/>
      <c r="D408" s="24"/>
      <c r="E408" s="24"/>
      <c r="F408" s="31"/>
      <c r="G408" s="24"/>
      <c r="H408" s="24"/>
      <c r="I408" s="35"/>
    </row>
    <row r="409" spans="1:9" s="3" customFormat="1" x14ac:dyDescent="0.15">
      <c r="A409" s="28"/>
      <c r="C409" s="24"/>
      <c r="D409" s="24"/>
      <c r="E409" s="24"/>
      <c r="F409" s="31"/>
      <c r="G409" s="24"/>
      <c r="H409" s="24"/>
      <c r="I409" s="35"/>
    </row>
    <row r="410" spans="1:9" s="3" customFormat="1" x14ac:dyDescent="0.15">
      <c r="A410" s="28"/>
      <c r="C410" s="24"/>
      <c r="D410" s="24"/>
      <c r="E410" s="24"/>
      <c r="F410" s="31"/>
      <c r="G410" s="24"/>
      <c r="H410" s="24"/>
      <c r="I410" s="35"/>
    </row>
    <row r="411" spans="1:9" s="3" customFormat="1" x14ac:dyDescent="0.15">
      <c r="A411" s="28"/>
      <c r="C411" s="24"/>
      <c r="D411" s="24"/>
      <c r="E411" s="24"/>
      <c r="F411" s="31"/>
      <c r="G411" s="24"/>
      <c r="H411" s="24"/>
      <c r="I411" s="35"/>
    </row>
    <row r="412" spans="1:9" s="3" customFormat="1" x14ac:dyDescent="0.15">
      <c r="A412" s="28"/>
      <c r="C412" s="24"/>
      <c r="D412" s="24"/>
      <c r="E412" s="24"/>
      <c r="F412" s="31"/>
      <c r="G412" s="24"/>
      <c r="H412" s="24"/>
      <c r="I412" s="35"/>
    </row>
    <row r="413" spans="1:9" s="3" customFormat="1" x14ac:dyDescent="0.15">
      <c r="A413" s="28"/>
      <c r="C413" s="24"/>
      <c r="D413" s="24"/>
      <c r="E413" s="24"/>
      <c r="F413" s="31"/>
      <c r="G413" s="24"/>
      <c r="H413" s="24"/>
      <c r="I413" s="35"/>
    </row>
    <row r="414" spans="1:9" s="3" customFormat="1" x14ac:dyDescent="0.15">
      <c r="A414" s="28"/>
      <c r="C414" s="24"/>
      <c r="D414" s="24"/>
      <c r="E414" s="24"/>
      <c r="F414" s="31"/>
      <c r="G414" s="24"/>
      <c r="H414" s="24"/>
      <c r="I414" s="35"/>
    </row>
    <row r="415" spans="1:9" s="3" customFormat="1" x14ac:dyDescent="0.15">
      <c r="A415" s="28"/>
      <c r="C415" s="24"/>
      <c r="D415" s="24"/>
      <c r="E415" s="24"/>
      <c r="F415" s="31"/>
      <c r="G415" s="24"/>
      <c r="H415" s="24"/>
      <c r="I415" s="35"/>
    </row>
    <row r="416" spans="1:9" s="3" customFormat="1" x14ac:dyDescent="0.15">
      <c r="A416" s="28"/>
      <c r="C416" s="24"/>
      <c r="D416" s="24"/>
      <c r="E416" s="24"/>
      <c r="F416" s="31"/>
      <c r="G416" s="24"/>
      <c r="H416" s="24"/>
      <c r="I416" s="35"/>
    </row>
    <row r="417" spans="1:9" s="3" customFormat="1" x14ac:dyDescent="0.15">
      <c r="A417" s="28"/>
      <c r="C417" s="24"/>
      <c r="D417" s="24"/>
      <c r="E417" s="24"/>
      <c r="F417" s="31"/>
      <c r="G417" s="24"/>
      <c r="H417" s="24"/>
      <c r="I417" s="35"/>
    </row>
    <row r="418" spans="1:9" s="3" customFormat="1" x14ac:dyDescent="0.15">
      <c r="A418" s="28"/>
      <c r="C418" s="24"/>
      <c r="D418" s="24"/>
      <c r="E418" s="24"/>
      <c r="F418" s="31"/>
      <c r="G418" s="24"/>
      <c r="H418" s="24"/>
      <c r="I418" s="35"/>
    </row>
    <row r="419" spans="1:9" s="3" customFormat="1" x14ac:dyDescent="0.15">
      <c r="A419" s="28"/>
      <c r="C419" s="24"/>
      <c r="D419" s="24"/>
      <c r="E419" s="24"/>
      <c r="F419" s="31"/>
      <c r="G419" s="24"/>
      <c r="H419" s="24"/>
      <c r="I419" s="35"/>
    </row>
    <row r="420" spans="1:9" s="3" customFormat="1" x14ac:dyDescent="0.15">
      <c r="A420" s="28"/>
      <c r="C420" s="24"/>
      <c r="D420" s="24"/>
      <c r="E420" s="24"/>
      <c r="F420" s="31"/>
      <c r="G420" s="24"/>
      <c r="H420" s="24"/>
      <c r="I420" s="35"/>
    </row>
    <row r="421" spans="1:9" s="3" customFormat="1" x14ac:dyDescent="0.15">
      <c r="A421" s="28"/>
      <c r="C421" s="24"/>
      <c r="D421" s="24"/>
      <c r="E421" s="24"/>
      <c r="F421" s="31"/>
      <c r="G421" s="24"/>
      <c r="H421" s="24"/>
      <c r="I421" s="35"/>
    </row>
    <row r="422" spans="1:9" s="3" customFormat="1" x14ac:dyDescent="0.15">
      <c r="A422" s="28"/>
      <c r="C422" s="24"/>
      <c r="D422" s="24"/>
      <c r="E422" s="24"/>
      <c r="F422" s="31"/>
      <c r="G422" s="24"/>
      <c r="H422" s="24"/>
      <c r="I422" s="35"/>
    </row>
    <row r="423" spans="1:9" s="3" customFormat="1" x14ac:dyDescent="0.15">
      <c r="A423" s="28"/>
      <c r="C423" s="24"/>
      <c r="D423" s="24"/>
      <c r="E423" s="24"/>
      <c r="F423" s="31"/>
      <c r="G423" s="24"/>
      <c r="H423" s="24"/>
      <c r="I423" s="35"/>
    </row>
    <row r="424" spans="1:9" s="3" customFormat="1" x14ac:dyDescent="0.15">
      <c r="A424" s="28"/>
      <c r="C424" s="24"/>
      <c r="D424" s="24"/>
      <c r="E424" s="24"/>
      <c r="F424" s="31"/>
      <c r="G424" s="24"/>
      <c r="H424" s="24"/>
      <c r="I424" s="35"/>
    </row>
    <row r="425" spans="1:9" s="3" customFormat="1" x14ac:dyDescent="0.15">
      <c r="A425" s="28"/>
      <c r="C425" s="24"/>
      <c r="D425" s="24"/>
      <c r="E425" s="24"/>
      <c r="F425" s="31"/>
      <c r="G425" s="24"/>
      <c r="H425" s="24"/>
      <c r="I425" s="35"/>
    </row>
    <row r="426" spans="1:9" s="3" customFormat="1" x14ac:dyDescent="0.15">
      <c r="A426" s="28"/>
      <c r="C426" s="24"/>
      <c r="D426" s="24"/>
      <c r="E426" s="24"/>
      <c r="F426" s="31"/>
      <c r="G426" s="24"/>
      <c r="H426" s="24"/>
      <c r="I426" s="35"/>
    </row>
    <row r="427" spans="1:9" s="3" customFormat="1" x14ac:dyDescent="0.15">
      <c r="A427" s="28"/>
      <c r="C427" s="24"/>
      <c r="D427" s="24"/>
      <c r="E427" s="24"/>
      <c r="F427" s="31"/>
      <c r="G427" s="24"/>
      <c r="H427" s="24"/>
      <c r="I427" s="35"/>
    </row>
    <row r="428" spans="1:9" s="3" customFormat="1" x14ac:dyDescent="0.15">
      <c r="A428" s="28"/>
      <c r="C428" s="24"/>
      <c r="D428" s="24"/>
      <c r="E428" s="24"/>
      <c r="F428" s="31"/>
      <c r="G428" s="24"/>
      <c r="H428" s="24"/>
      <c r="I428" s="35"/>
    </row>
    <row r="429" spans="1:9" s="3" customFormat="1" x14ac:dyDescent="0.15">
      <c r="A429" s="28"/>
      <c r="C429" s="24"/>
      <c r="D429" s="24"/>
      <c r="E429" s="24"/>
      <c r="F429" s="31"/>
      <c r="G429" s="24"/>
      <c r="H429" s="24"/>
      <c r="I429" s="35"/>
    </row>
    <row r="430" spans="1:9" s="3" customFormat="1" x14ac:dyDescent="0.15">
      <c r="A430" s="28"/>
      <c r="C430" s="24"/>
      <c r="D430" s="24"/>
      <c r="E430" s="24"/>
      <c r="F430" s="31"/>
      <c r="G430" s="24"/>
      <c r="H430" s="24"/>
      <c r="I430" s="35"/>
    </row>
    <row r="431" spans="1:9" s="3" customFormat="1" x14ac:dyDescent="0.15">
      <c r="A431" s="28"/>
      <c r="C431" s="24"/>
      <c r="D431" s="24"/>
      <c r="E431" s="24"/>
      <c r="F431" s="31"/>
      <c r="G431" s="24"/>
      <c r="H431" s="24"/>
      <c r="I431" s="35"/>
    </row>
    <row r="432" spans="1:9" s="3" customFormat="1" x14ac:dyDescent="0.15">
      <c r="A432" s="28"/>
      <c r="C432" s="24"/>
      <c r="D432" s="24"/>
      <c r="E432" s="24"/>
      <c r="F432" s="31"/>
      <c r="G432" s="24"/>
      <c r="H432" s="24"/>
      <c r="I432" s="35"/>
    </row>
    <row r="433" spans="1:9" s="3" customFormat="1" x14ac:dyDescent="0.15">
      <c r="A433" s="28"/>
      <c r="C433" s="24"/>
      <c r="D433" s="24"/>
      <c r="E433" s="24"/>
      <c r="F433" s="31"/>
      <c r="G433" s="24"/>
      <c r="H433" s="24"/>
      <c r="I433" s="35"/>
    </row>
    <row r="434" spans="1:9" s="3" customFormat="1" x14ac:dyDescent="0.15">
      <c r="A434" s="28"/>
      <c r="C434" s="24"/>
      <c r="D434" s="24"/>
      <c r="E434" s="24"/>
      <c r="F434" s="31"/>
      <c r="G434" s="24"/>
      <c r="H434" s="24"/>
      <c r="I434" s="35"/>
    </row>
    <row r="435" spans="1:9" s="3" customFormat="1" x14ac:dyDescent="0.15">
      <c r="A435" s="28"/>
      <c r="C435" s="24"/>
      <c r="D435" s="24"/>
      <c r="E435" s="24"/>
      <c r="F435" s="31"/>
      <c r="G435" s="24"/>
      <c r="H435" s="24"/>
      <c r="I435" s="35"/>
    </row>
    <row r="436" spans="1:9" s="3" customFormat="1" x14ac:dyDescent="0.15">
      <c r="A436" s="28"/>
      <c r="C436" s="24"/>
      <c r="D436" s="24"/>
      <c r="E436" s="24"/>
      <c r="F436" s="31"/>
      <c r="G436" s="24"/>
      <c r="H436" s="24"/>
      <c r="I436" s="35"/>
    </row>
    <row r="437" spans="1:9" s="3" customFormat="1" x14ac:dyDescent="0.15">
      <c r="A437" s="28"/>
      <c r="C437" s="24"/>
      <c r="D437" s="24"/>
      <c r="E437" s="24"/>
      <c r="F437" s="31"/>
      <c r="G437" s="24"/>
      <c r="H437" s="24"/>
      <c r="I437" s="35"/>
    </row>
    <row r="438" spans="1:9" s="3" customFormat="1" x14ac:dyDescent="0.15">
      <c r="A438" s="28"/>
      <c r="C438" s="24"/>
      <c r="D438" s="24"/>
      <c r="E438" s="24"/>
      <c r="F438" s="31"/>
      <c r="G438" s="24"/>
      <c r="H438" s="24"/>
      <c r="I438" s="35"/>
    </row>
    <row r="439" spans="1:9" s="3" customFormat="1" x14ac:dyDescent="0.15">
      <c r="A439" s="28"/>
      <c r="C439" s="24"/>
      <c r="D439" s="24"/>
      <c r="E439" s="24"/>
      <c r="F439" s="31"/>
      <c r="G439" s="24"/>
      <c r="H439" s="24"/>
      <c r="I439" s="35"/>
    </row>
    <row r="440" spans="1:9" s="3" customFormat="1" x14ac:dyDescent="0.15">
      <c r="A440" s="28"/>
      <c r="C440" s="24"/>
      <c r="D440" s="24"/>
      <c r="E440" s="24"/>
      <c r="F440" s="31"/>
      <c r="G440" s="24"/>
      <c r="H440" s="24"/>
      <c r="I440" s="35"/>
    </row>
    <row r="441" spans="1:9" s="3" customFormat="1" x14ac:dyDescent="0.15">
      <c r="A441" s="28"/>
      <c r="C441" s="24"/>
      <c r="D441" s="24"/>
      <c r="E441" s="24"/>
      <c r="F441" s="31"/>
      <c r="G441" s="24"/>
      <c r="H441" s="24"/>
      <c r="I441" s="35"/>
    </row>
    <row r="442" spans="1:9" s="3" customFormat="1" x14ac:dyDescent="0.15">
      <c r="A442" s="28"/>
      <c r="C442" s="24"/>
      <c r="D442" s="24"/>
      <c r="E442" s="24"/>
      <c r="F442" s="31"/>
      <c r="G442" s="24"/>
      <c r="H442" s="24"/>
      <c r="I442" s="35"/>
    </row>
    <row r="443" spans="1:9" s="3" customFormat="1" x14ac:dyDescent="0.15">
      <c r="A443" s="28"/>
      <c r="C443" s="24"/>
      <c r="D443" s="24"/>
      <c r="E443" s="24"/>
      <c r="F443" s="31"/>
      <c r="G443" s="24"/>
      <c r="H443" s="24"/>
      <c r="I443" s="35"/>
    </row>
    <row r="444" spans="1:9" s="3" customFormat="1" x14ac:dyDescent="0.15">
      <c r="A444" s="28"/>
      <c r="C444" s="24"/>
      <c r="D444" s="24"/>
      <c r="E444" s="24"/>
      <c r="F444" s="31"/>
      <c r="G444" s="24"/>
      <c r="H444" s="24"/>
      <c r="I444" s="35"/>
    </row>
    <row r="445" spans="1:9" s="3" customFormat="1" x14ac:dyDescent="0.15">
      <c r="A445" s="28"/>
      <c r="C445" s="24"/>
      <c r="D445" s="24"/>
      <c r="E445" s="24"/>
      <c r="F445" s="31"/>
      <c r="G445" s="24"/>
      <c r="H445" s="24"/>
      <c r="I445" s="35"/>
    </row>
    <row r="446" spans="1:9" s="3" customFormat="1" x14ac:dyDescent="0.15">
      <c r="A446" s="28"/>
      <c r="C446" s="24"/>
      <c r="D446" s="24"/>
      <c r="E446" s="24"/>
      <c r="F446" s="31"/>
      <c r="G446" s="24"/>
      <c r="H446" s="24"/>
      <c r="I446" s="35"/>
    </row>
    <row r="447" spans="1:9" s="3" customFormat="1" x14ac:dyDescent="0.15">
      <c r="A447" s="28"/>
      <c r="C447" s="24"/>
      <c r="D447" s="24"/>
      <c r="E447" s="24"/>
      <c r="F447" s="31"/>
      <c r="G447" s="24"/>
      <c r="H447" s="24"/>
      <c r="I447" s="35"/>
    </row>
    <row r="448" spans="1:9" s="3" customFormat="1" x14ac:dyDescent="0.15">
      <c r="A448" s="28"/>
      <c r="C448" s="24"/>
      <c r="D448" s="24"/>
      <c r="E448" s="24"/>
      <c r="F448" s="31"/>
      <c r="G448" s="24"/>
      <c r="H448" s="24"/>
      <c r="I448" s="35"/>
    </row>
    <row r="449" spans="1:9" s="3" customFormat="1" x14ac:dyDescent="0.15">
      <c r="A449" s="28"/>
      <c r="C449" s="24"/>
      <c r="D449" s="24"/>
      <c r="E449" s="24"/>
      <c r="F449" s="31"/>
      <c r="G449" s="24"/>
      <c r="H449" s="24"/>
      <c r="I449" s="35"/>
    </row>
    <row r="450" spans="1:9" s="3" customFormat="1" x14ac:dyDescent="0.15">
      <c r="A450" s="28"/>
      <c r="C450" s="24"/>
      <c r="D450" s="24"/>
      <c r="E450" s="24"/>
      <c r="F450" s="31"/>
      <c r="G450" s="24"/>
      <c r="H450" s="24"/>
      <c r="I450" s="35"/>
    </row>
    <row r="451" spans="1:9" s="3" customFormat="1" x14ac:dyDescent="0.15">
      <c r="A451" s="28"/>
      <c r="C451" s="24"/>
      <c r="D451" s="24"/>
      <c r="E451" s="24"/>
      <c r="F451" s="31"/>
      <c r="G451" s="24"/>
      <c r="H451" s="24"/>
      <c r="I451" s="35"/>
    </row>
    <row r="452" spans="1:9" s="3" customFormat="1" x14ac:dyDescent="0.15">
      <c r="A452" s="28"/>
      <c r="C452" s="24"/>
      <c r="D452" s="24"/>
      <c r="E452" s="24"/>
      <c r="F452" s="31"/>
      <c r="G452" s="24"/>
      <c r="H452" s="24"/>
      <c r="I452" s="35"/>
    </row>
    <row r="453" spans="1:9" s="3" customFormat="1" x14ac:dyDescent="0.15">
      <c r="A453" s="28"/>
      <c r="C453" s="24"/>
      <c r="D453" s="24"/>
      <c r="E453" s="24"/>
      <c r="F453" s="31"/>
      <c r="G453" s="24"/>
      <c r="H453" s="24"/>
      <c r="I453" s="35"/>
    </row>
    <row r="454" spans="1:9" s="3" customFormat="1" x14ac:dyDescent="0.15">
      <c r="A454" s="28"/>
      <c r="C454" s="24"/>
      <c r="D454" s="24"/>
      <c r="E454" s="24"/>
      <c r="F454" s="31"/>
      <c r="G454" s="24"/>
      <c r="H454" s="24"/>
      <c r="I454" s="35"/>
    </row>
    <row r="455" spans="1:9" s="3" customFormat="1" x14ac:dyDescent="0.15">
      <c r="A455" s="28"/>
      <c r="C455" s="24"/>
      <c r="D455" s="24"/>
      <c r="E455" s="24"/>
      <c r="F455" s="31"/>
      <c r="G455" s="24"/>
      <c r="H455" s="24"/>
      <c r="I455" s="35"/>
    </row>
    <row r="456" spans="1:9" s="3" customFormat="1" x14ac:dyDescent="0.15">
      <c r="A456" s="28"/>
      <c r="C456" s="24"/>
      <c r="D456" s="24"/>
      <c r="E456" s="24"/>
      <c r="F456" s="31"/>
      <c r="G456" s="24"/>
      <c r="H456" s="24"/>
      <c r="I456" s="35"/>
    </row>
    <row r="457" spans="1:9" s="3" customFormat="1" x14ac:dyDescent="0.15">
      <c r="A457" s="28"/>
      <c r="C457" s="24"/>
      <c r="D457" s="24"/>
      <c r="E457" s="24"/>
      <c r="F457" s="31"/>
      <c r="G457" s="24"/>
      <c r="H457" s="24"/>
      <c r="I457" s="35"/>
    </row>
    <row r="458" spans="1:9" s="3" customFormat="1" x14ac:dyDescent="0.15">
      <c r="A458" s="28"/>
      <c r="C458" s="24"/>
      <c r="D458" s="24"/>
      <c r="E458" s="24"/>
      <c r="F458" s="31"/>
      <c r="G458" s="24"/>
      <c r="H458" s="24"/>
      <c r="I458" s="35"/>
    </row>
    <row r="459" spans="1:9" s="3" customFormat="1" x14ac:dyDescent="0.15">
      <c r="A459" s="28"/>
      <c r="C459" s="24"/>
      <c r="D459" s="24"/>
      <c r="E459" s="24"/>
      <c r="F459" s="31"/>
      <c r="G459" s="24"/>
      <c r="H459" s="24"/>
      <c r="I459" s="35"/>
    </row>
    <row r="460" spans="1:9" s="3" customFormat="1" x14ac:dyDescent="0.15">
      <c r="A460" s="28"/>
      <c r="C460" s="24"/>
      <c r="D460" s="24"/>
      <c r="E460" s="24"/>
      <c r="F460" s="31"/>
      <c r="G460" s="24"/>
      <c r="H460" s="24"/>
      <c r="I460" s="35"/>
    </row>
    <row r="461" spans="1:9" s="3" customFormat="1" x14ac:dyDescent="0.15">
      <c r="A461" s="28"/>
      <c r="C461" s="24"/>
      <c r="D461" s="24"/>
      <c r="E461" s="24"/>
      <c r="F461" s="31"/>
      <c r="G461" s="24"/>
      <c r="H461" s="24"/>
      <c r="I461" s="35"/>
    </row>
    <row r="462" spans="1:9" s="3" customFormat="1" x14ac:dyDescent="0.15">
      <c r="A462" s="28"/>
      <c r="C462" s="24"/>
      <c r="D462" s="24"/>
      <c r="E462" s="24"/>
      <c r="F462" s="31"/>
      <c r="G462" s="24"/>
      <c r="H462" s="24"/>
      <c r="I462" s="35"/>
    </row>
    <row r="463" spans="1:9" s="3" customFormat="1" x14ac:dyDescent="0.15">
      <c r="A463" s="28"/>
      <c r="C463" s="24"/>
      <c r="D463" s="24"/>
      <c r="E463" s="24"/>
      <c r="F463" s="31"/>
      <c r="G463" s="24"/>
      <c r="H463" s="24"/>
      <c r="I463" s="35"/>
    </row>
    <row r="464" spans="1:9" s="3" customFormat="1" x14ac:dyDescent="0.15">
      <c r="A464" s="28"/>
      <c r="C464" s="24"/>
      <c r="D464" s="24"/>
      <c r="E464" s="24"/>
      <c r="F464" s="31"/>
      <c r="G464" s="24"/>
      <c r="H464" s="24"/>
      <c r="I464" s="35"/>
    </row>
    <row r="465" spans="1:9" s="3" customFormat="1" x14ac:dyDescent="0.15">
      <c r="A465" s="28"/>
      <c r="C465" s="24"/>
      <c r="D465" s="24"/>
      <c r="E465" s="24"/>
      <c r="F465" s="31"/>
      <c r="G465" s="24"/>
      <c r="H465" s="24"/>
      <c r="I465" s="35"/>
    </row>
    <row r="466" spans="1:9" s="3" customFormat="1" x14ac:dyDescent="0.15">
      <c r="A466" s="28"/>
      <c r="C466" s="24"/>
      <c r="D466" s="24"/>
      <c r="E466" s="24"/>
      <c r="F466" s="31"/>
      <c r="G466" s="24"/>
      <c r="H466" s="24"/>
      <c r="I466" s="35"/>
    </row>
    <row r="467" spans="1:9" s="3" customFormat="1" x14ac:dyDescent="0.15">
      <c r="A467" s="28"/>
      <c r="C467" s="24"/>
      <c r="D467" s="24"/>
      <c r="E467" s="24"/>
      <c r="F467" s="31"/>
      <c r="G467" s="24"/>
      <c r="H467" s="24"/>
      <c r="I467" s="35"/>
    </row>
    <row r="468" spans="1:9" s="3" customFormat="1" x14ac:dyDescent="0.15">
      <c r="A468" s="28"/>
      <c r="C468" s="24"/>
      <c r="D468" s="24"/>
      <c r="E468" s="24"/>
      <c r="F468" s="31"/>
      <c r="G468" s="24"/>
      <c r="H468" s="24"/>
      <c r="I468" s="35"/>
    </row>
    <row r="469" spans="1:9" s="3" customFormat="1" x14ac:dyDescent="0.15">
      <c r="A469" s="28"/>
      <c r="C469" s="24"/>
      <c r="D469" s="24"/>
      <c r="E469" s="24"/>
      <c r="F469" s="31"/>
      <c r="G469" s="24"/>
      <c r="H469" s="24"/>
      <c r="I469" s="35"/>
    </row>
    <row r="470" spans="1:9" s="3" customFormat="1" x14ac:dyDescent="0.15">
      <c r="A470" s="28"/>
      <c r="C470" s="24"/>
      <c r="D470" s="24"/>
      <c r="E470" s="24"/>
      <c r="F470" s="31"/>
      <c r="G470" s="24"/>
      <c r="H470" s="24"/>
      <c r="I470" s="35"/>
    </row>
    <row r="471" spans="1:9" s="3" customFormat="1" x14ac:dyDescent="0.15">
      <c r="A471" s="28"/>
      <c r="C471" s="24"/>
      <c r="D471" s="24"/>
      <c r="E471" s="24"/>
      <c r="F471" s="31"/>
      <c r="G471" s="24"/>
      <c r="H471" s="24"/>
      <c r="I471" s="35"/>
    </row>
    <row r="472" spans="1:9" s="3" customFormat="1" x14ac:dyDescent="0.15">
      <c r="A472" s="28"/>
      <c r="C472" s="24"/>
      <c r="D472" s="24"/>
      <c r="E472" s="24"/>
      <c r="F472" s="31"/>
      <c r="G472" s="24"/>
      <c r="H472" s="24"/>
      <c r="I472" s="35"/>
    </row>
    <row r="473" spans="1:9" s="3" customFormat="1" x14ac:dyDescent="0.15">
      <c r="A473" s="28"/>
      <c r="C473" s="24"/>
      <c r="D473" s="24"/>
      <c r="E473" s="24"/>
      <c r="F473" s="31"/>
      <c r="G473" s="24"/>
      <c r="H473" s="24"/>
      <c r="I473" s="35"/>
    </row>
    <row r="474" spans="1:9" s="3" customFormat="1" x14ac:dyDescent="0.15">
      <c r="A474" s="28"/>
      <c r="C474" s="24"/>
      <c r="D474" s="24"/>
      <c r="E474" s="24"/>
      <c r="F474" s="31"/>
      <c r="G474" s="24"/>
      <c r="H474" s="24"/>
      <c r="I474" s="35"/>
    </row>
    <row r="475" spans="1:9" s="3" customFormat="1" x14ac:dyDescent="0.15">
      <c r="A475" s="28"/>
      <c r="C475" s="24"/>
      <c r="D475" s="24"/>
      <c r="E475" s="24"/>
      <c r="F475" s="31"/>
      <c r="G475" s="24"/>
      <c r="H475" s="24"/>
      <c r="I475" s="35"/>
    </row>
    <row r="476" spans="1:9" s="3" customFormat="1" x14ac:dyDescent="0.15">
      <c r="A476" s="28"/>
      <c r="C476" s="24"/>
      <c r="D476" s="24"/>
      <c r="E476" s="24"/>
      <c r="F476" s="31"/>
      <c r="G476" s="24"/>
      <c r="H476" s="24"/>
      <c r="I476" s="35"/>
    </row>
    <row r="477" spans="1:9" s="3" customFormat="1" x14ac:dyDescent="0.15">
      <c r="A477" s="28"/>
      <c r="C477" s="24"/>
      <c r="D477" s="24"/>
      <c r="E477" s="24"/>
      <c r="F477" s="31"/>
      <c r="G477" s="24"/>
      <c r="H477" s="24"/>
      <c r="I477" s="35"/>
    </row>
    <row r="478" spans="1:9" s="3" customFormat="1" x14ac:dyDescent="0.15">
      <c r="A478" s="28"/>
      <c r="C478" s="24"/>
      <c r="D478" s="24"/>
      <c r="E478" s="24"/>
      <c r="F478" s="31"/>
      <c r="G478" s="24"/>
      <c r="H478" s="24"/>
      <c r="I478" s="35"/>
    </row>
    <row r="479" spans="1:9" s="3" customFormat="1" x14ac:dyDescent="0.15">
      <c r="A479" s="28"/>
      <c r="C479" s="24"/>
      <c r="D479" s="24"/>
      <c r="E479" s="24"/>
      <c r="F479" s="31"/>
      <c r="G479" s="24"/>
      <c r="H479" s="24"/>
      <c r="I479" s="35"/>
    </row>
    <row r="480" spans="1:9" s="3" customFormat="1" x14ac:dyDescent="0.15">
      <c r="A480" s="28"/>
      <c r="C480" s="24"/>
      <c r="D480" s="24"/>
      <c r="E480" s="24"/>
      <c r="F480" s="31"/>
      <c r="G480" s="24"/>
      <c r="H480" s="24"/>
      <c r="I480" s="35"/>
    </row>
    <row r="481" spans="1:9" s="3" customFormat="1" x14ac:dyDescent="0.15">
      <c r="A481" s="28"/>
      <c r="C481" s="24"/>
      <c r="D481" s="24"/>
      <c r="E481" s="24"/>
      <c r="F481" s="31"/>
      <c r="G481" s="24"/>
      <c r="H481" s="24"/>
      <c r="I481" s="35"/>
    </row>
    <row r="482" spans="1:9" s="3" customFormat="1" x14ac:dyDescent="0.15">
      <c r="A482" s="28"/>
      <c r="C482" s="24"/>
      <c r="D482" s="24"/>
      <c r="E482" s="24"/>
      <c r="F482" s="31"/>
      <c r="G482" s="24"/>
      <c r="H482" s="24"/>
      <c r="I482" s="35"/>
    </row>
    <row r="483" spans="1:9" s="3" customFormat="1" x14ac:dyDescent="0.15">
      <c r="A483" s="28"/>
      <c r="C483" s="24"/>
      <c r="D483" s="24"/>
      <c r="E483" s="24"/>
      <c r="F483" s="31"/>
      <c r="G483" s="24"/>
      <c r="H483" s="24"/>
      <c r="I483" s="35"/>
    </row>
    <row r="484" spans="1:9" s="3" customFormat="1" x14ac:dyDescent="0.15">
      <c r="A484" s="28"/>
      <c r="C484" s="24"/>
      <c r="D484" s="24"/>
      <c r="E484" s="24"/>
      <c r="F484" s="31"/>
      <c r="G484" s="24"/>
      <c r="H484" s="24"/>
      <c r="I484" s="35"/>
    </row>
    <row r="485" spans="1:9" s="3" customFormat="1" x14ac:dyDescent="0.15">
      <c r="A485" s="28"/>
      <c r="C485" s="24"/>
      <c r="D485" s="24"/>
      <c r="E485" s="24"/>
      <c r="F485" s="31"/>
      <c r="G485" s="24"/>
      <c r="H485" s="24"/>
      <c r="I485" s="35"/>
    </row>
    <row r="486" spans="1:9" s="3" customFormat="1" x14ac:dyDescent="0.15">
      <c r="A486" s="28"/>
      <c r="C486" s="24"/>
      <c r="D486" s="24"/>
      <c r="E486" s="24"/>
      <c r="F486" s="31"/>
      <c r="G486" s="24"/>
      <c r="H486" s="24"/>
      <c r="I486" s="35"/>
    </row>
    <row r="487" spans="1:9" s="3" customFormat="1" x14ac:dyDescent="0.15">
      <c r="A487" s="28"/>
      <c r="C487" s="24"/>
      <c r="D487" s="24"/>
      <c r="E487" s="24"/>
      <c r="F487" s="31"/>
      <c r="G487" s="24"/>
      <c r="H487" s="24"/>
      <c r="I487" s="35"/>
    </row>
    <row r="488" spans="1:9" s="3" customFormat="1" x14ac:dyDescent="0.15">
      <c r="A488" s="28"/>
      <c r="C488" s="24"/>
      <c r="D488" s="24"/>
      <c r="E488" s="24"/>
      <c r="F488" s="31"/>
      <c r="G488" s="24"/>
      <c r="H488" s="24"/>
      <c r="I488" s="35"/>
    </row>
    <row r="489" spans="1:9" s="3" customFormat="1" x14ac:dyDescent="0.15">
      <c r="A489" s="28"/>
      <c r="C489" s="24"/>
      <c r="D489" s="24"/>
      <c r="E489" s="24"/>
      <c r="F489" s="31"/>
      <c r="G489" s="24"/>
      <c r="H489" s="24"/>
      <c r="I489" s="35"/>
    </row>
    <row r="490" spans="1:9" s="3" customFormat="1" x14ac:dyDescent="0.15">
      <c r="A490" s="28"/>
      <c r="C490" s="24"/>
      <c r="D490" s="24"/>
      <c r="E490" s="24"/>
      <c r="F490" s="31"/>
      <c r="G490" s="24"/>
      <c r="H490" s="24"/>
      <c r="I490" s="35"/>
    </row>
    <row r="491" spans="1:9" s="3" customFormat="1" x14ac:dyDescent="0.15">
      <c r="A491" s="28"/>
      <c r="C491" s="24"/>
      <c r="D491" s="24"/>
      <c r="E491" s="24"/>
      <c r="F491" s="31"/>
      <c r="G491" s="24"/>
      <c r="H491" s="24"/>
      <c r="I491" s="35"/>
    </row>
    <row r="492" spans="1:9" s="3" customFormat="1" x14ac:dyDescent="0.15">
      <c r="A492" s="28"/>
      <c r="C492" s="24"/>
      <c r="D492" s="24"/>
      <c r="E492" s="24"/>
      <c r="F492" s="31"/>
      <c r="G492" s="24"/>
      <c r="H492" s="24"/>
      <c r="I492" s="35"/>
    </row>
    <row r="493" spans="1:9" s="3" customFormat="1" x14ac:dyDescent="0.15">
      <c r="A493" s="28"/>
      <c r="C493" s="24"/>
      <c r="D493" s="24"/>
      <c r="E493" s="24"/>
      <c r="F493" s="31"/>
      <c r="G493" s="24"/>
      <c r="H493" s="24"/>
      <c r="I493" s="35"/>
    </row>
    <row r="494" spans="1:9" s="3" customFormat="1" x14ac:dyDescent="0.15">
      <c r="A494" s="28"/>
      <c r="C494" s="24"/>
      <c r="D494" s="24"/>
      <c r="E494" s="24"/>
      <c r="F494" s="31"/>
      <c r="G494" s="24"/>
      <c r="H494" s="24"/>
      <c r="I494" s="35"/>
    </row>
    <row r="495" spans="1:9" s="3" customFormat="1" x14ac:dyDescent="0.15">
      <c r="A495" s="28"/>
      <c r="C495" s="24"/>
      <c r="D495" s="24"/>
      <c r="E495" s="24"/>
      <c r="F495" s="31"/>
      <c r="G495" s="24"/>
      <c r="H495" s="24"/>
      <c r="I495" s="35"/>
    </row>
    <row r="496" spans="1:9" s="3" customFormat="1" x14ac:dyDescent="0.15">
      <c r="A496" s="28"/>
      <c r="C496" s="24"/>
      <c r="D496" s="24"/>
      <c r="E496" s="24"/>
      <c r="F496" s="31"/>
      <c r="G496" s="24"/>
      <c r="H496" s="24"/>
      <c r="I496" s="35"/>
    </row>
    <row r="497" spans="1:9" s="3" customFormat="1" x14ac:dyDescent="0.15">
      <c r="A497" s="28"/>
      <c r="C497" s="24"/>
      <c r="D497" s="24"/>
      <c r="E497" s="24"/>
      <c r="F497" s="31"/>
      <c r="G497" s="24"/>
      <c r="H497" s="24"/>
      <c r="I497" s="35"/>
    </row>
    <row r="498" spans="1:9" s="3" customFormat="1" x14ac:dyDescent="0.15">
      <c r="A498" s="28"/>
      <c r="C498" s="24"/>
      <c r="D498" s="24"/>
      <c r="E498" s="24"/>
      <c r="F498" s="31"/>
      <c r="G498" s="24"/>
      <c r="H498" s="24"/>
      <c r="I498" s="35"/>
    </row>
    <row r="499" spans="1:9" s="3" customFormat="1" x14ac:dyDescent="0.15">
      <c r="A499" s="28"/>
      <c r="C499" s="24"/>
      <c r="D499" s="24"/>
      <c r="E499" s="24"/>
      <c r="F499" s="31"/>
      <c r="G499" s="24"/>
      <c r="H499" s="24"/>
      <c r="I499" s="35"/>
    </row>
    <row r="500" spans="1:9" s="3" customFormat="1" x14ac:dyDescent="0.15">
      <c r="A500" s="28"/>
      <c r="C500" s="24"/>
      <c r="D500" s="24"/>
      <c r="E500" s="24"/>
      <c r="F500" s="31"/>
      <c r="G500" s="24"/>
      <c r="H500" s="24"/>
      <c r="I500" s="35"/>
    </row>
    <row r="501" spans="1:9" s="3" customFormat="1" x14ac:dyDescent="0.15">
      <c r="A501" s="28"/>
      <c r="C501" s="24"/>
      <c r="D501" s="24"/>
      <c r="E501" s="24"/>
      <c r="F501" s="31"/>
      <c r="G501" s="24"/>
      <c r="H501" s="24"/>
      <c r="I501" s="35"/>
    </row>
    <row r="502" spans="1:9" s="3" customFormat="1" x14ac:dyDescent="0.15">
      <c r="A502" s="28"/>
      <c r="C502" s="24"/>
      <c r="D502" s="24"/>
      <c r="E502" s="24"/>
      <c r="F502" s="31"/>
      <c r="G502" s="24"/>
      <c r="H502" s="24"/>
      <c r="I502" s="35"/>
    </row>
    <row r="503" spans="1:9" s="3" customFormat="1" x14ac:dyDescent="0.15">
      <c r="A503" s="28"/>
      <c r="C503" s="24"/>
      <c r="D503" s="24"/>
      <c r="E503" s="24"/>
      <c r="F503" s="31"/>
      <c r="G503" s="24"/>
      <c r="H503" s="24"/>
      <c r="I503" s="35"/>
    </row>
    <row r="504" spans="1:9" s="3" customFormat="1" x14ac:dyDescent="0.15">
      <c r="A504" s="28"/>
      <c r="C504" s="24"/>
      <c r="D504" s="24"/>
      <c r="E504" s="24"/>
      <c r="F504" s="31"/>
      <c r="G504" s="24"/>
      <c r="H504" s="24"/>
      <c r="I504" s="35"/>
    </row>
    <row r="505" spans="1:9" s="3" customFormat="1" x14ac:dyDescent="0.15">
      <c r="A505" s="28"/>
      <c r="C505" s="24"/>
      <c r="D505" s="24"/>
      <c r="E505" s="24"/>
      <c r="F505" s="31"/>
      <c r="G505" s="24"/>
      <c r="H505" s="24"/>
      <c r="I505" s="35"/>
    </row>
    <row r="506" spans="1:9" s="3" customFormat="1" x14ac:dyDescent="0.15">
      <c r="A506" s="28"/>
      <c r="C506" s="24"/>
      <c r="D506" s="24"/>
      <c r="E506" s="24"/>
      <c r="F506" s="31"/>
      <c r="G506" s="24"/>
      <c r="H506" s="24"/>
      <c r="I506" s="35"/>
    </row>
    <row r="507" spans="1:9" s="3" customFormat="1" x14ac:dyDescent="0.15">
      <c r="A507" s="28"/>
      <c r="C507" s="24"/>
      <c r="D507" s="24"/>
      <c r="E507" s="24"/>
      <c r="F507" s="31"/>
      <c r="G507" s="24"/>
      <c r="H507" s="24"/>
      <c r="I507" s="35"/>
    </row>
    <row r="508" spans="1:9" s="3" customFormat="1" x14ac:dyDescent="0.15">
      <c r="A508" s="28"/>
      <c r="C508" s="24"/>
      <c r="D508" s="24"/>
      <c r="E508" s="24"/>
      <c r="F508" s="31"/>
      <c r="G508" s="24"/>
      <c r="H508" s="24"/>
      <c r="I508" s="35"/>
    </row>
    <row r="509" spans="1:9" s="3" customFormat="1" x14ac:dyDescent="0.15">
      <c r="A509" s="28"/>
      <c r="C509" s="24"/>
      <c r="D509" s="24"/>
      <c r="E509" s="24"/>
      <c r="F509" s="31"/>
      <c r="G509" s="24"/>
      <c r="H509" s="24"/>
      <c r="I509" s="35"/>
    </row>
    <row r="510" spans="1:9" s="3" customFormat="1" x14ac:dyDescent="0.15">
      <c r="A510" s="28"/>
      <c r="C510" s="24"/>
      <c r="D510" s="24"/>
      <c r="E510" s="24"/>
      <c r="F510" s="31"/>
      <c r="G510" s="24"/>
      <c r="H510" s="24"/>
      <c r="I510" s="35"/>
    </row>
    <row r="511" spans="1:9" s="3" customFormat="1" x14ac:dyDescent="0.15">
      <c r="A511" s="28"/>
      <c r="C511" s="24"/>
      <c r="D511" s="24"/>
      <c r="E511" s="24"/>
      <c r="F511" s="31"/>
      <c r="G511" s="24"/>
      <c r="H511" s="24"/>
      <c r="I511" s="35"/>
    </row>
    <row r="512" spans="1:9" s="3" customFormat="1" x14ac:dyDescent="0.15">
      <c r="A512" s="28"/>
      <c r="C512" s="24"/>
      <c r="D512" s="24"/>
      <c r="E512" s="24"/>
      <c r="F512" s="31"/>
      <c r="G512" s="24"/>
      <c r="H512" s="24"/>
      <c r="I512" s="35"/>
    </row>
    <row r="513" spans="1:9" s="3" customFormat="1" x14ac:dyDescent="0.15">
      <c r="A513" s="28"/>
      <c r="C513" s="24"/>
      <c r="D513" s="24"/>
      <c r="E513" s="24"/>
      <c r="F513" s="31"/>
      <c r="G513" s="24"/>
      <c r="H513" s="24"/>
      <c r="I513" s="35"/>
    </row>
    <row r="514" spans="1:9" s="3" customFormat="1" x14ac:dyDescent="0.15">
      <c r="A514" s="28"/>
      <c r="C514" s="24"/>
      <c r="D514" s="24"/>
      <c r="E514" s="24"/>
      <c r="F514" s="31"/>
      <c r="G514" s="24"/>
      <c r="H514" s="24"/>
      <c r="I514" s="35"/>
    </row>
    <row r="515" spans="1:9" s="3" customFormat="1" x14ac:dyDescent="0.15">
      <c r="A515" s="28"/>
      <c r="C515" s="24"/>
      <c r="D515" s="24"/>
      <c r="E515" s="24"/>
      <c r="F515" s="31"/>
      <c r="G515" s="24"/>
      <c r="H515" s="24"/>
      <c r="I515" s="35"/>
    </row>
    <row r="516" spans="1:9" s="3" customFormat="1" x14ac:dyDescent="0.15">
      <c r="A516" s="28"/>
      <c r="C516" s="24"/>
      <c r="D516" s="24"/>
      <c r="E516" s="24"/>
      <c r="F516" s="31"/>
      <c r="G516" s="24"/>
      <c r="H516" s="24"/>
      <c r="I516" s="35"/>
    </row>
    <row r="517" spans="1:9" s="3" customFormat="1" x14ac:dyDescent="0.15">
      <c r="A517" s="28"/>
      <c r="C517" s="24"/>
      <c r="D517" s="24"/>
      <c r="E517" s="24"/>
      <c r="F517" s="31"/>
      <c r="G517" s="24"/>
      <c r="H517" s="24"/>
      <c r="I517" s="35"/>
    </row>
    <row r="518" spans="1:9" s="3" customFormat="1" x14ac:dyDescent="0.15">
      <c r="A518" s="28"/>
      <c r="C518" s="24"/>
      <c r="D518" s="24"/>
      <c r="E518" s="24"/>
      <c r="F518" s="31"/>
      <c r="G518" s="24"/>
      <c r="H518" s="24"/>
      <c r="I518" s="35"/>
    </row>
    <row r="519" spans="1:9" s="3" customFormat="1" x14ac:dyDescent="0.15">
      <c r="A519" s="28"/>
      <c r="C519" s="24"/>
      <c r="D519" s="24"/>
      <c r="E519" s="24"/>
      <c r="F519" s="31"/>
      <c r="G519" s="24"/>
      <c r="H519" s="24"/>
      <c r="I519" s="35"/>
    </row>
    <row r="520" spans="1:9" s="3" customFormat="1" x14ac:dyDescent="0.15">
      <c r="A520" s="28"/>
      <c r="C520" s="24"/>
      <c r="D520" s="24"/>
      <c r="E520" s="24"/>
      <c r="F520" s="31"/>
      <c r="G520" s="24"/>
      <c r="H520" s="24"/>
      <c r="I520" s="35"/>
    </row>
    <row r="521" spans="1:9" s="3" customFormat="1" x14ac:dyDescent="0.15">
      <c r="A521" s="28"/>
      <c r="C521" s="24"/>
      <c r="D521" s="24"/>
      <c r="E521" s="24"/>
      <c r="F521" s="31"/>
      <c r="G521" s="24"/>
      <c r="H521" s="24"/>
      <c r="I521" s="35"/>
    </row>
    <row r="522" spans="1:9" s="3" customFormat="1" x14ac:dyDescent="0.15">
      <c r="A522" s="28"/>
      <c r="C522" s="24"/>
      <c r="D522" s="24"/>
      <c r="E522" s="24"/>
      <c r="F522" s="31"/>
      <c r="G522" s="24"/>
      <c r="H522" s="24"/>
      <c r="I522" s="35"/>
    </row>
    <row r="523" spans="1:9" s="3" customFormat="1" x14ac:dyDescent="0.15">
      <c r="A523" s="28"/>
      <c r="C523" s="24"/>
      <c r="D523" s="24"/>
      <c r="E523" s="24"/>
      <c r="F523" s="31"/>
      <c r="G523" s="24"/>
      <c r="H523" s="24"/>
      <c r="I523" s="35"/>
    </row>
    <row r="524" spans="1:9" s="3" customFormat="1" x14ac:dyDescent="0.15">
      <c r="A524" s="28"/>
      <c r="C524" s="24"/>
      <c r="D524" s="24"/>
      <c r="E524" s="24"/>
      <c r="F524" s="31"/>
      <c r="G524" s="24"/>
      <c r="H524" s="24"/>
      <c r="I524" s="35"/>
    </row>
    <row r="525" spans="1:9" s="3" customFormat="1" x14ac:dyDescent="0.15">
      <c r="A525" s="28"/>
      <c r="C525" s="24"/>
      <c r="D525" s="24"/>
      <c r="E525" s="24"/>
      <c r="F525" s="31"/>
      <c r="G525" s="24"/>
      <c r="H525" s="24"/>
      <c r="I525" s="35"/>
    </row>
    <row r="526" spans="1:9" s="3" customFormat="1" x14ac:dyDescent="0.15">
      <c r="A526" s="28"/>
      <c r="C526" s="24"/>
      <c r="D526" s="24"/>
      <c r="E526" s="24"/>
      <c r="F526" s="31"/>
      <c r="G526" s="24"/>
      <c r="H526" s="24"/>
      <c r="I526" s="35"/>
    </row>
    <row r="527" spans="1:9" s="3" customFormat="1" x14ac:dyDescent="0.15">
      <c r="A527" s="28"/>
      <c r="C527" s="24"/>
      <c r="D527" s="24"/>
      <c r="E527" s="24"/>
      <c r="F527" s="31"/>
      <c r="G527" s="24"/>
      <c r="H527" s="24"/>
      <c r="I527" s="35"/>
    </row>
    <row r="528" spans="1:9" s="3" customFormat="1" x14ac:dyDescent="0.15">
      <c r="A528" s="28"/>
      <c r="C528" s="24"/>
      <c r="D528" s="24"/>
      <c r="E528" s="24"/>
      <c r="F528" s="31"/>
      <c r="G528" s="24"/>
      <c r="H528" s="24"/>
      <c r="I528" s="35"/>
    </row>
    <row r="529" spans="1:9" s="3" customFormat="1" x14ac:dyDescent="0.15">
      <c r="A529" s="28"/>
      <c r="C529" s="24"/>
      <c r="D529" s="24"/>
      <c r="E529" s="24"/>
      <c r="F529" s="31"/>
      <c r="G529" s="24"/>
      <c r="H529" s="24"/>
      <c r="I529" s="35"/>
    </row>
    <row r="530" spans="1:9" s="3" customFormat="1" x14ac:dyDescent="0.15">
      <c r="A530" s="28"/>
      <c r="C530" s="24"/>
      <c r="D530" s="24"/>
      <c r="E530" s="24"/>
      <c r="F530" s="31"/>
      <c r="G530" s="24"/>
      <c r="H530" s="24"/>
      <c r="I530" s="35"/>
    </row>
    <row r="531" spans="1:9" s="3" customFormat="1" x14ac:dyDescent="0.15">
      <c r="A531" s="28"/>
      <c r="C531" s="24"/>
      <c r="D531" s="24"/>
      <c r="E531" s="24"/>
      <c r="F531" s="31"/>
      <c r="G531" s="24"/>
      <c r="H531" s="24"/>
      <c r="I531" s="35"/>
    </row>
    <row r="532" spans="1:9" s="3" customFormat="1" x14ac:dyDescent="0.15">
      <c r="A532" s="28"/>
      <c r="C532" s="24"/>
      <c r="D532" s="24"/>
      <c r="E532" s="24"/>
      <c r="F532" s="31"/>
      <c r="G532" s="24"/>
      <c r="H532" s="24"/>
      <c r="I532" s="35"/>
    </row>
    <row r="533" spans="1:9" s="3" customFormat="1" x14ac:dyDescent="0.15">
      <c r="A533" s="28"/>
      <c r="C533" s="24"/>
      <c r="D533" s="24"/>
      <c r="E533" s="24"/>
      <c r="F533" s="31"/>
      <c r="G533" s="24"/>
      <c r="H533" s="24"/>
      <c r="I533" s="35"/>
    </row>
    <row r="534" spans="1:9" s="3" customFormat="1" x14ac:dyDescent="0.15">
      <c r="A534" s="28"/>
      <c r="C534" s="24"/>
      <c r="D534" s="24"/>
      <c r="E534" s="24"/>
      <c r="F534" s="31"/>
      <c r="G534" s="24"/>
      <c r="H534" s="24"/>
      <c r="I534" s="35"/>
    </row>
    <row r="535" spans="1:9" s="3" customFormat="1" x14ac:dyDescent="0.15">
      <c r="A535" s="28"/>
      <c r="C535" s="24"/>
      <c r="D535" s="24"/>
      <c r="E535" s="24"/>
      <c r="F535" s="31"/>
      <c r="G535" s="24"/>
      <c r="H535" s="24"/>
      <c r="I535" s="35"/>
    </row>
    <row r="536" spans="1:9" s="3" customFormat="1" x14ac:dyDescent="0.15">
      <c r="A536" s="28"/>
      <c r="C536" s="24"/>
      <c r="D536" s="24"/>
      <c r="E536" s="24"/>
      <c r="F536" s="31"/>
      <c r="G536" s="24"/>
      <c r="H536" s="24"/>
      <c r="I536" s="35"/>
    </row>
    <row r="537" spans="1:9" s="3" customFormat="1" x14ac:dyDescent="0.15">
      <c r="A537" s="28"/>
      <c r="C537" s="24"/>
      <c r="D537" s="24"/>
      <c r="E537" s="24"/>
      <c r="F537" s="31"/>
      <c r="G537" s="24"/>
      <c r="H537" s="24"/>
      <c r="I537" s="35"/>
    </row>
    <row r="538" spans="1:9" s="3" customFormat="1" x14ac:dyDescent="0.15">
      <c r="A538" s="28"/>
      <c r="C538" s="24"/>
      <c r="D538" s="24"/>
      <c r="E538" s="24"/>
      <c r="F538" s="31"/>
      <c r="G538" s="24"/>
      <c r="H538" s="24"/>
      <c r="I538" s="35"/>
    </row>
    <row r="539" spans="1:9" s="3" customFormat="1" x14ac:dyDescent="0.15">
      <c r="A539" s="28"/>
      <c r="C539" s="24"/>
      <c r="D539" s="24"/>
      <c r="E539" s="24"/>
      <c r="F539" s="31"/>
      <c r="G539" s="24"/>
      <c r="H539" s="24"/>
      <c r="I539" s="35"/>
    </row>
    <row r="540" spans="1:9" s="3" customFormat="1" x14ac:dyDescent="0.15">
      <c r="A540" s="28"/>
      <c r="C540" s="24"/>
      <c r="D540" s="24"/>
      <c r="E540" s="24"/>
      <c r="F540" s="31"/>
      <c r="G540" s="24"/>
      <c r="H540" s="24"/>
      <c r="I540" s="35"/>
    </row>
    <row r="541" spans="1:9" s="3" customFormat="1" x14ac:dyDescent="0.15">
      <c r="A541" s="28"/>
      <c r="C541" s="24"/>
      <c r="D541" s="24"/>
      <c r="E541" s="24"/>
      <c r="F541" s="31"/>
      <c r="G541" s="24"/>
      <c r="H541" s="24"/>
      <c r="I541" s="35"/>
    </row>
    <row r="542" spans="1:9" s="3" customFormat="1" x14ac:dyDescent="0.15">
      <c r="A542" s="28"/>
      <c r="C542" s="24"/>
      <c r="D542" s="24"/>
      <c r="E542" s="24"/>
      <c r="F542" s="31"/>
      <c r="G542" s="24"/>
      <c r="H542" s="24"/>
      <c r="I542" s="35"/>
    </row>
    <row r="543" spans="1:9" s="3" customFormat="1" x14ac:dyDescent="0.15">
      <c r="A543" s="28"/>
      <c r="C543" s="24"/>
      <c r="D543" s="24"/>
      <c r="E543" s="24"/>
      <c r="F543" s="31"/>
      <c r="G543" s="24"/>
      <c r="H543" s="24"/>
      <c r="I543" s="35"/>
    </row>
    <row r="544" spans="1:9" s="3" customFormat="1" x14ac:dyDescent="0.15">
      <c r="A544" s="28"/>
      <c r="C544" s="24"/>
      <c r="D544" s="24"/>
      <c r="E544" s="24"/>
      <c r="F544" s="31"/>
      <c r="G544" s="24"/>
      <c r="H544" s="24"/>
      <c r="I544" s="35"/>
    </row>
    <row r="545" spans="1:9" s="3" customFormat="1" x14ac:dyDescent="0.15">
      <c r="A545" s="28"/>
      <c r="C545" s="24"/>
      <c r="D545" s="24"/>
      <c r="E545" s="24"/>
      <c r="F545" s="31"/>
      <c r="G545" s="24"/>
      <c r="H545" s="24"/>
      <c r="I545" s="35"/>
    </row>
    <row r="546" spans="1:9" s="3" customFormat="1" x14ac:dyDescent="0.15">
      <c r="A546" s="28"/>
      <c r="C546" s="24"/>
      <c r="D546" s="24"/>
      <c r="E546" s="24"/>
      <c r="F546" s="31"/>
      <c r="G546" s="24"/>
      <c r="H546" s="24"/>
      <c r="I546" s="35"/>
    </row>
    <row r="547" spans="1:9" s="3" customFormat="1" x14ac:dyDescent="0.15">
      <c r="A547" s="28"/>
      <c r="C547" s="24"/>
      <c r="D547" s="24"/>
      <c r="E547" s="24"/>
      <c r="F547" s="31"/>
      <c r="G547" s="24"/>
      <c r="H547" s="24"/>
      <c r="I547" s="35"/>
    </row>
    <row r="548" spans="1:9" s="3" customFormat="1" x14ac:dyDescent="0.15">
      <c r="A548" s="28"/>
      <c r="C548" s="24"/>
      <c r="D548" s="24"/>
      <c r="E548" s="24"/>
      <c r="F548" s="31"/>
      <c r="G548" s="24"/>
      <c r="H548" s="24"/>
      <c r="I548" s="35"/>
    </row>
    <row r="549" spans="1:9" s="3" customFormat="1" x14ac:dyDescent="0.15">
      <c r="A549" s="28"/>
      <c r="C549" s="24"/>
      <c r="D549" s="24"/>
      <c r="E549" s="24"/>
      <c r="F549" s="31"/>
      <c r="G549" s="24"/>
      <c r="H549" s="24"/>
      <c r="I549" s="35"/>
    </row>
    <row r="550" spans="1:9" s="3" customFormat="1" x14ac:dyDescent="0.15">
      <c r="A550" s="28"/>
      <c r="C550" s="24"/>
      <c r="D550" s="24"/>
      <c r="E550" s="24"/>
      <c r="F550" s="31"/>
      <c r="G550" s="24"/>
      <c r="H550" s="24"/>
      <c r="I550" s="35"/>
    </row>
    <row r="551" spans="1:9" s="3" customFormat="1" x14ac:dyDescent="0.15">
      <c r="A551" s="28"/>
      <c r="C551" s="24"/>
      <c r="D551" s="24"/>
      <c r="E551" s="24"/>
      <c r="F551" s="31"/>
      <c r="G551" s="24"/>
      <c r="H551" s="24"/>
      <c r="I551" s="35"/>
    </row>
    <row r="552" spans="1:9" s="3" customFormat="1" x14ac:dyDescent="0.15">
      <c r="A552" s="28"/>
      <c r="C552" s="24"/>
      <c r="D552" s="24"/>
      <c r="E552" s="24"/>
      <c r="F552" s="31"/>
      <c r="G552" s="24"/>
      <c r="H552" s="24"/>
      <c r="I552" s="35"/>
    </row>
    <row r="553" spans="1:9" s="3" customFormat="1" x14ac:dyDescent="0.15">
      <c r="A553" s="28"/>
      <c r="C553" s="24"/>
      <c r="D553" s="24"/>
      <c r="E553" s="24"/>
      <c r="F553" s="31"/>
      <c r="G553" s="24"/>
      <c r="H553" s="24"/>
      <c r="I553" s="35"/>
    </row>
    <row r="554" spans="1:9" s="3" customFormat="1" x14ac:dyDescent="0.15">
      <c r="A554" s="28"/>
      <c r="C554" s="24"/>
      <c r="D554" s="24"/>
      <c r="E554" s="24"/>
      <c r="F554" s="31"/>
      <c r="G554" s="24"/>
      <c r="H554" s="24"/>
      <c r="I554" s="35"/>
    </row>
    <row r="555" spans="1:9" s="3" customFormat="1" x14ac:dyDescent="0.15">
      <c r="A555" s="28"/>
      <c r="C555" s="24"/>
      <c r="D555" s="24"/>
      <c r="E555" s="24"/>
      <c r="F555" s="31"/>
      <c r="G555" s="24"/>
      <c r="H555" s="24"/>
      <c r="I555" s="35"/>
    </row>
    <row r="556" spans="1:9" s="3" customFormat="1" x14ac:dyDescent="0.15">
      <c r="A556" s="28"/>
      <c r="C556" s="24"/>
      <c r="D556" s="24"/>
      <c r="E556" s="24"/>
      <c r="F556" s="31"/>
      <c r="G556" s="24"/>
      <c r="H556" s="24"/>
      <c r="I556" s="35"/>
    </row>
    <row r="557" spans="1:9" s="3" customFormat="1" x14ac:dyDescent="0.15">
      <c r="A557" s="28"/>
      <c r="C557" s="24"/>
      <c r="D557" s="24"/>
      <c r="E557" s="24"/>
      <c r="F557" s="31"/>
      <c r="G557" s="24"/>
      <c r="H557" s="24"/>
      <c r="I557" s="35"/>
    </row>
    <row r="558" spans="1:9" s="3" customFormat="1" x14ac:dyDescent="0.15">
      <c r="A558" s="28"/>
      <c r="C558" s="24"/>
      <c r="D558" s="24"/>
      <c r="E558" s="24"/>
      <c r="F558" s="31"/>
      <c r="G558" s="24"/>
      <c r="H558" s="24"/>
      <c r="I558" s="35"/>
    </row>
    <row r="559" spans="1:9" s="3" customFormat="1" x14ac:dyDescent="0.15">
      <c r="A559" s="28"/>
      <c r="C559" s="24"/>
      <c r="D559" s="24"/>
      <c r="E559" s="24"/>
      <c r="F559" s="31"/>
      <c r="G559" s="24"/>
      <c r="H559" s="24"/>
      <c r="I559" s="35"/>
    </row>
    <row r="560" spans="1:9" s="3" customFormat="1" x14ac:dyDescent="0.15">
      <c r="A560" s="28"/>
      <c r="C560" s="24"/>
      <c r="D560" s="24"/>
      <c r="E560" s="24"/>
      <c r="F560" s="31"/>
      <c r="G560" s="24"/>
      <c r="H560" s="24"/>
      <c r="I560" s="35"/>
    </row>
    <row r="561" spans="1:9" s="3" customFormat="1" x14ac:dyDescent="0.15">
      <c r="A561" s="28"/>
      <c r="C561" s="24"/>
      <c r="D561" s="24"/>
      <c r="E561" s="24"/>
      <c r="F561" s="31"/>
      <c r="G561" s="24"/>
      <c r="H561" s="24"/>
      <c r="I561" s="35"/>
    </row>
    <row r="562" spans="1:9" s="3" customFormat="1" x14ac:dyDescent="0.15">
      <c r="A562" s="28"/>
      <c r="C562" s="24"/>
      <c r="D562" s="24"/>
      <c r="E562" s="24"/>
      <c r="F562" s="31"/>
      <c r="G562" s="24"/>
      <c r="H562" s="24"/>
      <c r="I562" s="35"/>
    </row>
    <row r="563" spans="1:9" s="3" customFormat="1" x14ac:dyDescent="0.15">
      <c r="A563" s="28"/>
      <c r="C563" s="24"/>
      <c r="D563" s="24"/>
      <c r="E563" s="24"/>
      <c r="F563" s="31"/>
      <c r="G563" s="24"/>
      <c r="H563" s="24"/>
      <c r="I563" s="35"/>
    </row>
    <row r="564" spans="1:9" s="3" customFormat="1" x14ac:dyDescent="0.15">
      <c r="A564" s="28"/>
      <c r="C564" s="24"/>
      <c r="D564" s="24"/>
      <c r="E564" s="24"/>
      <c r="F564" s="31"/>
      <c r="G564" s="24"/>
      <c r="H564" s="24"/>
      <c r="I564" s="35"/>
    </row>
    <row r="565" spans="1:9" s="3" customFormat="1" x14ac:dyDescent="0.15">
      <c r="A565" s="28"/>
      <c r="C565" s="24"/>
      <c r="D565" s="24"/>
      <c r="E565" s="24"/>
      <c r="F565" s="31"/>
      <c r="G565" s="24"/>
      <c r="H565" s="24"/>
      <c r="I565" s="35"/>
    </row>
    <row r="566" spans="1:9" s="3" customFormat="1" x14ac:dyDescent="0.15">
      <c r="A566" s="28"/>
      <c r="C566" s="24"/>
      <c r="D566" s="24"/>
      <c r="E566" s="24"/>
      <c r="F566" s="31"/>
      <c r="G566" s="24"/>
      <c r="H566" s="24"/>
      <c r="I566" s="35"/>
    </row>
    <row r="567" spans="1:9" s="3" customFormat="1" x14ac:dyDescent="0.15">
      <c r="A567" s="28"/>
      <c r="C567" s="24"/>
      <c r="D567" s="24"/>
      <c r="E567" s="24"/>
      <c r="F567" s="31"/>
      <c r="G567" s="24"/>
      <c r="H567" s="24"/>
      <c r="I567" s="35"/>
    </row>
  </sheetData>
  <sortState xmlns:xlrd2="http://schemas.microsoft.com/office/spreadsheetml/2017/richdata2" ref="A5:A65">
    <sortCondition ref="A4:A6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F041-3992-4D05-ADF0-E8312DAC4DB7}">
  <dimension ref="A1:BP462"/>
  <sheetViews>
    <sheetView workbookViewId="0">
      <selection activeCell="D22" sqref="D22"/>
    </sheetView>
  </sheetViews>
  <sheetFormatPr defaultRowHeight="15" x14ac:dyDescent="0.25"/>
  <cols>
    <col min="1" max="1" width="33" customWidth="1"/>
    <col min="2" max="5" width="20.7109375" customWidth="1"/>
    <col min="6" max="6" width="29.42578125" customWidth="1"/>
    <col min="7" max="68" width="9.140625" style="6"/>
  </cols>
  <sheetData>
    <row r="1" spans="1:68" s="3" customFormat="1" ht="11.25" x14ac:dyDescent="0.15"/>
    <row r="2" spans="1:68" s="3" customFormat="1" ht="11.25" x14ac:dyDescent="0.15">
      <c r="A2" s="4" t="s">
        <v>244</v>
      </c>
    </row>
    <row r="3" spans="1:68" s="3" customFormat="1" ht="11.25" x14ac:dyDescent="0.15"/>
    <row r="4" spans="1:68" s="2" customFormat="1" ht="22.5" customHeight="1" x14ac:dyDescent="0.15">
      <c r="A4" s="46" t="s">
        <v>12</v>
      </c>
      <c r="B4" s="47" t="s">
        <v>14</v>
      </c>
      <c r="C4" s="47" t="s">
        <v>15</v>
      </c>
      <c r="D4" s="47" t="s">
        <v>16</v>
      </c>
      <c r="E4" s="47" t="s">
        <v>17</v>
      </c>
      <c r="F4" s="47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s="1" customFormat="1" ht="11.25" x14ac:dyDescent="0.15">
      <c r="A5" s="40" t="s">
        <v>245</v>
      </c>
      <c r="B5" s="40">
        <v>450</v>
      </c>
      <c r="C5" s="40">
        <v>135</v>
      </c>
      <c r="D5" s="40">
        <v>130</v>
      </c>
      <c r="E5" s="54">
        <v>0</v>
      </c>
      <c r="F5" s="60">
        <f>(B5+C5+D5)*E5</f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s="1" customFormat="1" ht="11.25" x14ac:dyDescent="0.15">
      <c r="A6" s="40" t="s">
        <v>246</v>
      </c>
      <c r="B6" s="40">
        <v>130</v>
      </c>
      <c r="C6" s="40">
        <v>60</v>
      </c>
      <c r="D6" s="40">
        <v>72</v>
      </c>
      <c r="E6" s="54">
        <v>0</v>
      </c>
      <c r="F6" s="60">
        <f t="shared" ref="F6:F8" si="0">(B6+C6+D6)*E6</f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s="1" customFormat="1" ht="11.25" x14ac:dyDescent="0.15">
      <c r="A7" s="40" t="s">
        <v>247</v>
      </c>
      <c r="B7" s="40">
        <v>110</v>
      </c>
      <c r="C7" s="40">
        <v>65</v>
      </c>
      <c r="D7" s="40">
        <v>71</v>
      </c>
      <c r="E7" s="54">
        <v>0</v>
      </c>
      <c r="F7" s="60">
        <f t="shared" si="0"/>
        <v>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s="1" customFormat="1" ht="11.25" x14ac:dyDescent="0.15">
      <c r="A8" s="40" t="s">
        <v>248</v>
      </c>
      <c r="B8" s="40">
        <v>10</v>
      </c>
      <c r="C8" s="40">
        <v>25</v>
      </c>
      <c r="D8" s="40">
        <v>0</v>
      </c>
      <c r="E8" s="54">
        <v>0</v>
      </c>
      <c r="F8" s="60">
        <f t="shared" si="0"/>
        <v>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s="1" customFormat="1" ht="11.25" x14ac:dyDescent="0.15">
      <c r="A9" s="61" t="s">
        <v>249</v>
      </c>
      <c r="B9" s="61">
        <v>23</v>
      </c>
      <c r="C9" s="61">
        <v>0</v>
      </c>
      <c r="D9" s="61">
        <v>0</v>
      </c>
      <c r="E9" s="62">
        <v>0</v>
      </c>
      <c r="F9" s="63">
        <f>(B9+C9+D9)*E9</f>
        <v>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s="1" customFormat="1" ht="11.25" x14ac:dyDescent="0.15">
      <c r="A10" s="3"/>
      <c r="B10" s="3"/>
      <c r="C10" s="3"/>
      <c r="D10" s="3"/>
      <c r="E10" s="3"/>
      <c r="F10" s="64">
        <f>SUM(F5:F9)</f>
        <v>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s="1" customFormat="1" ht="11.25" x14ac:dyDescent="0.15">
      <c r="A11" s="58" t="s">
        <v>243</v>
      </c>
      <c r="B11" s="59">
        <f>F10*4</f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s="3" customFormat="1" ht="11.25" x14ac:dyDescent="0.15"/>
    <row r="13" spans="1:68" s="3" customFormat="1" ht="11.25" x14ac:dyDescent="0.15"/>
    <row r="14" spans="1:68" s="3" customFormat="1" ht="11.25" x14ac:dyDescent="0.15"/>
    <row r="15" spans="1:68" s="6" customFormat="1" x14ac:dyDescent="0.25"/>
    <row r="16" spans="1:68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pans="3:6" s="6" customFormat="1" x14ac:dyDescent="0.25"/>
    <row r="450" spans="3:6" s="6" customFormat="1" x14ac:dyDescent="0.25"/>
    <row r="451" spans="3:6" s="6" customFormat="1" x14ac:dyDescent="0.25"/>
    <row r="452" spans="3:6" s="6" customFormat="1" x14ac:dyDescent="0.25"/>
    <row r="453" spans="3:6" s="6" customFormat="1" x14ac:dyDescent="0.25"/>
    <row r="454" spans="3:6" s="6" customFormat="1" x14ac:dyDescent="0.25"/>
    <row r="455" spans="3:6" s="6" customFormat="1" x14ac:dyDescent="0.25"/>
    <row r="456" spans="3:6" s="6" customFormat="1" x14ac:dyDescent="0.25"/>
    <row r="457" spans="3:6" x14ac:dyDescent="0.25">
      <c r="C457" s="6"/>
      <c r="D457" s="6"/>
      <c r="E457" s="6"/>
      <c r="F457" s="6"/>
    </row>
    <row r="458" spans="3:6" x14ac:dyDescent="0.25">
      <c r="C458" s="6"/>
      <c r="D458" s="6"/>
      <c r="E458" s="6"/>
      <c r="F458" s="6"/>
    </row>
    <row r="459" spans="3:6" x14ac:dyDescent="0.25">
      <c r="C459" s="6"/>
      <c r="D459" s="6"/>
      <c r="E459" s="6"/>
      <c r="F459" s="6"/>
    </row>
    <row r="460" spans="3:6" x14ac:dyDescent="0.25">
      <c r="C460" s="6"/>
      <c r="D460" s="6"/>
      <c r="E460" s="6"/>
      <c r="F460" s="6"/>
    </row>
    <row r="461" spans="3:6" x14ac:dyDescent="0.25">
      <c r="C461" s="6"/>
      <c r="D461" s="6"/>
      <c r="E461" s="6"/>
      <c r="F461" s="6"/>
    </row>
    <row r="462" spans="3:6" x14ac:dyDescent="0.25">
      <c r="C462" s="6"/>
      <c r="D462" s="6"/>
      <c r="E462" s="6"/>
      <c r="F46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gdResponsible xmlns="5cd3556a-8845-4381-9ab1-80dc7cf34289">
      <UserInfo>
        <DisplayName/>
        <AccountId xsi:nil="true"/>
        <AccountType/>
      </UserInfo>
    </GgdResponsible>
    <d9ea960f8029419b9e576c8cd41df16e xmlns="5cd3556a-8845-4381-9ab1-80dc7cf34289">
      <Terms xmlns="http://schemas.microsoft.com/office/infopath/2007/PartnerControls"/>
    </d9ea960f8029419b9e576c8cd41df16e>
    <o49ffff4cf96484497695ea2d218645d xmlns="5cd3556a-8845-4381-9ab1-80dc7cf34289">
      <Terms xmlns="http://schemas.microsoft.com/office/infopath/2007/PartnerControls"/>
    </o49ffff4cf96484497695ea2d218645d>
    <TaxCatchAll xmlns="49e47daf-5f2a-46de-aab1-311348820fb3" xsi:nil="true"/>
    <_dlc_DocId xmlns="49e47daf-5f2a-46de-aab1-311348820fb3">HSCDOC-9661813-364</_dlc_DocId>
    <_dlc_DocIdUrl xmlns="49e47daf-5f2a-46de-aab1-311348820fb3">
      <Url>https://hetservicecentrum.sharepoint.com/sites/HSCWAanbesteden/_layouts/15/DocIdRedir.aspx?ID=HSCDOC-9661813-364</Url>
      <Description>HSCDOC-9661813-364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32BFCF0B4ED1F248A04F0BC4CDA2D40E00DDA29D10514BC442972DE4692761D38A" ma:contentTypeVersion="10" ma:contentTypeDescription="" ma:contentTypeScope="" ma:versionID="9472769250cb3cd46b80dbe23ef9277b">
  <xsd:schema xmlns:xsd="http://www.w3.org/2001/XMLSchema" xmlns:xs="http://www.w3.org/2001/XMLSchema" xmlns:p="http://schemas.microsoft.com/office/2006/metadata/properties" xmlns:ns2="5cd3556a-8845-4381-9ab1-80dc7cf34289" xmlns:ns3="49e47daf-5f2a-46de-aab1-311348820fb3" xmlns:ns4="4cdb0cbd-3f4c-4067-a791-7885d43c5e8f" targetNamespace="http://schemas.microsoft.com/office/2006/metadata/properties" ma:root="true" ma:fieldsID="037e9f7d08dc6f4a5a784c393348043c" ns2:_="" ns3:_="" ns4:_="">
    <xsd:import namespace="5cd3556a-8845-4381-9ab1-80dc7cf34289"/>
    <xsd:import namespace="49e47daf-5f2a-46de-aab1-311348820fb3"/>
    <xsd:import namespace="4cdb0cbd-3f4c-4067-a791-7885d43c5e8f"/>
    <xsd:element name="properties">
      <xsd:complexType>
        <xsd:sequence>
          <xsd:element name="documentManagement">
            <xsd:complexType>
              <xsd:all>
                <xsd:element ref="ns2:GgdResponsible" minOccurs="0"/>
                <xsd:element ref="ns2:o49ffff4cf96484497695ea2d218645d" minOccurs="0"/>
                <xsd:element ref="ns2:d9ea960f8029419b9e576c8cd41df16e" minOccurs="0"/>
                <xsd:element ref="ns3:TaxCatchAll" minOccurs="0"/>
                <xsd:element ref="ns3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3556a-8845-4381-9ab1-80dc7cf34289" elementFormDefault="qualified">
    <xsd:import namespace="http://schemas.microsoft.com/office/2006/documentManagement/types"/>
    <xsd:import namespace="http://schemas.microsoft.com/office/infopath/2007/PartnerControls"/>
    <xsd:element name="GgdResponsible" ma:index="4" nillable="true" ma:displayName="Verantwoordelijke" ma:list="UserInfo" ma:SharePointGroup="0" ma:internalName="GgdResponsibl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49ffff4cf96484497695ea2d218645d" ma:index="9" nillable="true" ma:taxonomy="true" ma:internalName="o49ffff4cf96484497695ea2d218645d" ma:taxonomyFieldName="GgdProcess" ma:displayName="Proces" ma:default="" ma:fieldId="{849ffff4-cf96-4844-9769-5ea2d218645d}" ma:sspId="8cd2f11b-e0e3-409a-841c-e0a0fdabfd77" ma:termSetId="eca13433-d1e0-44b3-85d1-8b8236eb02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ea960f8029419b9e576c8cd41df16e" ma:index="10" nillable="true" ma:taxonomy="true" ma:internalName="d9ea960f8029419b9e576c8cd41df16e" ma:taxonomyFieldName="GgdDocumentType" ma:displayName="Documentsoort" ma:default="" ma:fieldId="{d9ea960f-8029-419b-9e57-6c8cd41df16e}" ma:sspId="8cd2f11b-e0e3-409a-841c-e0a0fdabfd77" ma:termSetId="72205f78-e9b3-4f34-ab75-7657bf5dea9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ab3848b5-1456-455a-a89b-2279e9ec6ef1}" ma:internalName="TaxCatchAll" ma:showField="CatchAllData" ma:web="49e47daf-5f2a-46de-aab1-311348820f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ab3848b5-1456-455a-a89b-2279e9ec6ef1}" ma:internalName="TaxCatchAllLabel" ma:readOnly="true" ma:showField="CatchAllDataLabel" ma:web="49e47daf-5f2a-46de-aab1-311348820f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Waarde van de document-id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b0cbd-3f4c-4067-a791-7885d43c5e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1DCD6F-6310-47D3-ADDA-0D29EE7F5D5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0F131D-E662-45A9-8F0A-7C8C35B905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B4FDB-EB39-48FE-A763-2FBBC83C1641}">
  <ds:schemaRefs>
    <ds:schemaRef ds:uri="http://schemas.microsoft.com/office/2006/metadata/properties"/>
    <ds:schemaRef ds:uri="http://schemas.microsoft.com/office/infopath/2007/PartnerControls"/>
    <ds:schemaRef ds:uri="5cd3556a-8845-4381-9ab1-80dc7cf34289"/>
    <ds:schemaRef ds:uri="49e47daf-5f2a-46de-aab1-311348820fb3"/>
  </ds:schemaRefs>
</ds:datastoreItem>
</file>

<file path=customXml/itemProps4.xml><?xml version="1.0" encoding="utf-8"?>
<ds:datastoreItem xmlns:ds="http://schemas.openxmlformats.org/officeDocument/2006/customXml" ds:itemID="{EFB77DDC-B868-4CE0-8956-DAC495674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d3556a-8845-4381-9ab1-80dc7cf34289"/>
    <ds:schemaRef ds:uri="49e47daf-5f2a-46de-aab1-311348820fb3"/>
    <ds:schemaRef ds:uri="4cdb0cbd-3f4c-4067-a791-7885d43c5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</vt:lpstr>
      <vt:lpstr>P1 - Med. Verbruiksartikelen</vt:lpstr>
      <vt:lpstr>P2 - Med. Gebruiksartikelen</vt:lpstr>
      <vt:lpstr>P3 - Kalibratie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Klijn - Wouters, Adriana</dc:creator>
  <cp:keywords/>
  <dc:description/>
  <cp:lastModifiedBy>Duurling - van Gils, Ingrid van</cp:lastModifiedBy>
  <cp:revision/>
  <dcterms:created xsi:type="dcterms:W3CDTF">2023-09-26T12:05:43Z</dcterms:created>
  <dcterms:modified xsi:type="dcterms:W3CDTF">2023-11-06T11:59:35Z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0x01010032BFCF0B4ED1F248A04F0BC4CDA2D40E00DDA29D10514BC442972DE4692761D38A</vt:lpwstr>
  </property>
  <property fmtid="{D5CDD505-2E9C-101B-9397-08002B2CF9AE}" pid="3" name="_dlc_DocIdItemGuid">
    <vt:lpwstr>984c0973-3cd2-4cb2-b4b0-5927bf6795f2</vt:lpwstr>
  </property>
  <property fmtid="{D5CDD505-2E9C-101B-9397-08002B2CF9AE}" pid="4" name="GgdDossierType">
    <vt:lpwstr/>
  </property>
  <property fmtid="{D5CDD505-2E9C-101B-9397-08002B2CF9AE}" pid="5" name="GgdProcess">
    <vt:lpwstr/>
  </property>
  <property fmtid="{D5CDD505-2E9C-101B-9397-08002B2CF9AE}" pid="6" name="m20c2a6abae444559c4bae1cd2908b0c">
    <vt:lpwstr/>
  </property>
  <property fmtid="{D5CDD505-2E9C-101B-9397-08002B2CF9AE}" pid="7" name="GgdOrganization">
    <vt:lpwstr/>
  </property>
  <property fmtid="{D5CDD505-2E9C-101B-9397-08002B2CF9AE}" pid="8" name="GgdDocumentType">
    <vt:lpwstr/>
  </property>
  <property fmtid="{D5CDD505-2E9C-101B-9397-08002B2CF9AE}" pid="9" name="Participerende_x0020_organisatie_x0028_s_x0029_">
    <vt:lpwstr/>
  </property>
  <property fmtid="{D5CDD505-2E9C-101B-9397-08002B2CF9AE}" pid="10" name="h19f9608bb1844c2af9498d3f2ee7e13">
    <vt:lpwstr/>
  </property>
  <property fmtid="{D5CDD505-2E9C-101B-9397-08002B2CF9AE}" pid="11" name="a8c964b986fa4160beaee6953d04ad3f">
    <vt:lpwstr/>
  </property>
  <property fmtid="{D5CDD505-2E9C-101B-9397-08002B2CF9AE}" pid="12" name="Participerende organisatie(s)">
    <vt:lpwstr/>
  </property>
</Properties>
</file>