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fdelingen\RO_E\Riolering en stedelijk water\4. Projecten\Raamovereenkomst R&amp;I\1. Scope\20240101 Aangepaste inschrijfstaat\"/>
    </mc:Choice>
  </mc:AlternateContent>
  <xr:revisionPtr revIDLastSave="0" documentId="13_ncr:1_{78E776F6-9F2F-4FD8-90B8-9684A99CDE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5" i="1"/>
  <c r="F27" i="1"/>
  <c r="F26" i="1"/>
  <c r="F25" i="1"/>
  <c r="F24" i="1"/>
  <c r="F23" i="1"/>
  <c r="F18" i="1"/>
  <c r="F17" i="1"/>
  <c r="F16" i="1"/>
  <c r="F15" i="1"/>
  <c r="F14" i="1"/>
  <c r="F9" i="1"/>
  <c r="F44" i="1"/>
  <c r="F43" i="1"/>
  <c r="F8" i="1"/>
  <c r="F46" i="1"/>
  <c r="F38" i="1"/>
  <c r="F37" i="1"/>
  <c r="F36" i="1"/>
  <c r="F35" i="1"/>
  <c r="F34" i="1"/>
  <c r="F22" i="1"/>
  <c r="F21" i="1"/>
  <c r="F20" i="1"/>
  <c r="F19" i="1"/>
  <c r="F13" i="1"/>
  <c r="F42" i="1"/>
  <c r="F40" i="1" l="1"/>
  <c r="F41" i="1"/>
  <c r="F33" i="1"/>
  <c r="F11" i="1"/>
  <c r="F12" i="1"/>
  <c r="F28" i="1"/>
  <c r="F29" i="1"/>
  <c r="F10" i="1"/>
  <c r="F47" i="1" l="1"/>
  <c r="F48" i="1" s="1"/>
</calcChain>
</file>

<file path=xl/sharedStrings.xml><?xml version="1.0" encoding="utf-8"?>
<sst xmlns="http://schemas.openxmlformats.org/spreadsheetml/2006/main" count="105" uniqueCount="76">
  <si>
    <t>Werkzaamheden</t>
  </si>
  <si>
    <t>Inspectie vrij-verval riolering</t>
  </si>
  <si>
    <t>Inspectie extra put</t>
  </si>
  <si>
    <t>Reiniging set extra dienstverlening</t>
  </si>
  <si>
    <t>Inspectiewagen extra dienstverlening</t>
  </si>
  <si>
    <t>Combiwagen extra dienstverlening</t>
  </si>
  <si>
    <t>Haspelwagen</t>
  </si>
  <si>
    <t>Toeslag perslucht</t>
  </si>
  <si>
    <t>Eenheid</t>
  </si>
  <si>
    <t>Aanbieding per eenheid</t>
  </si>
  <si>
    <t>BTW</t>
  </si>
  <si>
    <t>per meter</t>
  </si>
  <si>
    <t>per stuk</t>
  </si>
  <si>
    <t>per netto uur</t>
  </si>
  <si>
    <t>Prijs</t>
  </si>
  <si>
    <t>Veldschouw en jaarwerkplan</t>
  </si>
  <si>
    <t>per jaar</t>
  </si>
  <si>
    <t>inbegrepen in de kosten werkzaamheden reiniging</t>
  </si>
  <si>
    <t>Meldpunt storingen</t>
  </si>
  <si>
    <t>Subtotaal per jaar</t>
  </si>
  <si>
    <t>per keer</t>
  </si>
  <si>
    <t>Reinigen vrijverval riolering t/m Ø 400 en t/m EI 300/450 0-25% vervuild, waterniveau tijdens veldschouw 0-25%</t>
  </si>
  <si>
    <t>Reinigen vrijverval riolering  &gt;Ø 400 en &gt; EI 300/450 0-25% vervuild, waterniveau tijdens veldschouw 0-25%</t>
  </si>
  <si>
    <t>Aantal (fictief) / jaar</t>
  </si>
  <si>
    <t>*</t>
  </si>
  <si>
    <t>Aanbesteding reiniging en inspectie riolering 2024 - 2028</t>
  </si>
  <si>
    <t>Aan- en afvoerkosten kunnen enkel in rekening gebracht worden indien de werkzaamheden geen volledige werkdag beslaan</t>
  </si>
  <si>
    <t>Totaal van deze inschrijving zijnde viermaal het subtotaal per jaar</t>
  </si>
  <si>
    <t>Inschrijver verklaart, zonder voorbehoud, dat hetgeen aangeboden wordt inhoudelijk en volledig volgens de Aanbestedingswet en de aanbieding zal zijn. Prijzen dienen te worden aangegeven in € (exclusief BTW), geldend per aanbiedingsdatum en dienen vast te zijn tot 1 januari 2025. Naast bovengenoemde kosten worden geen aanvullende kosten in rekening gebracht, zoals noodzakelijke bijkomende zaken voor de aangeboden functionaliteit, reis- en verblijfskosten, voorrijkosten, licenties, opleidingskosten, kantoorkosten e.d.</t>
  </si>
  <si>
    <t>Verwijderen vet / wortels / hoofdwortels / wortelscherm / spoelcement en doorgestoken inlaten dmv frees</t>
  </si>
  <si>
    <t>per m1</t>
  </si>
  <si>
    <t>INSCHRIJVER</t>
  </si>
  <si>
    <t>Onderneming</t>
  </si>
  <si>
    <t>Plaats</t>
  </si>
  <si>
    <t>Datum</t>
  </si>
  <si>
    <t>Functie</t>
  </si>
  <si>
    <t>Handtekening</t>
  </si>
  <si>
    <t>Inzet verkeersregelaar</t>
  </si>
  <si>
    <t>Jaarlijkse instandhouding meldpunt storingen</t>
  </si>
  <si>
    <t>zie post 2</t>
  </si>
  <si>
    <t>Reinigen vrijverval riolering t/m Ø 400 en t/m EI 300/450 0-25% vervuild, waterniveau tijdens veldschouw 26-50%</t>
  </si>
  <si>
    <t>Reinigen vrijverval riolering t/m Ø 400 en t/m EI 300/450 0-25% vervuild, waterniveau tijdens veldschouw &gt;=51%</t>
  </si>
  <si>
    <t>Reinigen vrijverval riolering t/m Ø 400 en t/m EI 300/450 26-50% vervuild, waterniveau tijdens veldschouw 0-25%</t>
  </si>
  <si>
    <t>Reinigen vrijverval riolering t/m Ø 400 en t/m EI 300/450 26-50% vervuild, waterniveau tijdens veldschouw 26-50%</t>
  </si>
  <si>
    <t>Reinigen vrijverval riolering t/m Ø 400 en t/m EI 300/450 26-50% vervuild, waterniveau tijdens veldschouw &gt;=51%</t>
  </si>
  <si>
    <t>Reinigen vrijverval riolering t/m Ø 400 en t/m EI 300/450 &gt;=51% vervuild, waterniveau tijdens veldschouw 0-25%</t>
  </si>
  <si>
    <t>Reinigen vrijverval riolering t/m Ø 400 en t/m EI 300/450 &gt;=51% vervuild, waterniveau tijdens veldschouw 26-50%</t>
  </si>
  <si>
    <t>Reinigen vrijverval riolering t/m Ø 400 en t/m EI 300/450 &gt;=51% vervuild, waterniveau tijdens veldschouw &gt;=51%</t>
  </si>
  <si>
    <t>Reinigen vrijverval riolering &gt;Ø 400 en &gt; EI 300/450 0-25% vervuild, waterniveau tijdens veldschouw 26-50%</t>
  </si>
  <si>
    <t>Reinigen vrijverval riolering &gt;Ø 400 en &gt; EI 300/450 0-25% vervuild, waterniveau tijdens veldschouw &gt;=51%</t>
  </si>
  <si>
    <t>Reinigen vrijverval riolering  &gt;Ø 400 en &gt; EI 300/450 26-50% vervuild, waterniveau tijdens veldschouw 0-25%</t>
  </si>
  <si>
    <t>Reinigen vrijverval riolering  &gt;Ø 400 en &gt; EI 300/450 26-50% vervuild, waterniveau tijdens veldschouw 26-50%</t>
  </si>
  <si>
    <t>Reinigen vrijverval riolering  &gt;Ø 400 en &gt; EI 300/450 26-50% vervuild, waterniveau tijdens veldschouw &gt;=51%</t>
  </si>
  <si>
    <t>Reinigen vrijverval riolering  &gt;Ø 400 en &gt; EI 300/450 &gt;=51% vervuild, waterniveau tijdens veldschouw 0-25%</t>
  </si>
  <si>
    <t>Reinigen vrijverval riolering  &gt;Ø 400 en &gt; EI 300/450 &gt;=51% vervuild, waterniveau tijdens veldschouw 26-50%</t>
  </si>
  <si>
    <t>Reinigen vrijverval riolering  &gt;Ø 400 en &gt; EI 300/450 &gt;=51% vervuild, waterniveau tijdens veldschouw &gt;=51%</t>
  </si>
  <si>
    <t>25a</t>
  </si>
  <si>
    <t>25b*</t>
  </si>
  <si>
    <t>26a</t>
  </si>
  <si>
    <t>26b*</t>
  </si>
  <si>
    <t>27a</t>
  </si>
  <si>
    <t>27b*</t>
  </si>
  <si>
    <t>Leveren en verwijderen rijplaten t.b.v. bereikbaarheid</t>
  </si>
  <si>
    <t>Instandhouden rijplaten t.b.v. bereikbaarheid</t>
  </si>
  <si>
    <t>31a</t>
  </si>
  <si>
    <t>31b*</t>
  </si>
  <si>
    <t>33a</t>
  </si>
  <si>
    <t>33b</t>
  </si>
  <si>
    <t>per ton</t>
  </si>
  <si>
    <t>Aan en afvoerkosten materieel post 25a</t>
  </si>
  <si>
    <t>Aan en afvoerkosten materieel post 26a</t>
  </si>
  <si>
    <t>Aan en afvoerkosten materieel post 27a</t>
  </si>
  <si>
    <t>Stortkosten slib posten 3 t/m 20</t>
  </si>
  <si>
    <t>Aan en afvoerkosten materieel post 31a</t>
  </si>
  <si>
    <t>Stortkosten RKG Slib voor posten 25 t/m 27 en 31</t>
  </si>
  <si>
    <t>Inschrijvingsstaat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</si>
</sst>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64" fontId="3" fillId="0" borderId="5" xfId="0" applyNumberFormat="1" applyFont="1" applyBorder="1"/>
    <xf numFmtId="9" fontId="3" fillId="0" borderId="6" xfId="1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5" xfId="0" applyFont="1" applyFill="1" applyBorder="1" applyAlignment="1">
      <alignment wrapText="1"/>
    </xf>
    <xf numFmtId="164" fontId="3" fillId="0" borderId="5" xfId="0" applyNumberFormat="1" applyFont="1" applyFill="1" applyBorder="1"/>
    <xf numFmtId="9" fontId="3" fillId="0" borderId="6" xfId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zoomScale="130" zoomScaleNormal="130" workbookViewId="0">
      <selection activeCell="F47" sqref="F47"/>
    </sheetView>
  </sheetViews>
  <sheetFormatPr defaultRowHeight="14.4" x14ac:dyDescent="0.3"/>
  <cols>
    <col min="2" max="2" width="58" customWidth="1"/>
    <col min="3" max="3" width="13.5546875" customWidth="1"/>
    <col min="4" max="5" width="12.21875" customWidth="1"/>
    <col min="6" max="6" width="13.21875" customWidth="1"/>
    <col min="7" max="7" width="12.21875" customWidth="1"/>
  </cols>
  <sheetData>
    <row r="1" spans="1:7" x14ac:dyDescent="0.3">
      <c r="A1" s="19"/>
      <c r="B1" s="20"/>
      <c r="C1" s="20"/>
      <c r="D1" s="20"/>
      <c r="E1" s="20"/>
      <c r="F1" s="20"/>
      <c r="G1" s="21"/>
    </row>
    <row r="2" spans="1:7" x14ac:dyDescent="0.3">
      <c r="A2" s="22"/>
      <c r="B2" s="23"/>
      <c r="C2" s="23"/>
      <c r="D2" s="23"/>
      <c r="E2" s="23"/>
      <c r="F2" s="23"/>
      <c r="G2" s="24"/>
    </row>
    <row r="3" spans="1:7" x14ac:dyDescent="0.3">
      <c r="A3" s="22"/>
      <c r="B3" s="23"/>
      <c r="C3" s="23"/>
      <c r="D3" s="23"/>
      <c r="E3" s="23"/>
      <c r="F3" s="23"/>
      <c r="G3" s="24"/>
    </row>
    <row r="4" spans="1:7" x14ac:dyDescent="0.3">
      <c r="A4" s="22"/>
      <c r="B4" s="23"/>
      <c r="C4" s="23"/>
      <c r="D4" s="23"/>
      <c r="E4" s="23"/>
      <c r="F4" s="23"/>
      <c r="G4" s="24"/>
    </row>
    <row r="5" spans="1:7" x14ac:dyDescent="0.3">
      <c r="A5" s="25" t="s">
        <v>75</v>
      </c>
      <c r="B5" s="26"/>
      <c r="C5" s="26"/>
      <c r="D5" s="26"/>
      <c r="E5" s="26"/>
      <c r="F5" s="26"/>
      <c r="G5" s="27"/>
    </row>
    <row r="6" spans="1:7" ht="31.5" customHeight="1" x14ac:dyDescent="0.3">
      <c r="A6" s="16" t="s">
        <v>25</v>
      </c>
      <c r="B6" s="17"/>
      <c r="C6" s="17"/>
      <c r="D6" s="17"/>
      <c r="E6" s="17"/>
      <c r="F6" s="17"/>
      <c r="G6" s="18"/>
    </row>
    <row r="7" spans="1:7" ht="30" customHeight="1" x14ac:dyDescent="0.3">
      <c r="A7" s="1"/>
      <c r="B7" s="2" t="s">
        <v>0</v>
      </c>
      <c r="C7" s="3" t="s">
        <v>8</v>
      </c>
      <c r="D7" s="3" t="s">
        <v>9</v>
      </c>
      <c r="E7" s="3" t="s">
        <v>23</v>
      </c>
      <c r="F7" s="3" t="s">
        <v>14</v>
      </c>
      <c r="G7" s="4" t="s">
        <v>10</v>
      </c>
    </row>
    <row r="8" spans="1:7" ht="30" customHeight="1" x14ac:dyDescent="0.3">
      <c r="A8" s="1">
        <v>1</v>
      </c>
      <c r="B8" s="2" t="s">
        <v>15</v>
      </c>
      <c r="C8" s="3" t="s">
        <v>16</v>
      </c>
      <c r="D8" s="3"/>
      <c r="E8" s="3">
        <v>1</v>
      </c>
      <c r="F8" s="5">
        <f t="shared" ref="F8:F29" si="0">E8*D8</f>
        <v>0</v>
      </c>
      <c r="G8" s="6">
        <v>0.21</v>
      </c>
    </row>
    <row r="9" spans="1:7" ht="30" customHeight="1" x14ac:dyDescent="0.3">
      <c r="A9" s="43">
        <v>2</v>
      </c>
      <c r="B9" s="44" t="s">
        <v>38</v>
      </c>
      <c r="C9" s="45" t="s">
        <v>16</v>
      </c>
      <c r="D9" s="45"/>
      <c r="E9" s="45">
        <v>1</v>
      </c>
      <c r="F9" s="46">
        <f t="shared" si="0"/>
        <v>0</v>
      </c>
      <c r="G9" s="47">
        <v>0.21</v>
      </c>
    </row>
    <row r="10" spans="1:7" ht="25.5" customHeight="1" x14ac:dyDescent="0.3">
      <c r="A10" s="43">
        <v>3</v>
      </c>
      <c r="B10" s="45" t="s">
        <v>21</v>
      </c>
      <c r="C10" s="44" t="s">
        <v>11</v>
      </c>
      <c r="D10" s="46"/>
      <c r="E10" s="44">
        <v>1900</v>
      </c>
      <c r="F10" s="46">
        <f t="shared" si="0"/>
        <v>0</v>
      </c>
      <c r="G10" s="47">
        <v>0.21</v>
      </c>
    </row>
    <row r="11" spans="1:7" ht="25.5" customHeight="1" x14ac:dyDescent="0.3">
      <c r="A11" s="43">
        <v>4</v>
      </c>
      <c r="B11" s="45" t="s">
        <v>40</v>
      </c>
      <c r="C11" s="44" t="s">
        <v>11</v>
      </c>
      <c r="D11" s="46"/>
      <c r="E11" s="44">
        <v>1900</v>
      </c>
      <c r="F11" s="46">
        <f t="shared" si="0"/>
        <v>0</v>
      </c>
      <c r="G11" s="47">
        <v>0.21</v>
      </c>
    </row>
    <row r="12" spans="1:7" ht="25.5" customHeight="1" x14ac:dyDescent="0.3">
      <c r="A12" s="43">
        <v>5</v>
      </c>
      <c r="B12" s="45" t="s">
        <v>41</v>
      </c>
      <c r="C12" s="44" t="s">
        <v>11</v>
      </c>
      <c r="D12" s="46"/>
      <c r="E12" s="44">
        <v>1900</v>
      </c>
      <c r="F12" s="46">
        <f t="shared" si="0"/>
        <v>0</v>
      </c>
      <c r="G12" s="47">
        <v>0.21</v>
      </c>
    </row>
    <row r="13" spans="1:7" ht="25.5" customHeight="1" x14ac:dyDescent="0.3">
      <c r="A13" s="43">
        <v>6</v>
      </c>
      <c r="B13" s="45" t="s">
        <v>42</v>
      </c>
      <c r="C13" s="44" t="s">
        <v>11</v>
      </c>
      <c r="D13" s="46"/>
      <c r="E13" s="44">
        <v>1400</v>
      </c>
      <c r="F13" s="46">
        <f t="shared" si="0"/>
        <v>0</v>
      </c>
      <c r="G13" s="47">
        <v>0.21</v>
      </c>
    </row>
    <row r="14" spans="1:7" ht="25.5" customHeight="1" x14ac:dyDescent="0.3">
      <c r="A14" s="43">
        <v>7</v>
      </c>
      <c r="B14" s="45" t="s">
        <v>43</v>
      </c>
      <c r="C14" s="44" t="s">
        <v>11</v>
      </c>
      <c r="D14" s="46"/>
      <c r="E14" s="44">
        <v>1400</v>
      </c>
      <c r="F14" s="46">
        <f t="shared" si="0"/>
        <v>0</v>
      </c>
      <c r="G14" s="47">
        <v>0.21</v>
      </c>
    </row>
    <row r="15" spans="1:7" ht="25.5" customHeight="1" x14ac:dyDescent="0.3">
      <c r="A15" s="43">
        <v>8</v>
      </c>
      <c r="B15" s="45" t="s">
        <v>44</v>
      </c>
      <c r="C15" s="44" t="s">
        <v>11</v>
      </c>
      <c r="D15" s="46"/>
      <c r="E15" s="44">
        <v>1400</v>
      </c>
      <c r="F15" s="46">
        <f t="shared" si="0"/>
        <v>0</v>
      </c>
      <c r="G15" s="47">
        <v>0.21</v>
      </c>
    </row>
    <row r="16" spans="1:7" ht="25.5" customHeight="1" x14ac:dyDescent="0.3">
      <c r="A16" s="43">
        <v>9</v>
      </c>
      <c r="B16" s="45" t="s">
        <v>45</v>
      </c>
      <c r="C16" s="44" t="s">
        <v>11</v>
      </c>
      <c r="D16" s="46"/>
      <c r="E16" s="44">
        <v>900</v>
      </c>
      <c r="F16" s="46">
        <f t="shared" si="0"/>
        <v>0</v>
      </c>
      <c r="G16" s="47">
        <v>0.21</v>
      </c>
    </row>
    <row r="17" spans="1:7" ht="25.5" customHeight="1" x14ac:dyDescent="0.3">
      <c r="A17" s="43">
        <v>10</v>
      </c>
      <c r="B17" s="45" t="s">
        <v>46</v>
      </c>
      <c r="C17" s="44" t="s">
        <v>11</v>
      </c>
      <c r="D17" s="46"/>
      <c r="E17" s="44">
        <v>900</v>
      </c>
      <c r="F17" s="46">
        <f t="shared" si="0"/>
        <v>0</v>
      </c>
      <c r="G17" s="47">
        <v>0.21</v>
      </c>
    </row>
    <row r="18" spans="1:7" ht="25.5" customHeight="1" x14ac:dyDescent="0.3">
      <c r="A18" s="43">
        <v>11</v>
      </c>
      <c r="B18" s="45" t="s">
        <v>47</v>
      </c>
      <c r="C18" s="44" t="s">
        <v>11</v>
      </c>
      <c r="D18" s="46"/>
      <c r="E18" s="44">
        <v>900</v>
      </c>
      <c r="F18" s="46">
        <f t="shared" si="0"/>
        <v>0</v>
      </c>
      <c r="G18" s="47">
        <v>0.21</v>
      </c>
    </row>
    <row r="19" spans="1:7" ht="25.5" customHeight="1" x14ac:dyDescent="0.3">
      <c r="A19" s="43">
        <v>12</v>
      </c>
      <c r="B19" s="45" t="s">
        <v>22</v>
      </c>
      <c r="C19" s="44" t="s">
        <v>11</v>
      </c>
      <c r="D19" s="46"/>
      <c r="E19" s="44">
        <v>300</v>
      </c>
      <c r="F19" s="46">
        <f t="shared" si="0"/>
        <v>0</v>
      </c>
      <c r="G19" s="47">
        <v>0.21</v>
      </c>
    </row>
    <row r="20" spans="1:7" ht="25.5" customHeight="1" x14ac:dyDescent="0.3">
      <c r="A20" s="43">
        <v>13</v>
      </c>
      <c r="B20" s="45" t="s">
        <v>48</v>
      </c>
      <c r="C20" s="44" t="s">
        <v>11</v>
      </c>
      <c r="D20" s="46"/>
      <c r="E20" s="44">
        <v>300</v>
      </c>
      <c r="F20" s="46">
        <f t="shared" si="0"/>
        <v>0</v>
      </c>
      <c r="G20" s="47">
        <v>0.21</v>
      </c>
    </row>
    <row r="21" spans="1:7" ht="25.5" customHeight="1" x14ac:dyDescent="0.3">
      <c r="A21" s="43">
        <v>14</v>
      </c>
      <c r="B21" s="45" t="s">
        <v>49</v>
      </c>
      <c r="C21" s="44" t="s">
        <v>11</v>
      </c>
      <c r="D21" s="46"/>
      <c r="E21" s="44">
        <v>300</v>
      </c>
      <c r="F21" s="46">
        <f t="shared" si="0"/>
        <v>0</v>
      </c>
      <c r="G21" s="47">
        <v>0.21</v>
      </c>
    </row>
    <row r="22" spans="1:7" ht="25.5" customHeight="1" x14ac:dyDescent="0.3">
      <c r="A22" s="43">
        <v>15</v>
      </c>
      <c r="B22" s="45" t="s">
        <v>50</v>
      </c>
      <c r="C22" s="44" t="s">
        <v>11</v>
      </c>
      <c r="D22" s="46"/>
      <c r="E22" s="44">
        <v>300</v>
      </c>
      <c r="F22" s="46">
        <f t="shared" si="0"/>
        <v>0</v>
      </c>
      <c r="G22" s="47">
        <v>0.21</v>
      </c>
    </row>
    <row r="23" spans="1:7" ht="25.5" customHeight="1" x14ac:dyDescent="0.3">
      <c r="A23" s="43">
        <v>16</v>
      </c>
      <c r="B23" s="45" t="s">
        <v>51</v>
      </c>
      <c r="C23" s="44" t="s">
        <v>11</v>
      </c>
      <c r="D23" s="46"/>
      <c r="E23" s="44">
        <v>300</v>
      </c>
      <c r="F23" s="46">
        <f t="shared" si="0"/>
        <v>0</v>
      </c>
      <c r="G23" s="47">
        <v>0.21</v>
      </c>
    </row>
    <row r="24" spans="1:7" ht="25.5" customHeight="1" x14ac:dyDescent="0.3">
      <c r="A24" s="43">
        <v>17</v>
      </c>
      <c r="B24" s="45" t="s">
        <v>52</v>
      </c>
      <c r="C24" s="44" t="s">
        <v>11</v>
      </c>
      <c r="D24" s="46"/>
      <c r="E24" s="44">
        <v>300</v>
      </c>
      <c r="F24" s="46">
        <f t="shared" si="0"/>
        <v>0</v>
      </c>
      <c r="G24" s="47">
        <v>0.21</v>
      </c>
    </row>
    <row r="25" spans="1:7" ht="25.5" customHeight="1" x14ac:dyDescent="0.3">
      <c r="A25" s="43">
        <v>18</v>
      </c>
      <c r="B25" s="45" t="s">
        <v>53</v>
      </c>
      <c r="C25" s="44" t="s">
        <v>11</v>
      </c>
      <c r="D25" s="46"/>
      <c r="E25" s="44">
        <v>200</v>
      </c>
      <c r="F25" s="46">
        <f t="shared" si="0"/>
        <v>0</v>
      </c>
      <c r="G25" s="47">
        <v>0.21</v>
      </c>
    </row>
    <row r="26" spans="1:7" ht="25.5" customHeight="1" x14ac:dyDescent="0.3">
      <c r="A26" s="43">
        <v>19</v>
      </c>
      <c r="B26" s="45" t="s">
        <v>54</v>
      </c>
      <c r="C26" s="44" t="s">
        <v>11</v>
      </c>
      <c r="D26" s="46"/>
      <c r="E26" s="44">
        <v>200</v>
      </c>
      <c r="F26" s="46">
        <f t="shared" si="0"/>
        <v>0</v>
      </c>
      <c r="G26" s="47">
        <v>0.21</v>
      </c>
    </row>
    <row r="27" spans="1:7" ht="25.5" customHeight="1" x14ac:dyDescent="0.3">
      <c r="A27" s="43">
        <v>20</v>
      </c>
      <c r="B27" s="45" t="s">
        <v>55</v>
      </c>
      <c r="C27" s="44" t="s">
        <v>11</v>
      </c>
      <c r="D27" s="46"/>
      <c r="E27" s="44">
        <v>200</v>
      </c>
      <c r="F27" s="46">
        <f t="shared" si="0"/>
        <v>0</v>
      </c>
      <c r="G27" s="47">
        <v>0.21</v>
      </c>
    </row>
    <row r="28" spans="1:7" ht="25.5" customHeight="1" x14ac:dyDescent="0.3">
      <c r="A28" s="43">
        <v>21</v>
      </c>
      <c r="B28" s="44" t="s">
        <v>1</v>
      </c>
      <c r="C28" s="44" t="s">
        <v>11</v>
      </c>
      <c r="D28" s="46"/>
      <c r="E28" s="44">
        <v>15000</v>
      </c>
      <c r="F28" s="46">
        <f t="shared" si="0"/>
        <v>0</v>
      </c>
      <c r="G28" s="47">
        <v>0.21</v>
      </c>
    </row>
    <row r="29" spans="1:7" ht="25.5" customHeight="1" x14ac:dyDescent="0.3">
      <c r="A29" s="43">
        <v>22</v>
      </c>
      <c r="B29" s="44" t="s">
        <v>2</v>
      </c>
      <c r="C29" s="44" t="s">
        <v>12</v>
      </c>
      <c r="D29" s="46"/>
      <c r="E29" s="44">
        <v>300</v>
      </c>
      <c r="F29" s="46">
        <f t="shared" si="0"/>
        <v>0</v>
      </c>
      <c r="G29" s="47">
        <v>0.21</v>
      </c>
    </row>
    <row r="30" spans="1:7" ht="25.5" customHeight="1" x14ac:dyDescent="0.3">
      <c r="A30" s="43">
        <v>23</v>
      </c>
      <c r="B30" s="44" t="s">
        <v>72</v>
      </c>
      <c r="C30" s="48" t="s">
        <v>17</v>
      </c>
      <c r="D30" s="49"/>
      <c r="E30" s="49"/>
      <c r="F30" s="50"/>
      <c r="G30" s="47"/>
    </row>
    <row r="31" spans="1:7" ht="25.5" customHeight="1" x14ac:dyDescent="0.3">
      <c r="A31" s="43">
        <v>24</v>
      </c>
      <c r="B31" s="44" t="s">
        <v>18</v>
      </c>
      <c r="C31" s="48" t="s">
        <v>39</v>
      </c>
      <c r="D31" s="49"/>
      <c r="E31" s="49"/>
      <c r="F31" s="50"/>
      <c r="G31" s="47"/>
    </row>
    <row r="32" spans="1:7" ht="25.5" customHeight="1" x14ac:dyDescent="0.3">
      <c r="A32" s="1"/>
      <c r="B32" s="2"/>
      <c r="C32" s="11"/>
      <c r="D32" s="12"/>
      <c r="E32" s="12"/>
      <c r="F32" s="13"/>
      <c r="G32" s="6"/>
    </row>
    <row r="33" spans="1:7" ht="25.5" customHeight="1" x14ac:dyDescent="0.3">
      <c r="A33" s="14" t="s">
        <v>56</v>
      </c>
      <c r="B33" s="2" t="s">
        <v>3</v>
      </c>
      <c r="C33" s="2" t="s">
        <v>13</v>
      </c>
      <c r="D33" s="5"/>
      <c r="E33" s="2">
        <v>40</v>
      </c>
      <c r="F33" s="5">
        <f t="shared" ref="F33:F46" si="1">E33*D33</f>
        <v>0</v>
      </c>
      <c r="G33" s="6">
        <v>0.21</v>
      </c>
    </row>
    <row r="34" spans="1:7" ht="25.5" customHeight="1" x14ac:dyDescent="0.3">
      <c r="A34" s="14" t="s">
        <v>57</v>
      </c>
      <c r="B34" s="2" t="s">
        <v>69</v>
      </c>
      <c r="C34" s="2" t="s">
        <v>20</v>
      </c>
      <c r="D34" s="5"/>
      <c r="E34" s="2">
        <v>2</v>
      </c>
      <c r="F34" s="5">
        <f t="shared" si="1"/>
        <v>0</v>
      </c>
      <c r="G34" s="6">
        <v>0.21</v>
      </c>
    </row>
    <row r="35" spans="1:7" ht="25.5" customHeight="1" x14ac:dyDescent="0.3">
      <c r="A35" s="14" t="s">
        <v>58</v>
      </c>
      <c r="B35" s="2" t="s">
        <v>4</v>
      </c>
      <c r="C35" s="2" t="s">
        <v>13</v>
      </c>
      <c r="D35" s="5"/>
      <c r="E35" s="2">
        <v>40</v>
      </c>
      <c r="F35" s="5">
        <f t="shared" si="1"/>
        <v>0</v>
      </c>
      <c r="G35" s="6">
        <v>0.21</v>
      </c>
    </row>
    <row r="36" spans="1:7" ht="25.5" customHeight="1" x14ac:dyDescent="0.3">
      <c r="A36" s="14" t="s">
        <v>59</v>
      </c>
      <c r="B36" s="2" t="s">
        <v>70</v>
      </c>
      <c r="C36" s="2" t="s">
        <v>20</v>
      </c>
      <c r="D36" s="5"/>
      <c r="E36" s="2">
        <v>2</v>
      </c>
      <c r="F36" s="5">
        <f t="shared" si="1"/>
        <v>0</v>
      </c>
      <c r="G36" s="6">
        <v>0.21</v>
      </c>
    </row>
    <row r="37" spans="1:7" ht="25.5" customHeight="1" x14ac:dyDescent="0.3">
      <c r="A37" s="14" t="s">
        <v>60</v>
      </c>
      <c r="B37" s="2" t="s">
        <v>5</v>
      </c>
      <c r="C37" s="2" t="s">
        <v>13</v>
      </c>
      <c r="D37" s="5"/>
      <c r="E37" s="2">
        <v>40</v>
      </c>
      <c r="F37" s="5">
        <f t="shared" si="1"/>
        <v>0</v>
      </c>
      <c r="G37" s="6">
        <v>0.21</v>
      </c>
    </row>
    <row r="38" spans="1:7" ht="25.5" customHeight="1" x14ac:dyDescent="0.3">
      <c r="A38" s="14" t="s">
        <v>61</v>
      </c>
      <c r="B38" s="2" t="s">
        <v>71</v>
      </c>
      <c r="C38" s="2" t="s">
        <v>20</v>
      </c>
      <c r="D38" s="5"/>
      <c r="E38" s="2">
        <v>2</v>
      </c>
      <c r="F38" s="5">
        <f t="shared" si="1"/>
        <v>0</v>
      </c>
      <c r="G38" s="6">
        <v>0.21</v>
      </c>
    </row>
    <row r="39" spans="1:7" ht="25.5" customHeight="1" x14ac:dyDescent="0.3">
      <c r="A39" s="14">
        <v>28</v>
      </c>
      <c r="B39" s="2" t="s">
        <v>74</v>
      </c>
      <c r="C39" s="2" t="s">
        <v>68</v>
      </c>
      <c r="D39" s="5"/>
      <c r="E39" s="2">
        <v>20</v>
      </c>
      <c r="F39" s="5">
        <f t="shared" si="1"/>
        <v>0</v>
      </c>
      <c r="G39" s="6">
        <v>0.21</v>
      </c>
    </row>
    <row r="40" spans="1:7" ht="25.5" customHeight="1" x14ac:dyDescent="0.3">
      <c r="A40" s="14">
        <v>29</v>
      </c>
      <c r="B40" s="2" t="s">
        <v>6</v>
      </c>
      <c r="C40" s="2" t="s">
        <v>13</v>
      </c>
      <c r="D40" s="5"/>
      <c r="E40" s="2">
        <v>20</v>
      </c>
      <c r="F40" s="5">
        <f t="shared" si="1"/>
        <v>0</v>
      </c>
      <c r="G40" s="6">
        <v>0.21</v>
      </c>
    </row>
    <row r="41" spans="1:7" ht="25.5" customHeight="1" x14ac:dyDescent="0.3">
      <c r="A41" s="14">
        <v>30</v>
      </c>
      <c r="B41" s="2" t="s">
        <v>7</v>
      </c>
      <c r="C41" s="2" t="s">
        <v>13</v>
      </c>
      <c r="D41" s="5"/>
      <c r="E41" s="2">
        <v>20</v>
      </c>
      <c r="F41" s="5">
        <f t="shared" si="1"/>
        <v>0</v>
      </c>
      <c r="G41" s="6">
        <v>0.21</v>
      </c>
    </row>
    <row r="42" spans="1:7" ht="33.75" customHeight="1" x14ac:dyDescent="0.3">
      <c r="A42" s="14" t="s">
        <v>64</v>
      </c>
      <c r="B42" s="3" t="s">
        <v>29</v>
      </c>
      <c r="C42" s="2" t="s">
        <v>13</v>
      </c>
      <c r="D42" s="5"/>
      <c r="E42" s="2">
        <v>40</v>
      </c>
      <c r="F42" s="5">
        <f t="shared" si="1"/>
        <v>0</v>
      </c>
      <c r="G42" s="6">
        <v>0.21</v>
      </c>
    </row>
    <row r="43" spans="1:7" ht="25.5" customHeight="1" x14ac:dyDescent="0.3">
      <c r="A43" s="14" t="s">
        <v>65</v>
      </c>
      <c r="B43" s="2" t="s">
        <v>73</v>
      </c>
      <c r="C43" s="2" t="s">
        <v>20</v>
      </c>
      <c r="D43" s="5"/>
      <c r="E43" s="2">
        <v>2</v>
      </c>
      <c r="F43" s="5">
        <f t="shared" ref="F43:F45" si="2">E43*D43</f>
        <v>0</v>
      </c>
      <c r="G43" s="6">
        <v>0.21</v>
      </c>
    </row>
    <row r="44" spans="1:7" ht="25.5" customHeight="1" x14ac:dyDescent="0.3">
      <c r="A44" s="14">
        <v>32</v>
      </c>
      <c r="B44" s="2" t="s">
        <v>37</v>
      </c>
      <c r="C44" s="2" t="s">
        <v>13</v>
      </c>
      <c r="D44" s="5"/>
      <c r="E44" s="2">
        <v>40</v>
      </c>
      <c r="F44" s="5">
        <f t="shared" si="2"/>
        <v>0</v>
      </c>
      <c r="G44" s="6">
        <v>0.21</v>
      </c>
    </row>
    <row r="45" spans="1:7" ht="25.5" customHeight="1" x14ac:dyDescent="0.3">
      <c r="A45" s="14" t="s">
        <v>66</v>
      </c>
      <c r="B45" s="2" t="s">
        <v>62</v>
      </c>
      <c r="C45" s="2" t="s">
        <v>20</v>
      </c>
      <c r="D45" s="5"/>
      <c r="E45" s="2">
        <v>1</v>
      </c>
      <c r="F45" s="5">
        <f t="shared" si="2"/>
        <v>0</v>
      </c>
      <c r="G45" s="6">
        <v>0.21</v>
      </c>
    </row>
    <row r="46" spans="1:7" ht="33.75" customHeight="1" x14ac:dyDescent="0.3">
      <c r="A46" s="14" t="s">
        <v>67</v>
      </c>
      <c r="B46" s="3" t="s">
        <v>63</v>
      </c>
      <c r="C46" s="2" t="s">
        <v>30</v>
      </c>
      <c r="D46" s="5"/>
      <c r="E46" s="2">
        <v>100</v>
      </c>
      <c r="F46" s="5">
        <f t="shared" si="1"/>
        <v>0</v>
      </c>
      <c r="G46" s="6">
        <v>0.21</v>
      </c>
    </row>
    <row r="47" spans="1:7" ht="32.25" customHeight="1" x14ac:dyDescent="0.3">
      <c r="A47" s="7"/>
      <c r="B47" s="8" t="s">
        <v>19</v>
      </c>
      <c r="C47" s="8"/>
      <c r="D47" s="8"/>
      <c r="E47" s="8"/>
      <c r="F47" s="9">
        <f>SUM(F8:F46)</f>
        <v>0</v>
      </c>
      <c r="G47" s="10"/>
    </row>
    <row r="48" spans="1:7" ht="32.25" customHeight="1" x14ac:dyDescent="0.3">
      <c r="A48" s="7"/>
      <c r="B48" s="8" t="s">
        <v>27</v>
      </c>
      <c r="C48" s="8"/>
      <c r="D48" s="8"/>
      <c r="E48" s="8"/>
      <c r="F48" s="9">
        <f>SUM(F47)*4</f>
        <v>0</v>
      </c>
      <c r="G48" s="10"/>
    </row>
    <row r="50" spans="1:7" x14ac:dyDescent="0.3">
      <c r="A50" s="15" t="s">
        <v>24</v>
      </c>
      <c r="B50" s="34" t="s">
        <v>26</v>
      </c>
      <c r="C50" s="34"/>
      <c r="D50" s="34"/>
      <c r="E50" s="34"/>
      <c r="F50" s="34"/>
      <c r="G50" s="34"/>
    </row>
    <row r="52" spans="1:7" ht="15" customHeight="1" x14ac:dyDescent="0.3">
      <c r="B52" s="35" t="s">
        <v>28</v>
      </c>
      <c r="C52" s="35"/>
      <c r="D52" s="35"/>
      <c r="E52" s="35"/>
      <c r="F52" s="35"/>
      <c r="G52" s="35"/>
    </row>
    <row r="53" spans="1:7" x14ac:dyDescent="0.3">
      <c r="B53" s="35"/>
      <c r="C53" s="35"/>
      <c r="D53" s="35"/>
      <c r="E53" s="35"/>
      <c r="F53" s="35"/>
      <c r="G53" s="35"/>
    </row>
    <row r="54" spans="1:7" x14ac:dyDescent="0.3">
      <c r="B54" s="35"/>
      <c r="C54" s="35"/>
      <c r="D54" s="35"/>
      <c r="E54" s="35"/>
      <c r="F54" s="35"/>
      <c r="G54" s="35"/>
    </row>
    <row r="55" spans="1:7" x14ac:dyDescent="0.3">
      <c r="B55" s="35"/>
      <c r="C55" s="35"/>
      <c r="D55" s="35"/>
      <c r="E55" s="35"/>
      <c r="F55" s="35"/>
      <c r="G55" s="35"/>
    </row>
    <row r="56" spans="1:7" x14ac:dyDescent="0.3">
      <c r="B56" s="35"/>
      <c r="C56" s="35"/>
      <c r="D56" s="35"/>
      <c r="E56" s="35"/>
      <c r="F56" s="35"/>
      <c r="G56" s="35"/>
    </row>
    <row r="58" spans="1:7" ht="32.25" customHeight="1" x14ac:dyDescent="0.3">
      <c r="A58" s="36" t="s">
        <v>31</v>
      </c>
      <c r="B58" s="37"/>
      <c r="C58" s="37"/>
      <c r="D58" s="37"/>
      <c r="E58" s="37"/>
      <c r="F58" s="37"/>
      <c r="G58" s="38"/>
    </row>
    <row r="59" spans="1:7" x14ac:dyDescent="0.3">
      <c r="A59" s="39" t="s">
        <v>32</v>
      </c>
      <c r="B59" s="40"/>
      <c r="C59" s="28"/>
      <c r="D59" s="29"/>
      <c r="E59" s="29"/>
      <c r="F59" s="29"/>
      <c r="G59" s="30"/>
    </row>
    <row r="60" spans="1:7" x14ac:dyDescent="0.3">
      <c r="A60" s="41"/>
      <c r="B60" s="42"/>
      <c r="C60" s="31"/>
      <c r="D60" s="32"/>
      <c r="E60" s="32"/>
      <c r="F60" s="32"/>
      <c r="G60" s="33"/>
    </row>
    <row r="61" spans="1:7" x14ac:dyDescent="0.3">
      <c r="A61" s="39" t="s">
        <v>33</v>
      </c>
      <c r="B61" s="40"/>
      <c r="C61" s="28"/>
      <c r="D61" s="29"/>
      <c r="E61" s="29"/>
      <c r="F61" s="29"/>
      <c r="G61" s="30"/>
    </row>
    <row r="62" spans="1:7" x14ac:dyDescent="0.3">
      <c r="A62" s="41"/>
      <c r="B62" s="42"/>
      <c r="C62" s="31"/>
      <c r="D62" s="32"/>
      <c r="E62" s="32"/>
      <c r="F62" s="32"/>
      <c r="G62" s="33"/>
    </row>
    <row r="63" spans="1:7" x14ac:dyDescent="0.3">
      <c r="A63" s="39" t="s">
        <v>34</v>
      </c>
      <c r="B63" s="40"/>
      <c r="C63" s="28"/>
      <c r="D63" s="29"/>
      <c r="E63" s="29"/>
      <c r="F63" s="29"/>
      <c r="G63" s="30"/>
    </row>
    <row r="64" spans="1:7" x14ac:dyDescent="0.3">
      <c r="A64" s="41"/>
      <c r="B64" s="42"/>
      <c r="C64" s="31"/>
      <c r="D64" s="32"/>
      <c r="E64" s="32"/>
      <c r="F64" s="32"/>
      <c r="G64" s="33"/>
    </row>
    <row r="65" spans="1:7" x14ac:dyDescent="0.3">
      <c r="A65" s="39" t="s">
        <v>35</v>
      </c>
      <c r="B65" s="40"/>
      <c r="C65" s="28"/>
      <c r="D65" s="29"/>
      <c r="E65" s="29"/>
      <c r="F65" s="29"/>
      <c r="G65" s="30"/>
    </row>
    <row r="66" spans="1:7" x14ac:dyDescent="0.3">
      <c r="A66" s="41"/>
      <c r="B66" s="42"/>
      <c r="C66" s="31"/>
      <c r="D66" s="32"/>
      <c r="E66" s="32"/>
      <c r="F66" s="32"/>
      <c r="G66" s="33"/>
    </row>
    <row r="67" spans="1:7" x14ac:dyDescent="0.3">
      <c r="A67" s="39" t="s">
        <v>36</v>
      </c>
      <c r="B67" s="40"/>
      <c r="C67" s="28"/>
      <c r="D67" s="29"/>
      <c r="E67" s="29"/>
      <c r="F67" s="29"/>
      <c r="G67" s="30"/>
    </row>
    <row r="68" spans="1:7" x14ac:dyDescent="0.3">
      <c r="A68" s="41"/>
      <c r="B68" s="42"/>
      <c r="C68" s="31"/>
      <c r="D68" s="32"/>
      <c r="E68" s="32"/>
      <c r="F68" s="32"/>
      <c r="G68" s="33"/>
    </row>
  </sheetData>
  <mergeCells count="18">
    <mergeCell ref="A67:B68"/>
    <mergeCell ref="C67:G68"/>
    <mergeCell ref="A61:B62"/>
    <mergeCell ref="A63:B64"/>
    <mergeCell ref="A65:B66"/>
    <mergeCell ref="C59:G60"/>
    <mergeCell ref="C61:G62"/>
    <mergeCell ref="C63:G64"/>
    <mergeCell ref="C65:G66"/>
    <mergeCell ref="B50:G50"/>
    <mergeCell ref="B52:G56"/>
    <mergeCell ref="A58:G58"/>
    <mergeCell ref="A59:B60"/>
    <mergeCell ref="A6:G6"/>
    <mergeCell ref="A1:G4"/>
    <mergeCell ref="A5:G5"/>
    <mergeCell ref="C30:F30"/>
    <mergeCell ref="C31:F31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Goeree-Overflakkee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Mannetje, Jos 't</dc:creator>
  <cp:lastModifiedBy>Ruijter, T de (Mathijs)</cp:lastModifiedBy>
  <cp:lastPrinted>2024-01-01T20:30:41Z</cp:lastPrinted>
  <dcterms:created xsi:type="dcterms:W3CDTF">2017-11-02T06:50:15Z</dcterms:created>
  <dcterms:modified xsi:type="dcterms:W3CDTF">2024-01-03T11:15:55Z</dcterms:modified>
</cp:coreProperties>
</file>