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N:\Afdeling (nieuw)\BFJZ\Team Juridische Zaken en Inkoop\Inkoop\Aanbestedingen\2023\2023-18 [E] Applicatie burgerzaken\3. Nota van Inlichtingen\NVI2\Tenderned\"/>
    </mc:Choice>
  </mc:AlternateContent>
  <xr:revisionPtr revIDLastSave="0" documentId="13_ncr:1_{82C753B0-CC42-49C8-AB8A-8D17A859B3D9}" xr6:coauthVersionLast="47" xr6:coauthVersionMax="47" xr10:uidLastSave="{00000000-0000-0000-0000-000000000000}"/>
  <bookViews>
    <workbookView xWindow="-110" yWindow="-110" windowWidth="19420" windowHeight="10420" xr2:uid="{F4D58B91-36AC-42C6-9F97-4E3CD44B7860}"/>
  </bookViews>
  <sheets>
    <sheet name="P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1" l="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 i="1"/>
  <c r="J43" i="1" l="1"/>
</calcChain>
</file>

<file path=xl/sharedStrings.xml><?xml version="1.0" encoding="utf-8"?>
<sst xmlns="http://schemas.openxmlformats.org/spreadsheetml/2006/main" count="254" uniqueCount="101">
  <si>
    <t>Type</t>
  </si>
  <si>
    <t>Nr</t>
  </si>
  <si>
    <t>Wie</t>
  </si>
  <si>
    <t>Onderdeel</t>
  </si>
  <si>
    <t>Subonderdeel</t>
  </si>
  <si>
    <t>Soort</t>
  </si>
  <si>
    <t>Omschrijving</t>
  </si>
  <si>
    <t>Weging</t>
  </si>
  <si>
    <t>Invulkolom</t>
  </si>
  <si>
    <t>score</t>
  </si>
  <si>
    <t>Wens</t>
  </si>
  <si>
    <t>Vakafdeling</t>
  </si>
  <si>
    <t>Algemeen</t>
  </si>
  <si>
    <t>Integrale oplossing</t>
  </si>
  <si>
    <t>De burgerzakenapplicatie is een integrale oplossing, waarbinnen alle (werk)processen kunnen worden afgehandeld. Ook is alle interne en externe informatie, die benodigde is voor de uitvoering van deze (werk)processen te allen tijden beschikbaar voor de medewerker.</t>
  </si>
  <si>
    <t>Prefill</t>
  </si>
  <si>
    <t xml:space="preserve">Alle gegevens die door burgers worden ingevuld in ediensten/eformulieren komen als prefill in de burgerzakenapplicatie terecht en hoeven niet handmatig overgenomen te worden. </t>
  </si>
  <si>
    <t>Zaakgericht werken</t>
  </si>
  <si>
    <t xml:space="preserve">De burgerzakenapplicatie ondersteunt een geautomatiseerde wijze van zaakgericht werken, waarbij het aanmaken, bewerken afhandelen van een zaak parallel aan het (werk)proces in de burgerzakenapplicatie meeloopt. Tevens is er de mogelijkheden om documenten aan de zaak toe te voegen. </t>
  </si>
  <si>
    <t xml:space="preserve">Wens </t>
  </si>
  <si>
    <t>DMS</t>
  </si>
  <si>
    <t>De burgerzakenapplicatie kan zowel geautomatiseerd als handmatig aanvragen en documenten archiveren in Decos Join als dit nodig is voor uitvoering van een (werk)proces. In het geval dat nog niet verwerkte gegevens in Decos Join worden opgeslagen is de koppeling zo ingericht dat deze gegevens geautomatiseerd in de burgerzakenapplicatie kunnen worden ingelezen als prefill voor het verwerken.</t>
  </si>
  <si>
    <t>Informatie sturen</t>
  </si>
  <si>
    <t xml:space="preserve">De burgerzakenapplicatie heeft de mogelijk om informatie te versturen aan burgers, waarbij je naast het versturen van een bericht naar de berichtenbox van MijnOverheid ook op een veilige manier kunt mailen en een dienst hebt zoals SMS of het genereren en versturen van brieven (bijvoorbeeld bij verlopen reisdocument). De gemeente Heerenveen heeft in grote mate mogelijkheden dit naar eigen inzicht in te richten en dit kan zowel vanuit de burgerzakenapplicatie als vanuit de ediensten. </t>
  </si>
  <si>
    <t>Statusupdates</t>
  </si>
  <si>
    <t>De burgerzakenapplicatie voorziet in alle ediensten in statusinformatie voor burgers, zowel tijdens het aanvraagproces, als in de periode waarin de burger moet wachten op zijn/haar dienst/product, als in de verwerking hiervan.</t>
  </si>
  <si>
    <t>Ediensten</t>
  </si>
  <si>
    <t xml:space="preserve">De gemeente Heerenveen wil maximaal aansluiten bij alle door leverancier ontwikkelde ediensten, waarmee zoveel mogelijk processen digitaal en geautomatiseerd als mogelijk worden aangeboden en/of verwerkt kunnen worden. De ediensten zijn beschikbaar voor burgers, gemachtigden en diegene die op andere wijze afnemer is, zoals begrafenisondernemers, vanaf het moment van livegang. </t>
  </si>
  <si>
    <t>Hard controls</t>
  </si>
  <si>
    <t xml:space="preserve">De burgerzakenapplicatie ondersteunt verregaande mogelijkheden om ediensten naar eigen wens in te richten, waaronder het toepassen van hard controls in processtappen, zodat op basis van eigen procesinrichting gekozen kan worden wanneer een beslissende of blokkerende stap wordt ingebouwd. Het beheer hiervan is eenvoudig en tevens toe te passen op de processen rondom betalen binnen de burgerzakenapplicatie, waarmee het wel/niet voltooid hebben van een betaling een hard control kan zijn. </t>
  </si>
  <si>
    <t>ID vaststellen</t>
  </si>
  <si>
    <t xml:space="preserve">De burgerzakenapplicatie voorziet in mogelijkheden omhet proces identiteit vaststellen te digitaliseren en/of automatiseren door integratie van functionaliteit als documentscannen en gezichtsherkenning. De gemeente Heerenveen heeft de voorkeur om gebruik te blijven maken van de documentenscanners van Securitech en verkent de mogelijkheden om gezichtsherkenning in te zetten. 
Noot: De hardware die hiervoor benodigd is, mag leverancier optioneel op het prijzenblad invullen. </t>
  </si>
  <si>
    <t>Digitaal ondertekenen</t>
  </si>
  <si>
    <t xml:space="preserve">De burgerzakenapplicatie ondersteunt de mogelijkheid tot digitaal ondertekenen van documenten door zowel burger als medewerker. De digitale handtekening is van voldoende kwaliteit om de originele handtekening te vervangen en voldoet aan alle wettelijke eisen. In de (werk)processen waar dit is toegestaand, kan het digitaal ondertekenen worden toegepast.
Noot: De hardware die hiervoor benodigd is, mag leverancier optioneel op het prijzenblad invullen. </t>
  </si>
  <si>
    <t>Procesbewaking</t>
  </si>
  <si>
    <t xml:space="preserve">De burgerzakenapplicatie heeft de mogelijkheid om via procesbewaking inzicht te krijgen in werkvoorraden en kan daarin onderscheid maken tussen (nieuw) binnengekomen aanvragen, aanvragen die in behandeling zijn en aanvragen die afgehandeld zijn en geeft deze weer op basis van autorisatieniveau van de medewerker. Onderdeel van de procesbewaking betreft het monitoren van termijnen en het via push/pull op naam zetten van aanvragen. Het toewijzen van werkzaamheden kan vanuit alle modules naar de daarvoor geautoriseerde medewerkers. Geïntegreerd hierin is het 4 ogen principe. </t>
  </si>
  <si>
    <t>Overzicht</t>
  </si>
  <si>
    <t>De burgerzakenapplicatie heeft de mogelijkheid om per (werk)proces in één scherm alle benodigde informatie inzichtelijk te maken die bij dat specifieke werkproces en/of processtap hoort. Daarnaast is het mogelijkheid om meerdere aanvragen gelijktijdig in bewerking te hebben, waarbij reeds ingevulde gegevens steeds beschikbaar blijven, ook als tijdelijk gewisseld wordt naar een andere aanvraag. Aan het einde van een (werk)proces is de verwerkte informatie overzichtelijk als samenvatting te raadplegen.</t>
  </si>
  <si>
    <t xml:space="preserve">Vakafdeling </t>
  </si>
  <si>
    <t>Signaleringen</t>
  </si>
  <si>
    <t xml:space="preserve">De burgerzakenapplicatie heeft uitgebreide mogelijkheden voor het inrichten van signaleringen en kladbloknotities. Hierbij kun je tenminste handmatig signaleringen en klabloknotities op adres en/of persoon aanmaken, aanpassen en/of verwijderen en bestaat de mogelijkheid signaleringen en/of kladbloknotities als popup in te stellen. Ook heeft de burgerzakenapplicatie eigen signaleringen, naast de berichtencontrole. </t>
  </si>
  <si>
    <t>Als onderdeel van conversie dienen vrije aantekeningen, signaleringen op persoon, signalringen op adres en kladblokgegevens op de PL raadpleegbaar te zijn in de nieuwe burgerzakenapplicatie. Voorbeelden van de huidige inhoud zijn: erkenning ongeboren vrucht, naamskeuze 1e kind, reden briefadres, risicoadres, risicosignaal, tijdelijk contactpersoon, bijzondere afspraken, mailadres, telefoonnummer</t>
  </si>
  <si>
    <t>Documenten</t>
  </si>
  <si>
    <t xml:space="preserve">De burgerzakenapplicatie voorziet in digitale documenten, die in een geharmoniseerde wijze zijn opgebouwd en gekoppeld zijn aan het (werk)proces waarop dit document van toepassing is. Op basis van best practice levert leverancier modeldocumenten, die digitaal beschikbaar, in te vullen en te verwerken zijn en mogelijkheid hebben tot digitaal ondertekenen, waardoor efficiëntie ontstaat door minder zoeken en minder printen en kans op fouten verkleint. In de modeldocumenten wordt de datum automatisch juist gevuld en waar mogelijk is prefill vanuit de burgerzakenapplicatie en/of modules ingericht. </t>
  </si>
  <si>
    <t xml:space="preserve">De burgerzakenapplicatie heeft uitgebreide mogelijkheden omaan de hand van sjablonen documenten te vervaardigen via documentcreatie, waarbij we de huisstijl van gemeente Heerenveen kunnen verwerken en aan kunnen passen aan de hand van europese modellen. Tevens worden vertalingen meegeleverd en kunnen we ook deze zelf aanpassen. </t>
  </si>
  <si>
    <t>Printers</t>
  </si>
  <si>
    <t>De burgerzakenapplicatie voorziet in een operationele, stabiele koppeling met printers, waarbij print- en scanopdrachten vanuit de burgerzakenapplicatie kunnen worden aangestuurd. Tevens bestaat de mogelijkheid om printopdrachten verregaand in te richten met de opties om geautomatiseerd printopdrachten te starten, indien het (werk)proces hierom vraagt. De burgerzakenapplicatie koppelt op alle soorten printers, zoals beschreven in de COT goedgekeurde printers.</t>
  </si>
  <si>
    <t>Productkeuze</t>
  </si>
  <si>
    <t xml:space="preserve">De burgerzakenapplicatie ondersteunt de mogelijkheid om productkeuzes te wijzigen (bijvoorbeeld een ID kaart, dat toch een paspoort moet zijn) als de burger daarom vraagt tot een logische processtap, bijvoorbeeld het moment van betalen. </t>
  </si>
  <si>
    <t>IA</t>
  </si>
  <si>
    <t>Non functional</t>
  </si>
  <si>
    <t>De voorkeur gaat uit naar multi-tenancy</t>
  </si>
  <si>
    <t xml:space="preserve">De burgerzakenapplicatie neemt de Common Groundprincipes in acht </t>
  </si>
  <si>
    <t>Webteam</t>
  </si>
  <si>
    <t>De burgerzakenapplicatie ondersteunt het gebruik maken van ZGW-API (ZaakGericht Werken-API)</t>
  </si>
  <si>
    <t>FB</t>
  </si>
  <si>
    <t>De burgerzakenapplicatie heeft uitgebreide mogelijkheden t.a.v. plannen en draaien van (gegevens)batches. Daarnaast is in het dashboard vanuit 'business intelligence' inzicht in status, datum/tijd en voortgang van de (gegevens)batches</t>
  </si>
  <si>
    <t>De burgerzakenapplicatie ondersteunt met de ediensten de mogelijkheid om code toe te voegen aan de formulieren om deze te kunnen analyseren, bijvoorbeeld voor het gebruik van Google Analytics en/of SiteImprove. De voorkeur van de gemeente Heerenveen gaat ernaar uit dit zelf te kunnen toevoegen.</t>
  </si>
  <si>
    <t>Gegevensanalyse /FB</t>
  </si>
  <si>
    <t>Cognos</t>
  </si>
  <si>
    <t xml:space="preserve">De burgerzakenapplicatie ondersteunt bij voorkeur de meest recente LTS-versie van Cognos Analytics. De database-/serverversie van de leverancier moet op de supported software list van de datasources van IBM Cognos Analytics (versie die de gemeente Heerenveen in productie heeft) te vinden zijn. 
</t>
  </si>
  <si>
    <t>Rapporten</t>
  </si>
  <si>
    <t>De burgerzakenapplicatie wordt geleverd met een standaardset aan rapportage op basis van best practices, waarbij gemeente Heerenveen tenminste de volgende rapportages eenvoudig kan genereren:
- signaleringslijst RPS (register paspoort signalering)
- (controle) lijst voorraad rijbewijs en reisdocumenten
- lijst openstaande adresonderzoeken inclusief de duur van deze openstaande adresonderzoeken
- lijst minderjarige achterblijvers
- caseloads
- overzicht huwelijken (alfabetisch en chronologisch)
- overzicht overlijden (alfabetisch en chronologisch)
- overzicht partnerschappen (alfabetisch en chronologisch)
- overzicht geboorten (alfabetisch en chronologisch)
- aantal aangevraagde, aantal volledig verwerkte, aantal uitgegeven reisdocumenten en rijbewijzen</t>
  </si>
  <si>
    <t>Betaaloplossing</t>
  </si>
  <si>
    <t xml:space="preserve">De burgerzakenapplicatie heeft de mogelijkheid om betalingen aan te sturen via een koppeling met gangbare betaalapplicaties. Hierin is inbegrepen dat producten gekoppeld kunnen worden aan de juiste producten en prijzen in betaalapplicaties met als resultaat dat wanneer je een product afrekent, altijd de juiste prijs is geselecteerd. </t>
  </si>
  <si>
    <t>Werkprocessen</t>
  </si>
  <si>
    <t>Huwelijken</t>
  </si>
  <si>
    <t>De edienst huwelijksmelding bevat een agendafunctie voor keuze van huwelijksdatum, huwelijkslocatie en trouwambtenaar. Daarnaast heeft de trouwlustige mogelijkheid om wijzigingen en/of annuleringen in het huwelijksdossier door te geven, eveneens via deze edienst, waarna de doorgegeven gegevens geautomatiseerd worden doorgevoerd in het huwelijksdossier dat zichtbaar is voor de medewerker burgerzaken. De voortgang van het huwelijksdossier is bij te houden en er kan digitaal contact worden opgenomen met de burger.</t>
  </si>
  <si>
    <t>Reisdocumenten</t>
  </si>
  <si>
    <t>De burgerzakenapplicatie ondersteunt de medewerker burgerzaken met inzicht in welke documenten moeten worden getoond voor afgifte van reisdocumenten/rijbewijzen en/of welke documenten moeten worden ingeleverd voor afgifte reisdocumenten/rijbewijzen</t>
  </si>
  <si>
    <t>Naamgebruik wijzigen</t>
  </si>
  <si>
    <t xml:space="preserve">De burgerzakenapplicatie voorziet in de mogelijkheid om de historie van het naamgebruik inzichtelijk te hebben, nadat wijziging naamgebruik (digitaal) is verwerkt, rekening houdend met de wettelijke bewaartermijn. </t>
  </si>
  <si>
    <t>Burgerlijke stand akten</t>
  </si>
  <si>
    <t xml:space="preserve">De burgerzakenapplicatie ondersteunt de mogelijkheid voor burgerlijke stand ambtenaren om burgerlijke stand akten te kunnen verwerken op het door de gemeente Heerenveen gewenste moment, op zo'n manier dat er wél wordt voldaan aan de juiste volgorde van aktenummers, maar medewerkers niet op elkaar hoeven te wachten tot een akte volledig is afgehandeld. </t>
  </si>
  <si>
    <t>Adresonderzoek</t>
  </si>
  <si>
    <t>De module adresonderzoek wordt zo ingericht en toegelicht dat de gemeente Heerenveen op alle categorieën onderzoek kunnen doen met behulp van standaardbrieven/sjablonen</t>
  </si>
  <si>
    <t>Dubbele akten</t>
  </si>
  <si>
    <t xml:space="preserve">De burgerzakenapplicatie ondersteunt het digitaal exporteren van burgerlijke standakten, ter ondersteuning van het digitaal archiveren, alsmede het digitaal versturen van dubbele akten. Leverancier voorziet in gebruik van de bestandsformaten .pdf en .tiff, type ITU T4, volgens specigficaties en kwaliteitseisen van Justis. </t>
  </si>
  <si>
    <t>Verhuizingen</t>
  </si>
  <si>
    <t xml:space="preserve">De burgerzakenapplicatie voorziet in het proces verhuizingen dat actuele en historische gegevens beschikbaar zijn na conversie en dat wanneer iemand verhuist naar een adres dat bij de BAG als 'niet woning' staat geregistreerd, dat de verhuizing administratief kan plaatsvinden, maar je vanuit de burgerzakenapplicatie VVTH direct kunt informeren. </t>
  </si>
  <si>
    <t>Naturalisaties en opties</t>
  </si>
  <si>
    <t xml:space="preserve">De burgerzakenapplicatie heeft de mogelijkheid om in het proces naturalisatie &amp; optie uitnodigingen voor de ceremonie te maken en te versturen, waarbij de gegevens die bij de naturalisatie/optie zijn verworven, via prefill in de uitnodiging kunnen worden verwerkt. </t>
  </si>
  <si>
    <t>Verkiezingen</t>
  </si>
  <si>
    <t>De burgerzakenapplicatie voorziet in de mogelijkheid om via een geografische kaart stemdistricten inzichtelijk te maken en ook via deze kaart stemdistricten te kunnen indelen en/of aanpassen. Binnen het verkiezingenproces is het ook mogelijk om vastgelegd data over stemdistricten en/of stembureau('s)(leden) gemakkelijk te exporteren, bijvoorbeeld om te gebruiken als communicatie richting burgers op de website van gemeente Heerenveen</t>
  </si>
  <si>
    <t>Gebruikersoverleg</t>
  </si>
  <si>
    <t xml:space="preserve">Gemeente Heerenveen spreekt op voorhand de wens uit om actief deelnemer te worden van de gebruikers-/expertgroep. </t>
  </si>
  <si>
    <t>Webteam/IA</t>
  </si>
  <si>
    <t>Portalisering</t>
  </si>
  <si>
    <t>Gemeente Heerenveen kiest als strategie voor een domeinoverstijgende PIP (Persoonlijke Internet Pagina) voor burgers, van waaruit alle achterliggende functionaliteiten, aanvragen en overzichten worden ontsloten. De beschikbare ediensten van de leverancier kunnen op termijn ook worden geïntegreerd in deze PIP, danwel worden ontsloten en benaderd vanuit deze PIP.</t>
  </si>
  <si>
    <t xml:space="preserve">In geval van een domeinoverstijgende PIP voor burgers is het mogelijk om ediensten na inloggen via Digid van deze PIP te starten, zonder nogmaals in te loggen via Digid voor deze specifieke edienst. </t>
  </si>
  <si>
    <t>De burgerzakenapplicatie voorziet in een importfunctionaliteit, waarmee alle (bulk)gegevens uit externe bronnen en uit verschillende bestandsformaten ingelezen kunnen worden op vrij in te richten rubrieken en schermen</t>
  </si>
  <si>
    <t>Totaal</t>
  </si>
  <si>
    <t>Naam onderneming</t>
  </si>
  <si>
    <t>INSTRUCTIE</t>
  </si>
  <si>
    <t>Tekeningsbevoegde</t>
  </si>
  <si>
    <t xml:space="preserve">Inschrijver dient voor alle wensen de groene vakken (kolom I) in te vullen met enkel een ‘JA’ of ‘NEE’. </t>
  </si>
  <si>
    <t>Het antwoord JA op een enkele wens zal een puntenaantal zoals benoemd in kolom H toekennen in kolom J. Indien 
een wens met het antwoord NEE beantwoord wordt, zal kolom J bij de betreffende wens een score van 0 punten toekennen.</t>
  </si>
  <si>
    <t>Cel J43 geeft een totale score weer welke meegenomen wordt in het puntentotaal in de eindbeoordeling.</t>
  </si>
  <si>
    <t>Inschrijver voorziet de wensenlijst van naam onderneming en naam tekeningsbevoegde.</t>
  </si>
  <si>
    <t>LEES EERST INVULINSTRUCTIE WENSENLIJST ONDERAAN</t>
  </si>
  <si>
    <r>
      <t xml:space="preserve">Elke wens dient voorzien te zijn van een JA of een NEE. </t>
    </r>
    <r>
      <rPr>
        <b/>
        <sz val="11"/>
        <color theme="1"/>
        <rFont val="Calibri Light"/>
        <family val="2"/>
        <scheme val="major"/>
      </rPr>
      <t>Een onvolledig ingevulde wensenlijst zal leiden tot uitsluiting van de aanbesteding.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</si>
</sst>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Verdana"/>
      <family val="2"/>
    </font>
    <font>
      <b/>
      <sz val="10"/>
      <color rgb="FF000000"/>
      <name val="Calibri Light"/>
      <family val="2"/>
      <scheme val="major"/>
    </font>
    <font>
      <b/>
      <sz val="10"/>
      <color theme="1"/>
      <name val="Calibri Light"/>
      <family val="2"/>
      <scheme val="major"/>
    </font>
    <font>
      <sz val="10"/>
      <color theme="1"/>
      <name val="Calibri Light"/>
      <family val="2"/>
      <scheme val="major"/>
    </font>
    <font>
      <sz val="11"/>
      <color theme="1"/>
      <name val="Calibri"/>
      <family val="2"/>
      <scheme val="minor"/>
    </font>
    <font>
      <sz val="11"/>
      <color rgb="FF000000"/>
      <name val="Calibri"/>
      <family val="2"/>
      <scheme val="minor"/>
    </font>
    <font>
      <sz val="11"/>
      <name val="Calibri"/>
      <family val="2"/>
      <scheme val="minor"/>
    </font>
    <font>
      <sz val="11"/>
      <color rgb="FF172B4D"/>
      <name val="Calibri"/>
      <family val="2"/>
      <scheme val="minor"/>
    </font>
    <font>
      <sz val="11"/>
      <color rgb="FF000000"/>
      <name val="Calibri"/>
      <family val="2"/>
    </font>
    <font>
      <b/>
      <sz val="12"/>
      <color theme="1"/>
      <name val="Calibri Light"/>
      <family val="2"/>
      <scheme val="major"/>
    </font>
    <font>
      <b/>
      <sz val="16"/>
      <color theme="1"/>
      <name val="Calibri Light"/>
      <family val="2"/>
      <scheme val="major"/>
    </font>
    <font>
      <sz val="11"/>
      <color theme="1"/>
      <name val="Calibri Light"/>
      <family val="2"/>
      <scheme val="major"/>
    </font>
    <font>
      <sz val="11"/>
      <color rgb="FF000000"/>
      <name val="Calibri Light"/>
      <charset val="1"/>
    </font>
    <font>
      <b/>
      <sz val="11"/>
      <color theme="1"/>
      <name val="Calibri Light"/>
      <family val="2"/>
      <scheme val="major"/>
    </font>
  </fonts>
  <fills count="8">
    <fill>
      <patternFill patternType="none"/>
    </fill>
    <fill>
      <patternFill patternType="gray125"/>
    </fill>
    <fill>
      <patternFill patternType="solid">
        <fgColor rgb="FFD9D9D9"/>
        <bgColor rgb="FF000000"/>
      </patternFill>
    </fill>
    <fill>
      <patternFill patternType="solid">
        <fgColor rgb="FFFFFFFF"/>
        <bgColor rgb="FF000000"/>
      </patternFill>
    </fill>
    <fill>
      <patternFill patternType="solid">
        <fgColor theme="9" tint="0.79998168889431442"/>
        <bgColor indexed="64"/>
      </patternFill>
    </fill>
    <fill>
      <patternFill patternType="solid">
        <fgColor theme="0" tint="-0.14999847407452621"/>
        <bgColor rgb="FF000000"/>
      </patternFill>
    </fill>
    <fill>
      <patternFill patternType="solid">
        <fgColor theme="0" tint="-0.14999847407452621"/>
        <bgColor indexed="64"/>
      </patternFill>
    </fill>
    <fill>
      <patternFill patternType="solid">
        <fgColor rgb="FFFFC000"/>
        <bgColor indexed="64"/>
      </patternFill>
    </fill>
  </fills>
  <borders count="9">
    <border>
      <left/>
      <right/>
      <top/>
      <bottom/>
      <diagonal/>
    </border>
    <border>
      <left style="thin">
        <color theme="2"/>
      </left>
      <right style="thin">
        <color theme="2"/>
      </right>
      <top style="thin">
        <color theme="2"/>
      </top>
      <bottom style="thin">
        <color theme="2"/>
      </bottom>
      <diagonal/>
    </border>
    <border>
      <left/>
      <right/>
      <top/>
      <bottom style="medium">
        <color theme="1"/>
      </bottom>
      <diagonal/>
    </border>
    <border>
      <left style="thin">
        <color theme="2"/>
      </left>
      <right style="thin">
        <color theme="2"/>
      </right>
      <top/>
      <bottom style="thin">
        <color theme="2"/>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45">
    <xf numFmtId="0" fontId="0" fillId="0" borderId="0" xfId="0"/>
    <xf numFmtId="0" fontId="1" fillId="2" borderId="0" xfId="0" applyFont="1" applyFill="1" applyAlignment="1">
      <alignment horizontal="left" vertical="top"/>
    </xf>
    <xf numFmtId="0" fontId="2" fillId="0" borderId="0" xfId="0" applyFont="1"/>
    <xf numFmtId="0" fontId="3" fillId="0" borderId="0" xfId="0" applyFont="1" applyAlignment="1">
      <alignment horizontal="left" vertical="top"/>
    </xf>
    <xf numFmtId="0" fontId="3" fillId="0" borderId="0" xfId="0" applyFont="1" applyAlignment="1">
      <alignment vertical="top" wrapText="1"/>
    </xf>
    <xf numFmtId="0" fontId="3" fillId="0" borderId="0" xfId="0" applyFont="1"/>
    <xf numFmtId="0" fontId="4" fillId="0" borderId="0" xfId="0" applyFont="1"/>
    <xf numFmtId="0" fontId="5" fillId="0" borderId="0" xfId="0" applyFont="1"/>
    <xf numFmtId="0" fontId="6" fillId="0" borderId="0" xfId="0" applyFont="1"/>
    <xf numFmtId="0" fontId="1" fillId="5" borderId="0" xfId="0" applyFont="1" applyFill="1" applyAlignment="1">
      <alignment horizontal="left" vertical="top"/>
    </xf>
    <xf numFmtId="0" fontId="1" fillId="5" borderId="0" xfId="0" applyFont="1" applyFill="1" applyAlignment="1">
      <alignment wrapText="1"/>
    </xf>
    <xf numFmtId="0" fontId="1" fillId="5" borderId="0" xfId="0" applyFont="1" applyFill="1"/>
    <xf numFmtId="0" fontId="2" fillId="6" borderId="0" xfId="0" applyFont="1" applyFill="1"/>
    <xf numFmtId="0" fontId="3" fillId="6" borderId="0" xfId="0" applyFont="1" applyFill="1" applyAlignment="1">
      <alignment horizontal="left" vertical="top"/>
    </xf>
    <xf numFmtId="0" fontId="3" fillId="6" borderId="0" xfId="0" applyFont="1" applyFill="1" applyAlignment="1">
      <alignment vertical="top" wrapText="1"/>
    </xf>
    <xf numFmtId="0" fontId="2" fillId="0" borderId="2" xfId="0" applyFont="1" applyBorder="1"/>
    <xf numFmtId="0" fontId="3" fillId="0" borderId="1" xfId="0" applyFont="1" applyBorder="1"/>
    <xf numFmtId="0" fontId="3" fillId="0" borderId="3" xfId="0" applyFont="1" applyBorder="1"/>
    <xf numFmtId="0" fontId="11" fillId="0" borderId="4" xfId="0" applyFont="1" applyBorder="1" applyAlignment="1">
      <alignment horizontal="left" vertical="top"/>
    </xf>
    <xf numFmtId="0" fontId="11" fillId="0" borderId="4" xfId="0" applyFont="1" applyBorder="1" applyAlignment="1">
      <alignment vertical="top" wrapText="1"/>
    </xf>
    <xf numFmtId="0" fontId="12" fillId="0" borderId="4" xfId="0" applyFont="1" applyBorder="1" applyAlignment="1">
      <alignment wrapText="1"/>
    </xf>
    <xf numFmtId="0" fontId="11" fillId="0" borderId="0" xfId="0" applyFont="1" applyAlignment="1">
      <alignment horizontal="left" vertical="top"/>
    </xf>
    <xf numFmtId="0" fontId="3" fillId="0" borderId="4" xfId="0" applyFont="1" applyBorder="1" applyAlignment="1">
      <alignment horizontal="left" vertical="top"/>
    </xf>
    <xf numFmtId="0" fontId="9" fillId="7" borderId="0" xfId="0" applyFont="1" applyFill="1" applyAlignment="1">
      <alignment horizontal="center" vertical="top" wrapText="1"/>
    </xf>
    <xf numFmtId="0" fontId="11" fillId="7" borderId="4" xfId="0" applyFont="1" applyFill="1" applyBorder="1" applyAlignment="1">
      <alignment vertical="top" wrapText="1"/>
    </xf>
    <xf numFmtId="0" fontId="10" fillId="6" borderId="6" xfId="0" applyFont="1" applyFill="1" applyBorder="1"/>
    <xf numFmtId="0" fontId="10" fillId="6" borderId="7" xfId="0" applyFont="1" applyFill="1" applyBorder="1"/>
    <xf numFmtId="0" fontId="10" fillId="6" borderId="8" xfId="0" applyFont="1" applyFill="1" applyBorder="1"/>
    <xf numFmtId="0" fontId="5" fillId="0" borderId="5" xfId="0" applyFont="1" applyBorder="1" applyAlignment="1">
      <alignment horizontal="left" vertical="top"/>
    </xf>
    <xf numFmtId="0" fontId="5" fillId="0" borderId="5" xfId="0" applyFont="1" applyBorder="1" applyAlignment="1">
      <alignment wrapText="1"/>
    </xf>
    <xf numFmtId="0" fontId="5" fillId="0" borderId="5" xfId="0" applyFont="1" applyBorder="1"/>
    <xf numFmtId="0" fontId="5" fillId="4" borderId="5" xfId="0" applyFont="1" applyFill="1" applyBorder="1"/>
    <xf numFmtId="0" fontId="4" fillId="0" borderId="5" xfId="0" applyFont="1" applyBorder="1"/>
    <xf numFmtId="0" fontId="4" fillId="0" borderId="5" xfId="0" applyFont="1" applyBorder="1" applyAlignment="1">
      <alignment horizontal="left" vertical="top"/>
    </xf>
    <xf numFmtId="0" fontId="4" fillId="0" borderId="5" xfId="0" applyFont="1" applyBorder="1" applyAlignment="1">
      <alignment vertical="top" wrapText="1"/>
    </xf>
    <xf numFmtId="0" fontId="6" fillId="0" borderId="5"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left" vertical="top" wrapText="1"/>
    </xf>
    <xf numFmtId="0" fontId="8" fillId="0" borderId="5" xfId="0" applyFont="1" applyBorder="1" applyAlignment="1">
      <alignment wrapText="1"/>
    </xf>
    <xf numFmtId="0" fontId="5" fillId="3" borderId="5" xfId="0" applyFont="1" applyFill="1" applyBorder="1" applyAlignment="1">
      <alignment wrapText="1"/>
    </xf>
    <xf numFmtId="0" fontId="7" fillId="0" borderId="5" xfId="0" applyFont="1" applyBorder="1" applyAlignment="1">
      <alignment wrapText="1"/>
    </xf>
    <xf numFmtId="0" fontId="4" fillId="0" borderId="5" xfId="0" applyFont="1" applyBorder="1" applyAlignment="1">
      <alignment vertical="top"/>
    </xf>
    <xf numFmtId="0" fontId="6" fillId="0" borderId="5" xfId="0" applyFont="1" applyBorder="1" applyAlignment="1">
      <alignment vertical="top" wrapText="1"/>
    </xf>
    <xf numFmtId="0" fontId="6" fillId="0" borderId="5" xfId="0" applyFont="1" applyBorder="1" applyAlignment="1">
      <alignment horizontal="left" vertical="top"/>
    </xf>
    <xf numFmtId="0" fontId="8" fillId="0" borderId="5"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0B7E5-3943-45AA-B500-85E01DEC78E5}">
  <dimension ref="A2:O50"/>
  <sheetViews>
    <sheetView tabSelected="1" topLeftCell="F1" zoomScale="90" zoomScaleNormal="90" workbookViewId="0">
      <pane ySplit="3" topLeftCell="A4" activePane="bottomLeft" state="frozen"/>
      <selection pane="bottomLeft" activeCell="G49" sqref="G49"/>
    </sheetView>
  </sheetViews>
  <sheetFormatPr defaultColWidth="9" defaultRowHeight="13" x14ac:dyDescent="0.3"/>
  <cols>
    <col min="1" max="1" width="16.4609375" style="3" bestFit="1" customWidth="1"/>
    <col min="2" max="2" width="2.765625" style="3" bestFit="1" customWidth="1"/>
    <col min="3" max="3" width="12.3828125" style="3" customWidth="1"/>
    <col min="4" max="4" width="16.765625" style="3" bestFit="1" customWidth="1"/>
    <col min="5" max="5" width="25.4609375" style="3" bestFit="1" customWidth="1"/>
    <col min="6" max="6" width="18.15234375" style="3" customWidth="1"/>
    <col min="7" max="7" width="87.3828125" style="4" customWidth="1"/>
    <col min="8" max="8" width="6.4609375" style="5" bestFit="1" customWidth="1"/>
    <col min="9" max="9" width="8.84375" style="16" bestFit="1" customWidth="1"/>
    <col min="10" max="16384" width="9" style="5"/>
  </cols>
  <sheetData>
    <row r="2" spans="1:14" ht="14.5" customHeight="1" x14ac:dyDescent="0.3">
      <c r="G2" s="23" t="s">
        <v>99</v>
      </c>
      <c r="H2" s="23"/>
      <c r="I2" s="23"/>
      <c r="J2" s="23"/>
    </row>
    <row r="3" spans="1:14" s="2" customFormat="1" ht="13.5" thickBot="1" x14ac:dyDescent="0.35">
      <c r="A3" s="1" t="s">
        <v>0</v>
      </c>
      <c r="B3" s="1" t="s">
        <v>1</v>
      </c>
      <c r="C3" s="1" t="s">
        <v>2</v>
      </c>
      <c r="D3" s="1" t="s">
        <v>3</v>
      </c>
      <c r="E3" s="9" t="s">
        <v>4</v>
      </c>
      <c r="F3" s="9" t="s">
        <v>5</v>
      </c>
      <c r="G3" s="10" t="s">
        <v>6</v>
      </c>
      <c r="H3" s="11" t="s">
        <v>7</v>
      </c>
      <c r="I3" s="11" t="s">
        <v>8</v>
      </c>
      <c r="J3" s="12" t="s">
        <v>9</v>
      </c>
      <c r="N3" s="15"/>
    </row>
    <row r="4" spans="1:14" s="6" customFormat="1" ht="43.5" x14ac:dyDescent="0.35">
      <c r="A4" s="28" t="s">
        <v>10</v>
      </c>
      <c r="B4" s="28">
        <v>1</v>
      </c>
      <c r="C4" s="28" t="s">
        <v>11</v>
      </c>
      <c r="D4" s="28" t="s">
        <v>12</v>
      </c>
      <c r="E4" s="28" t="s">
        <v>12</v>
      </c>
      <c r="F4" s="28" t="s">
        <v>13</v>
      </c>
      <c r="G4" s="29" t="s">
        <v>14</v>
      </c>
      <c r="H4" s="30">
        <v>0.8</v>
      </c>
      <c r="I4" s="31"/>
      <c r="J4" s="32">
        <f>IF(I4="ja",1,0)*H4</f>
        <v>0</v>
      </c>
    </row>
    <row r="5" spans="1:14" s="6" customFormat="1" ht="33.75" customHeight="1" x14ac:dyDescent="0.35">
      <c r="A5" s="33" t="s">
        <v>10</v>
      </c>
      <c r="B5" s="33">
        <v>2</v>
      </c>
      <c r="C5" s="33" t="s">
        <v>11</v>
      </c>
      <c r="D5" s="33" t="s">
        <v>12</v>
      </c>
      <c r="E5" s="33" t="s">
        <v>12</v>
      </c>
      <c r="F5" s="33" t="s">
        <v>15</v>
      </c>
      <c r="G5" s="34" t="s">
        <v>16</v>
      </c>
      <c r="H5" s="32">
        <v>0.8</v>
      </c>
      <c r="I5" s="31"/>
      <c r="J5" s="32">
        <f t="shared" ref="J5:J42" si="0">IF(I5="ja",1,0)*H5</f>
        <v>0</v>
      </c>
    </row>
    <row r="6" spans="1:14" s="6" customFormat="1" ht="43.5" x14ac:dyDescent="0.35">
      <c r="A6" s="33" t="s">
        <v>10</v>
      </c>
      <c r="B6" s="33">
        <v>3</v>
      </c>
      <c r="C6" s="33" t="s">
        <v>11</v>
      </c>
      <c r="D6" s="33" t="s">
        <v>12</v>
      </c>
      <c r="E6" s="33" t="s">
        <v>12</v>
      </c>
      <c r="F6" s="33" t="s">
        <v>17</v>
      </c>
      <c r="G6" s="34" t="s">
        <v>18</v>
      </c>
      <c r="H6" s="32">
        <v>0.8</v>
      </c>
      <c r="I6" s="31"/>
      <c r="J6" s="32">
        <f t="shared" si="0"/>
        <v>0</v>
      </c>
    </row>
    <row r="7" spans="1:14" s="6" customFormat="1" ht="58" x14ac:dyDescent="0.35">
      <c r="A7" s="33" t="s">
        <v>19</v>
      </c>
      <c r="B7" s="33">
        <v>4</v>
      </c>
      <c r="C7" s="33" t="s">
        <v>11</v>
      </c>
      <c r="D7" s="33" t="s">
        <v>12</v>
      </c>
      <c r="E7" s="33" t="s">
        <v>12</v>
      </c>
      <c r="F7" s="33" t="s">
        <v>20</v>
      </c>
      <c r="G7" s="34" t="s">
        <v>21</v>
      </c>
      <c r="H7" s="32">
        <v>0.8</v>
      </c>
      <c r="I7" s="31"/>
      <c r="J7" s="32">
        <f t="shared" si="0"/>
        <v>0</v>
      </c>
    </row>
    <row r="8" spans="1:14" s="6" customFormat="1" ht="72.5" x14ac:dyDescent="0.35">
      <c r="A8" s="33" t="s">
        <v>10</v>
      </c>
      <c r="B8" s="28">
        <v>5</v>
      </c>
      <c r="C8" s="33" t="s">
        <v>11</v>
      </c>
      <c r="D8" s="33" t="s">
        <v>12</v>
      </c>
      <c r="E8" s="33" t="s">
        <v>12</v>
      </c>
      <c r="F8" s="33" t="s">
        <v>22</v>
      </c>
      <c r="G8" s="35" t="s">
        <v>23</v>
      </c>
      <c r="H8" s="32">
        <v>0.4</v>
      </c>
      <c r="I8" s="31"/>
      <c r="J8" s="32">
        <f t="shared" si="0"/>
        <v>0</v>
      </c>
    </row>
    <row r="9" spans="1:14" s="6" customFormat="1" ht="44.25" customHeight="1" x14ac:dyDescent="0.35">
      <c r="A9" s="33" t="s">
        <v>19</v>
      </c>
      <c r="B9" s="33">
        <v>6</v>
      </c>
      <c r="C9" s="33" t="s">
        <v>11</v>
      </c>
      <c r="D9" s="33" t="s">
        <v>12</v>
      </c>
      <c r="E9" s="33" t="s">
        <v>12</v>
      </c>
      <c r="F9" s="33" t="s">
        <v>24</v>
      </c>
      <c r="G9" s="34" t="s">
        <v>25</v>
      </c>
      <c r="H9" s="32">
        <v>0.4</v>
      </c>
      <c r="I9" s="31"/>
      <c r="J9" s="32">
        <f t="shared" si="0"/>
        <v>0</v>
      </c>
    </row>
    <row r="10" spans="1:14" s="6" customFormat="1" ht="66.75" customHeight="1" x14ac:dyDescent="0.35">
      <c r="A10" s="33" t="s">
        <v>10</v>
      </c>
      <c r="B10" s="33">
        <v>7</v>
      </c>
      <c r="C10" s="33" t="s">
        <v>11</v>
      </c>
      <c r="D10" s="33" t="s">
        <v>12</v>
      </c>
      <c r="E10" s="33" t="s">
        <v>12</v>
      </c>
      <c r="F10" s="33" t="s">
        <v>26</v>
      </c>
      <c r="G10" s="34" t="s">
        <v>27</v>
      </c>
      <c r="H10" s="32">
        <v>0.4</v>
      </c>
      <c r="I10" s="31"/>
      <c r="J10" s="32">
        <f t="shared" si="0"/>
        <v>0</v>
      </c>
    </row>
    <row r="11" spans="1:14" s="6" customFormat="1" ht="72.5" x14ac:dyDescent="0.35">
      <c r="A11" s="33" t="s">
        <v>19</v>
      </c>
      <c r="B11" s="33">
        <v>8</v>
      </c>
      <c r="C11" s="33" t="s">
        <v>11</v>
      </c>
      <c r="D11" s="33" t="s">
        <v>12</v>
      </c>
      <c r="E11" s="33" t="s">
        <v>12</v>
      </c>
      <c r="F11" s="33" t="s">
        <v>28</v>
      </c>
      <c r="G11" s="34" t="s">
        <v>29</v>
      </c>
      <c r="H11" s="32">
        <v>0.8</v>
      </c>
      <c r="I11" s="31"/>
      <c r="J11" s="32">
        <f t="shared" si="0"/>
        <v>0</v>
      </c>
    </row>
    <row r="12" spans="1:14" s="6" customFormat="1" ht="72.5" x14ac:dyDescent="0.35">
      <c r="A12" s="33" t="s">
        <v>10</v>
      </c>
      <c r="B12" s="28">
        <v>9</v>
      </c>
      <c r="C12" s="33" t="s">
        <v>11</v>
      </c>
      <c r="D12" s="33" t="s">
        <v>12</v>
      </c>
      <c r="E12" s="33" t="s">
        <v>12</v>
      </c>
      <c r="F12" s="33" t="s">
        <v>30</v>
      </c>
      <c r="G12" s="36" t="s">
        <v>31</v>
      </c>
      <c r="H12" s="32">
        <v>0.8</v>
      </c>
      <c r="I12" s="31"/>
      <c r="J12" s="32">
        <f t="shared" si="0"/>
        <v>0</v>
      </c>
    </row>
    <row r="13" spans="1:14" s="6" customFormat="1" ht="79.5" customHeight="1" x14ac:dyDescent="0.35">
      <c r="A13" s="33" t="s">
        <v>19</v>
      </c>
      <c r="B13" s="33">
        <v>10</v>
      </c>
      <c r="C13" s="33" t="s">
        <v>11</v>
      </c>
      <c r="D13" s="33" t="s">
        <v>12</v>
      </c>
      <c r="E13" s="33" t="s">
        <v>12</v>
      </c>
      <c r="F13" s="33" t="s">
        <v>32</v>
      </c>
      <c r="G13" s="29" t="s">
        <v>33</v>
      </c>
      <c r="H13" s="32">
        <v>0.8</v>
      </c>
      <c r="I13" s="31"/>
      <c r="J13" s="32">
        <f t="shared" si="0"/>
        <v>0</v>
      </c>
    </row>
    <row r="14" spans="1:14" s="6" customFormat="1" ht="87" x14ac:dyDescent="0.35">
      <c r="A14" s="33" t="s">
        <v>10</v>
      </c>
      <c r="B14" s="33">
        <v>11</v>
      </c>
      <c r="C14" s="33" t="s">
        <v>11</v>
      </c>
      <c r="D14" s="33" t="s">
        <v>12</v>
      </c>
      <c r="E14" s="33" t="s">
        <v>12</v>
      </c>
      <c r="F14" s="33" t="s">
        <v>34</v>
      </c>
      <c r="G14" s="29" t="s">
        <v>35</v>
      </c>
      <c r="H14" s="32">
        <v>0.8</v>
      </c>
      <c r="I14" s="31"/>
      <c r="J14" s="32">
        <f t="shared" si="0"/>
        <v>0</v>
      </c>
    </row>
    <row r="15" spans="1:14" s="6" customFormat="1" ht="72.5" x14ac:dyDescent="0.35">
      <c r="A15" s="33" t="s">
        <v>19</v>
      </c>
      <c r="B15" s="33">
        <v>12</v>
      </c>
      <c r="C15" s="33" t="s">
        <v>11</v>
      </c>
      <c r="D15" s="33" t="s">
        <v>12</v>
      </c>
      <c r="E15" s="33" t="s">
        <v>12</v>
      </c>
      <c r="F15" s="33" t="s">
        <v>36</v>
      </c>
      <c r="G15" s="29" t="s">
        <v>37</v>
      </c>
      <c r="H15" s="32">
        <v>0.8</v>
      </c>
      <c r="I15" s="31"/>
      <c r="J15" s="32">
        <f t="shared" si="0"/>
        <v>0</v>
      </c>
    </row>
    <row r="16" spans="1:14" s="6" customFormat="1" ht="84" customHeight="1" x14ac:dyDescent="0.35">
      <c r="A16" s="33" t="s">
        <v>10</v>
      </c>
      <c r="B16" s="28">
        <v>13</v>
      </c>
      <c r="C16" s="33" t="s">
        <v>38</v>
      </c>
      <c r="D16" s="33" t="s">
        <v>12</v>
      </c>
      <c r="E16" s="33" t="s">
        <v>12</v>
      </c>
      <c r="F16" s="33" t="s">
        <v>39</v>
      </c>
      <c r="G16" s="34" t="s">
        <v>40</v>
      </c>
      <c r="H16" s="32">
        <v>0.4</v>
      </c>
      <c r="I16" s="31"/>
      <c r="J16" s="32">
        <f t="shared" si="0"/>
        <v>0</v>
      </c>
    </row>
    <row r="17" spans="1:15" s="6" customFormat="1" ht="85.5" customHeight="1" x14ac:dyDescent="0.35">
      <c r="A17" s="33" t="s">
        <v>19</v>
      </c>
      <c r="B17" s="33">
        <v>14</v>
      </c>
      <c r="C17" s="33" t="s">
        <v>11</v>
      </c>
      <c r="D17" s="33" t="s">
        <v>12</v>
      </c>
      <c r="E17" s="33" t="s">
        <v>12</v>
      </c>
      <c r="F17" s="33" t="s">
        <v>39</v>
      </c>
      <c r="G17" s="34" t="s">
        <v>41</v>
      </c>
      <c r="H17" s="32">
        <v>0.8</v>
      </c>
      <c r="I17" s="31"/>
      <c r="J17" s="32">
        <f t="shared" si="0"/>
        <v>0</v>
      </c>
    </row>
    <row r="18" spans="1:15" s="6" customFormat="1" ht="88.9" customHeight="1" x14ac:dyDescent="0.35">
      <c r="A18" s="33" t="s">
        <v>10</v>
      </c>
      <c r="B18" s="33">
        <v>15</v>
      </c>
      <c r="C18" s="33" t="s">
        <v>11</v>
      </c>
      <c r="D18" s="33" t="s">
        <v>12</v>
      </c>
      <c r="E18" s="37" t="s">
        <v>12</v>
      </c>
      <c r="F18" s="33" t="s">
        <v>42</v>
      </c>
      <c r="G18" s="38" t="s">
        <v>43</v>
      </c>
      <c r="H18" s="32">
        <v>0.4</v>
      </c>
      <c r="I18" s="31"/>
      <c r="J18" s="32">
        <f t="shared" si="0"/>
        <v>0</v>
      </c>
    </row>
    <row r="19" spans="1:15" s="6" customFormat="1" ht="63.75" customHeight="1" x14ac:dyDescent="0.35">
      <c r="A19" s="33" t="s">
        <v>19</v>
      </c>
      <c r="B19" s="33">
        <v>16</v>
      </c>
      <c r="C19" s="33" t="s">
        <v>11</v>
      </c>
      <c r="D19" s="33" t="s">
        <v>12</v>
      </c>
      <c r="E19" s="33" t="s">
        <v>12</v>
      </c>
      <c r="F19" s="33" t="s">
        <v>42</v>
      </c>
      <c r="G19" s="34" t="s">
        <v>44</v>
      </c>
      <c r="H19" s="32">
        <v>0.4</v>
      </c>
      <c r="I19" s="31"/>
      <c r="J19" s="32">
        <f t="shared" si="0"/>
        <v>0</v>
      </c>
    </row>
    <row r="20" spans="1:15" s="6" customFormat="1" ht="90.75" customHeight="1" x14ac:dyDescent="0.35">
      <c r="A20" s="33" t="s">
        <v>10</v>
      </c>
      <c r="B20" s="28">
        <v>17</v>
      </c>
      <c r="C20" s="33" t="s">
        <v>11</v>
      </c>
      <c r="D20" s="33" t="s">
        <v>12</v>
      </c>
      <c r="E20" s="37" t="s">
        <v>12</v>
      </c>
      <c r="F20" s="33" t="s">
        <v>45</v>
      </c>
      <c r="G20" s="38" t="s">
        <v>46</v>
      </c>
      <c r="H20" s="32">
        <v>0.8</v>
      </c>
      <c r="I20" s="31"/>
      <c r="J20" s="32">
        <f t="shared" si="0"/>
        <v>0</v>
      </c>
    </row>
    <row r="21" spans="1:15" s="6" customFormat="1" ht="29" x14ac:dyDescent="0.35">
      <c r="A21" s="33" t="s">
        <v>19</v>
      </c>
      <c r="B21" s="33">
        <v>18</v>
      </c>
      <c r="C21" s="33" t="s">
        <v>11</v>
      </c>
      <c r="D21" s="33" t="s">
        <v>12</v>
      </c>
      <c r="E21" s="33" t="s">
        <v>12</v>
      </c>
      <c r="F21" s="33" t="s">
        <v>47</v>
      </c>
      <c r="G21" s="34" t="s">
        <v>48</v>
      </c>
      <c r="H21" s="32">
        <v>0.4</v>
      </c>
      <c r="I21" s="31"/>
      <c r="J21" s="32">
        <f t="shared" si="0"/>
        <v>0</v>
      </c>
    </row>
    <row r="22" spans="1:15" s="6" customFormat="1" ht="30" customHeight="1" x14ac:dyDescent="0.35">
      <c r="A22" s="33" t="s">
        <v>10</v>
      </c>
      <c r="B22" s="33">
        <v>19</v>
      </c>
      <c r="C22" s="30" t="s">
        <v>49</v>
      </c>
      <c r="D22" s="30" t="s">
        <v>12</v>
      </c>
      <c r="E22" s="30" t="s">
        <v>50</v>
      </c>
      <c r="F22" s="30" t="s">
        <v>50</v>
      </c>
      <c r="G22" s="39" t="s">
        <v>51</v>
      </c>
      <c r="H22" s="32">
        <v>0.4</v>
      </c>
      <c r="I22" s="31"/>
      <c r="J22" s="32">
        <f t="shared" si="0"/>
        <v>0</v>
      </c>
      <c r="K22" s="7"/>
      <c r="L22" s="7"/>
      <c r="M22" s="7"/>
      <c r="N22" s="7"/>
      <c r="O22" s="7"/>
    </row>
    <row r="23" spans="1:15" s="6" customFormat="1" ht="27" customHeight="1" x14ac:dyDescent="0.35">
      <c r="A23" s="33" t="s">
        <v>19</v>
      </c>
      <c r="B23" s="33">
        <v>20</v>
      </c>
      <c r="C23" s="30" t="s">
        <v>49</v>
      </c>
      <c r="D23" s="30" t="s">
        <v>12</v>
      </c>
      <c r="E23" s="30" t="s">
        <v>50</v>
      </c>
      <c r="F23" s="30" t="s">
        <v>50</v>
      </c>
      <c r="G23" s="29" t="s">
        <v>52</v>
      </c>
      <c r="H23" s="32">
        <v>0.4</v>
      </c>
      <c r="I23" s="31"/>
      <c r="J23" s="32">
        <f t="shared" si="0"/>
        <v>0</v>
      </c>
      <c r="K23" s="7"/>
      <c r="L23" s="7"/>
      <c r="M23" s="7"/>
      <c r="N23" s="7"/>
      <c r="O23" s="7"/>
    </row>
    <row r="24" spans="1:15" s="6" customFormat="1" ht="14.5" x14ac:dyDescent="0.35">
      <c r="A24" s="33" t="s">
        <v>10</v>
      </c>
      <c r="B24" s="28">
        <v>21</v>
      </c>
      <c r="C24" s="33" t="s">
        <v>53</v>
      </c>
      <c r="D24" s="33" t="s">
        <v>12</v>
      </c>
      <c r="E24" s="30" t="s">
        <v>50</v>
      </c>
      <c r="F24" s="30" t="s">
        <v>50</v>
      </c>
      <c r="G24" s="40" t="s">
        <v>54</v>
      </c>
      <c r="H24" s="32">
        <v>0.4</v>
      </c>
      <c r="I24" s="31"/>
      <c r="J24" s="32">
        <f t="shared" si="0"/>
        <v>0</v>
      </c>
    </row>
    <row r="25" spans="1:15" s="6" customFormat="1" ht="29" x14ac:dyDescent="0.35">
      <c r="A25" s="33" t="s">
        <v>19</v>
      </c>
      <c r="B25" s="33">
        <v>22</v>
      </c>
      <c r="C25" s="33" t="s">
        <v>55</v>
      </c>
      <c r="D25" s="33" t="s">
        <v>12</v>
      </c>
      <c r="E25" s="30" t="s">
        <v>50</v>
      </c>
      <c r="F25" s="30" t="s">
        <v>50</v>
      </c>
      <c r="G25" s="34" t="s">
        <v>56</v>
      </c>
      <c r="H25" s="32">
        <v>0.4</v>
      </c>
      <c r="I25" s="31"/>
      <c r="J25" s="32">
        <f t="shared" si="0"/>
        <v>0</v>
      </c>
    </row>
    <row r="26" spans="1:15" s="6" customFormat="1" ht="43.5" x14ac:dyDescent="0.35">
      <c r="A26" s="33" t="s">
        <v>10</v>
      </c>
      <c r="B26" s="33">
        <v>23</v>
      </c>
      <c r="C26" s="33" t="s">
        <v>53</v>
      </c>
      <c r="D26" s="33" t="s">
        <v>12</v>
      </c>
      <c r="E26" s="30" t="s">
        <v>50</v>
      </c>
      <c r="F26" s="30" t="s">
        <v>50</v>
      </c>
      <c r="G26" s="34" t="s">
        <v>57</v>
      </c>
      <c r="H26" s="32">
        <v>0.4</v>
      </c>
      <c r="I26" s="31"/>
      <c r="J26" s="32">
        <f t="shared" si="0"/>
        <v>0</v>
      </c>
    </row>
    <row r="27" spans="1:15" s="6" customFormat="1" ht="54" customHeight="1" x14ac:dyDescent="0.35">
      <c r="A27" s="33" t="s">
        <v>19</v>
      </c>
      <c r="B27" s="33">
        <v>24</v>
      </c>
      <c r="C27" s="34" t="s">
        <v>58</v>
      </c>
      <c r="D27" s="41" t="s">
        <v>12</v>
      </c>
      <c r="E27" s="41" t="s">
        <v>12</v>
      </c>
      <c r="F27" s="41" t="s">
        <v>59</v>
      </c>
      <c r="G27" s="34" t="s">
        <v>60</v>
      </c>
      <c r="H27" s="32">
        <v>0.4</v>
      </c>
      <c r="I27" s="31"/>
      <c r="J27" s="32">
        <f t="shared" si="0"/>
        <v>0</v>
      </c>
    </row>
    <row r="28" spans="1:15" s="6" customFormat="1" ht="178.9" customHeight="1" x14ac:dyDescent="0.35">
      <c r="A28" s="33" t="s">
        <v>10</v>
      </c>
      <c r="B28" s="28">
        <v>25</v>
      </c>
      <c r="C28" s="34" t="s">
        <v>58</v>
      </c>
      <c r="D28" s="41" t="s">
        <v>12</v>
      </c>
      <c r="E28" s="41" t="s">
        <v>12</v>
      </c>
      <c r="F28" s="33" t="s">
        <v>61</v>
      </c>
      <c r="G28" s="42" t="s">
        <v>62</v>
      </c>
      <c r="H28" s="32">
        <v>0.4</v>
      </c>
      <c r="I28" s="31"/>
      <c r="J28" s="32">
        <f t="shared" si="0"/>
        <v>0</v>
      </c>
    </row>
    <row r="29" spans="1:15" s="6" customFormat="1" ht="43.5" x14ac:dyDescent="0.35">
      <c r="A29" s="33" t="s">
        <v>19</v>
      </c>
      <c r="B29" s="33">
        <v>26</v>
      </c>
      <c r="C29" s="33" t="s">
        <v>11</v>
      </c>
      <c r="D29" s="33" t="s">
        <v>12</v>
      </c>
      <c r="E29" s="33" t="s">
        <v>12</v>
      </c>
      <c r="F29" s="33" t="s">
        <v>63</v>
      </c>
      <c r="G29" s="42" t="s">
        <v>64</v>
      </c>
      <c r="H29" s="32">
        <v>0.4</v>
      </c>
      <c r="I29" s="31"/>
      <c r="J29" s="32">
        <f t="shared" si="0"/>
        <v>0</v>
      </c>
    </row>
    <row r="30" spans="1:15" s="6" customFormat="1" ht="72.5" x14ac:dyDescent="0.35">
      <c r="A30" s="33" t="s">
        <v>10</v>
      </c>
      <c r="B30" s="33">
        <v>27</v>
      </c>
      <c r="C30" s="33" t="s">
        <v>11</v>
      </c>
      <c r="D30" s="33" t="s">
        <v>65</v>
      </c>
      <c r="E30" s="33" t="s">
        <v>65</v>
      </c>
      <c r="F30" s="33" t="s">
        <v>66</v>
      </c>
      <c r="G30" s="34" t="s">
        <v>67</v>
      </c>
      <c r="H30" s="32">
        <v>0.4</v>
      </c>
      <c r="I30" s="31"/>
      <c r="J30" s="32">
        <f t="shared" si="0"/>
        <v>0</v>
      </c>
    </row>
    <row r="31" spans="1:15" s="6" customFormat="1" ht="43.5" x14ac:dyDescent="0.35">
      <c r="A31" s="33" t="s">
        <v>19</v>
      </c>
      <c r="B31" s="33">
        <v>28</v>
      </c>
      <c r="C31" s="33" t="s">
        <v>11</v>
      </c>
      <c r="D31" s="33" t="s">
        <v>65</v>
      </c>
      <c r="E31" s="33" t="s">
        <v>65</v>
      </c>
      <c r="F31" s="33" t="s">
        <v>68</v>
      </c>
      <c r="G31" s="34" t="s">
        <v>69</v>
      </c>
      <c r="H31" s="32">
        <v>0.4</v>
      </c>
      <c r="I31" s="31"/>
      <c r="J31" s="32">
        <f t="shared" si="0"/>
        <v>0</v>
      </c>
    </row>
    <row r="32" spans="1:15" s="8" customFormat="1" ht="29" x14ac:dyDescent="0.35">
      <c r="A32" s="33" t="s">
        <v>10</v>
      </c>
      <c r="B32" s="28">
        <v>29</v>
      </c>
      <c r="C32" s="43" t="s">
        <v>11</v>
      </c>
      <c r="D32" s="43" t="s">
        <v>65</v>
      </c>
      <c r="E32" s="43" t="s">
        <v>65</v>
      </c>
      <c r="F32" s="43" t="s">
        <v>70</v>
      </c>
      <c r="G32" s="42" t="s">
        <v>71</v>
      </c>
      <c r="H32" s="32">
        <v>0.4</v>
      </c>
      <c r="I32" s="31"/>
      <c r="J32" s="32">
        <f t="shared" si="0"/>
        <v>0</v>
      </c>
    </row>
    <row r="33" spans="1:10" s="6" customFormat="1" ht="58" x14ac:dyDescent="0.35">
      <c r="A33" s="33" t="s">
        <v>19</v>
      </c>
      <c r="B33" s="33">
        <v>30</v>
      </c>
      <c r="C33" s="33" t="s">
        <v>11</v>
      </c>
      <c r="D33" s="33" t="s">
        <v>65</v>
      </c>
      <c r="E33" s="33" t="s">
        <v>65</v>
      </c>
      <c r="F33" s="33" t="s">
        <v>72</v>
      </c>
      <c r="G33" s="34" t="s">
        <v>73</v>
      </c>
      <c r="H33" s="32">
        <v>0.4</v>
      </c>
      <c r="I33" s="31"/>
      <c r="J33" s="32">
        <f t="shared" si="0"/>
        <v>0</v>
      </c>
    </row>
    <row r="34" spans="1:10" s="6" customFormat="1" ht="29" x14ac:dyDescent="0.35">
      <c r="A34" s="33" t="s">
        <v>10</v>
      </c>
      <c r="B34" s="33">
        <v>31</v>
      </c>
      <c r="C34" s="33" t="s">
        <v>11</v>
      </c>
      <c r="D34" s="33" t="s">
        <v>65</v>
      </c>
      <c r="E34" s="33" t="s">
        <v>65</v>
      </c>
      <c r="F34" s="33" t="s">
        <v>74</v>
      </c>
      <c r="G34" s="34" t="s">
        <v>75</v>
      </c>
      <c r="H34" s="32">
        <v>0.4</v>
      </c>
      <c r="I34" s="31"/>
      <c r="J34" s="32">
        <f t="shared" si="0"/>
        <v>0</v>
      </c>
    </row>
    <row r="35" spans="1:10" s="6" customFormat="1" ht="43.5" x14ac:dyDescent="0.35">
      <c r="A35" s="33" t="s">
        <v>19</v>
      </c>
      <c r="B35" s="33">
        <v>32</v>
      </c>
      <c r="C35" s="33" t="s">
        <v>38</v>
      </c>
      <c r="D35" s="33" t="s">
        <v>65</v>
      </c>
      <c r="E35" s="33" t="s">
        <v>65</v>
      </c>
      <c r="F35" s="37" t="s">
        <v>76</v>
      </c>
      <c r="G35" s="44" t="s">
        <v>77</v>
      </c>
      <c r="H35" s="32">
        <v>0.4</v>
      </c>
      <c r="I35" s="31"/>
      <c r="J35" s="32">
        <f t="shared" si="0"/>
        <v>0</v>
      </c>
    </row>
    <row r="36" spans="1:10" s="6" customFormat="1" ht="43.5" x14ac:dyDescent="0.35">
      <c r="A36" s="33" t="s">
        <v>10</v>
      </c>
      <c r="B36" s="28">
        <v>33</v>
      </c>
      <c r="C36" s="33" t="s">
        <v>11</v>
      </c>
      <c r="D36" s="33" t="s">
        <v>65</v>
      </c>
      <c r="E36" s="33" t="s">
        <v>65</v>
      </c>
      <c r="F36" s="33" t="s">
        <v>78</v>
      </c>
      <c r="G36" s="34" t="s">
        <v>79</v>
      </c>
      <c r="H36" s="32">
        <v>0.4</v>
      </c>
      <c r="I36" s="31"/>
      <c r="J36" s="32">
        <f t="shared" si="0"/>
        <v>0</v>
      </c>
    </row>
    <row r="37" spans="1:10" s="6" customFormat="1" ht="43.5" x14ac:dyDescent="0.35">
      <c r="A37" s="33" t="s">
        <v>19</v>
      </c>
      <c r="B37" s="33">
        <v>34</v>
      </c>
      <c r="C37" s="33" t="s">
        <v>11</v>
      </c>
      <c r="D37" s="33" t="s">
        <v>65</v>
      </c>
      <c r="E37" s="33" t="s">
        <v>65</v>
      </c>
      <c r="F37" s="28" t="s">
        <v>80</v>
      </c>
      <c r="G37" s="29" t="s">
        <v>81</v>
      </c>
      <c r="H37" s="32">
        <v>0.4</v>
      </c>
      <c r="I37" s="31"/>
      <c r="J37" s="32">
        <f t="shared" si="0"/>
        <v>0</v>
      </c>
    </row>
    <row r="38" spans="1:10" s="6" customFormat="1" ht="58" x14ac:dyDescent="0.35">
      <c r="A38" s="33" t="s">
        <v>10</v>
      </c>
      <c r="B38" s="33">
        <v>35</v>
      </c>
      <c r="C38" s="33" t="s">
        <v>11</v>
      </c>
      <c r="D38" s="33" t="s">
        <v>65</v>
      </c>
      <c r="E38" s="33" t="s">
        <v>65</v>
      </c>
      <c r="F38" s="28" t="s">
        <v>82</v>
      </c>
      <c r="G38" s="29" t="s">
        <v>83</v>
      </c>
      <c r="H38" s="32">
        <v>0.4</v>
      </c>
      <c r="I38" s="31"/>
      <c r="J38" s="32">
        <f t="shared" si="0"/>
        <v>0</v>
      </c>
    </row>
    <row r="39" spans="1:10" s="6" customFormat="1" ht="29" x14ac:dyDescent="0.35">
      <c r="A39" s="33" t="s">
        <v>19</v>
      </c>
      <c r="B39" s="33">
        <v>36</v>
      </c>
      <c r="C39" s="33" t="s">
        <v>11</v>
      </c>
      <c r="D39" s="33" t="s">
        <v>12</v>
      </c>
      <c r="E39" s="33" t="s">
        <v>12</v>
      </c>
      <c r="F39" s="33" t="s">
        <v>84</v>
      </c>
      <c r="G39" s="34" t="s">
        <v>85</v>
      </c>
      <c r="H39" s="32">
        <v>0.4</v>
      </c>
      <c r="I39" s="31"/>
      <c r="J39" s="32">
        <f t="shared" si="0"/>
        <v>0</v>
      </c>
    </row>
    <row r="40" spans="1:10" s="6" customFormat="1" ht="66" customHeight="1" x14ac:dyDescent="0.35">
      <c r="A40" s="33" t="s">
        <v>10</v>
      </c>
      <c r="B40" s="33">
        <v>37</v>
      </c>
      <c r="C40" s="33" t="s">
        <v>86</v>
      </c>
      <c r="D40" s="33" t="s">
        <v>12</v>
      </c>
      <c r="E40" s="33" t="s">
        <v>12</v>
      </c>
      <c r="F40" s="33" t="s">
        <v>87</v>
      </c>
      <c r="G40" s="34" t="s">
        <v>88</v>
      </c>
      <c r="H40" s="32">
        <v>0.4</v>
      </c>
      <c r="I40" s="31"/>
      <c r="J40" s="32">
        <f t="shared" si="0"/>
        <v>0</v>
      </c>
    </row>
    <row r="41" spans="1:10" s="6" customFormat="1" ht="29" x14ac:dyDescent="0.35">
      <c r="A41" s="33" t="s">
        <v>10</v>
      </c>
      <c r="B41" s="33">
        <v>38</v>
      </c>
      <c r="C41" s="33" t="s">
        <v>86</v>
      </c>
      <c r="D41" s="33" t="s">
        <v>12</v>
      </c>
      <c r="E41" s="33" t="s">
        <v>12</v>
      </c>
      <c r="F41" s="33" t="s">
        <v>87</v>
      </c>
      <c r="G41" s="34" t="s">
        <v>89</v>
      </c>
      <c r="H41" s="32">
        <v>0.4</v>
      </c>
      <c r="I41" s="31"/>
      <c r="J41" s="32">
        <f t="shared" si="0"/>
        <v>0</v>
      </c>
    </row>
    <row r="42" spans="1:10" ht="29" x14ac:dyDescent="0.35">
      <c r="A42" s="34" t="s">
        <v>10</v>
      </c>
      <c r="B42" s="34">
        <v>39</v>
      </c>
      <c r="C42" s="33" t="s">
        <v>55</v>
      </c>
      <c r="D42" s="33" t="s">
        <v>12</v>
      </c>
      <c r="E42" s="30" t="s">
        <v>50</v>
      </c>
      <c r="F42" s="30" t="s">
        <v>50</v>
      </c>
      <c r="G42" s="34" t="s">
        <v>90</v>
      </c>
      <c r="H42" s="32">
        <v>0.4</v>
      </c>
      <c r="I42" s="31"/>
      <c r="J42" s="32">
        <f t="shared" si="0"/>
        <v>0</v>
      </c>
    </row>
    <row r="43" spans="1:10" ht="21.5" thickBot="1" x14ac:dyDescent="0.55000000000000004">
      <c r="A43" s="13"/>
      <c r="B43" s="13"/>
      <c r="C43" s="13"/>
      <c r="D43" s="13"/>
      <c r="E43" s="13"/>
      <c r="F43" s="13"/>
      <c r="G43" s="14"/>
      <c r="H43" s="25" t="s">
        <v>91</v>
      </c>
      <c r="I43" s="26"/>
      <c r="J43" s="27">
        <f>SUM(J4:J42)</f>
        <v>0</v>
      </c>
    </row>
    <row r="44" spans="1:10" x14ac:dyDescent="0.3">
      <c r="I44" s="17"/>
    </row>
    <row r="45" spans="1:10" ht="14.5" x14ac:dyDescent="0.3">
      <c r="D45" s="18" t="s">
        <v>92</v>
      </c>
      <c r="E45" s="22"/>
      <c r="G45" s="24" t="s">
        <v>93</v>
      </c>
    </row>
    <row r="46" spans="1:10" ht="14.5" x14ac:dyDescent="0.3">
      <c r="D46" s="18" t="s">
        <v>94</v>
      </c>
      <c r="E46" s="22"/>
      <c r="G46" s="19" t="s">
        <v>95</v>
      </c>
    </row>
    <row r="47" spans="1:10" ht="29" x14ac:dyDescent="0.35">
      <c r="D47" s="21"/>
      <c r="G47" s="20" t="s">
        <v>96</v>
      </c>
    </row>
    <row r="48" spans="1:10" ht="14.5" x14ac:dyDescent="0.3">
      <c r="G48" s="19" t="s">
        <v>97</v>
      </c>
    </row>
    <row r="49" spans="7:7" ht="29" x14ac:dyDescent="0.3">
      <c r="G49" s="19" t="s">
        <v>100</v>
      </c>
    </row>
    <row r="50" spans="7:7" ht="14.5" x14ac:dyDescent="0.3">
      <c r="G50" s="19" t="s">
        <v>98</v>
      </c>
    </row>
  </sheetData>
  <mergeCells count="1">
    <mergeCell ref="G2:J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fc671e2-8a40-4384-9126-943085f317a7">
      <Terms xmlns="http://schemas.microsoft.com/office/infopath/2007/PartnerControls"/>
    </lcf76f155ced4ddcb4097134ff3c332f>
    <TaxCatchAll xmlns="6ffbfb3a-420e-48c2-9064-6dc446df091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F5EFC6D0A41446B252DFCCB2020F9D" ma:contentTypeVersion="12" ma:contentTypeDescription="Een nieuw document maken." ma:contentTypeScope="" ma:versionID="21bd16f062afd15fb6ed453bc87b3f61">
  <xsd:schema xmlns:xsd="http://www.w3.org/2001/XMLSchema" xmlns:xs="http://www.w3.org/2001/XMLSchema" xmlns:p="http://schemas.microsoft.com/office/2006/metadata/properties" xmlns:ns2="6fc671e2-8a40-4384-9126-943085f317a7" xmlns:ns3="6ffbfb3a-420e-48c2-9064-6dc446df091b" targetNamespace="http://schemas.microsoft.com/office/2006/metadata/properties" ma:root="true" ma:fieldsID="2d2aa554f15ab8ee3b7eb53b3121a054" ns2:_="" ns3:_="">
    <xsd:import namespace="6fc671e2-8a40-4384-9126-943085f317a7"/>
    <xsd:import namespace="6ffbfb3a-420e-48c2-9064-6dc446df09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c671e2-8a40-4384-9126-943085f317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fbfb3a-420e-48c2-9064-6dc446df091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d1bc39f-7616-4d94-99a9-4ebf6b282fcf}" ma:internalName="TaxCatchAll" ma:showField="CatchAllData" ma:web="6ffbfb3a-420e-48c2-9064-6dc446df09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8EEF1-544B-4C16-A2E7-D7D4D5692AC9}">
  <ds:schemaRefs>
    <ds:schemaRef ds:uri="http://schemas.microsoft.com/sharepoint/v3/contenttype/forms"/>
  </ds:schemaRefs>
</ds:datastoreItem>
</file>

<file path=customXml/itemProps2.xml><?xml version="1.0" encoding="utf-8"?>
<ds:datastoreItem xmlns:ds="http://schemas.openxmlformats.org/officeDocument/2006/customXml" ds:itemID="{4367B7F8-2278-4140-92EF-2A89EC74EFF0}">
  <ds:schemaRefs>
    <ds:schemaRef ds:uri="http://schemas.microsoft.com/office/2006/metadata/properties"/>
    <ds:schemaRef ds:uri="http://schemas.microsoft.com/office/infopath/2007/PartnerControls"/>
    <ds:schemaRef ds:uri="6fc671e2-8a40-4384-9126-943085f317a7"/>
    <ds:schemaRef ds:uri="6ffbfb3a-420e-48c2-9064-6dc446df091b"/>
  </ds:schemaRefs>
</ds:datastoreItem>
</file>

<file path=customXml/itemProps3.xml><?xml version="1.0" encoding="utf-8"?>
<ds:datastoreItem xmlns:ds="http://schemas.openxmlformats.org/officeDocument/2006/customXml" ds:itemID="{FF44579B-D2F2-4EE5-B698-8D798AE92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c671e2-8a40-4384-9126-943085f317a7"/>
    <ds:schemaRef ds:uri="6ffbfb3a-420e-48c2-9064-6dc446df0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Mark</dc:creator>
  <cp:keywords/>
  <dc:description/>
  <cp:lastModifiedBy>Schurer, Jesper</cp:lastModifiedBy>
  <cp:revision/>
  <dcterms:created xsi:type="dcterms:W3CDTF">2023-03-14T12:34:13Z</dcterms:created>
  <dcterms:modified xsi:type="dcterms:W3CDTF">2023-09-29T10:25:34Z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0x010100CDF5EFC6D0A41446B252DFCCB2020F9D</vt:lpwstr>
  </property>
  <property fmtid="{D5CDD505-2E9C-101B-9397-08002B2CF9AE}" pid="3" name="MediaServiceImageTags">
    <vt:lpwstr/>
  </property>
</Properties>
</file>