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inkoopmeestersnl.sharepoint.com/sites/IM/Gedeelde documenten/01. klanten/LMC/Touringcarvervoer/4. Strategie/"/>
    </mc:Choice>
  </mc:AlternateContent>
  <xr:revisionPtr revIDLastSave="294" documentId="13_ncr:1_{AD1DD5AA-857C-4D08-A017-D7D94016ECCD}" xr6:coauthVersionLast="47" xr6:coauthVersionMax="47" xr10:uidLastSave="{D4AED788-219C-42C6-9596-8D93B2EEF396}"/>
  <bookViews>
    <workbookView xWindow="-108" yWindow="-108" windowWidth="23256" windowHeight="12576" xr2:uid="{00000000-000D-0000-FFFF-FFFF00000000}"/>
  </bookViews>
  <sheets>
    <sheet name="Perceel 1" sheetId="1" r:id="rId1"/>
  </sheets>
  <definedNames>
    <definedName name="_xlnm.Print_Area" localSheetId="0">'Perceel 1'!$A$1:$N$12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1" l="1"/>
  <c r="D37" i="1" l="1"/>
  <c r="D35" i="1"/>
  <c r="D29" i="1"/>
  <c r="D30" i="1"/>
  <c r="D31" i="1"/>
  <c r="D32" i="1"/>
  <c r="D28" i="1"/>
  <c r="D22" i="1"/>
  <c r="D23" i="1"/>
  <c r="D24" i="1"/>
  <c r="D25" i="1"/>
  <c r="D21" i="1"/>
  <c r="D15" i="1"/>
  <c r="D16" i="1"/>
  <c r="D17" i="1"/>
  <c r="D18" i="1"/>
  <c r="D14" i="1"/>
</calcChain>
</file>

<file path=xl/sharedStrings.xml><?xml version="1.0" encoding="utf-8"?>
<sst xmlns="http://schemas.openxmlformats.org/spreadsheetml/2006/main" count="46" uniqueCount="27">
  <si>
    <t>Er kunnen geen rechten worden ontleend aan de aantallen.</t>
  </si>
  <si>
    <t>Inschrijver</t>
  </si>
  <si>
    <t xml:space="preserve">Inschrijver vult de onderstaande gele cellen in. </t>
  </si>
  <si>
    <t xml:space="preserve">Tarieven zijn inclusief btw. </t>
  </si>
  <si>
    <t>Touringcarvervoer</t>
  </si>
  <si>
    <t>Bustarief type 1 (0 t/m 20 pers)</t>
  </si>
  <si>
    <t>Bustarief type 2 (21 t/m 50 pers)</t>
  </si>
  <si>
    <t>Bustarief type 3 (51 t/m 60 pers)</t>
  </si>
  <si>
    <t>Bustarief type 4 (61 t/m 70 pers)</t>
  </si>
  <si>
    <t xml:space="preserve">Bustarief type 5 (71 t/m 92 pers) </t>
  </si>
  <si>
    <t>type bus</t>
  </si>
  <si>
    <t>weging</t>
  </si>
  <si>
    <t xml:space="preserve">Totale inschrijfprijs </t>
  </si>
  <si>
    <t xml:space="preserve">Totaalprijs </t>
  </si>
  <si>
    <t xml:space="preserve">Toelichting calculatieblad </t>
  </si>
  <si>
    <t>prijs per km *</t>
  </si>
  <si>
    <t>wachttarief per uur ***</t>
  </si>
  <si>
    <t>inzet uurtarief chauffeur ****</t>
  </si>
  <si>
    <t xml:space="preserve">* 'Prijs per km' is de prijs per kilometer per type bus. Dit tarief bestaat uit de componenten brandstof, afschrijving en onderhoud. </t>
  </si>
  <si>
    <t>minimumtarief  t.b.v. ritten **</t>
  </si>
  <si>
    <t>** 'Minimumtarief t.b.v. ritten wat minimaal in rekening wordt gebracht voor de inzet van de betreffende bus bij eendaagse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 Type 1 (0 t/m 20 personen):   € 175,-
- Type 2 (21 t/m 50 personen): € 225,- 
- Type 3 (51 t/m 60 personen): € 300,- 
- Type 4 (61 t/m 70 personen): € 325,-
- Type 5 (71 t/m 92 personen): € 350,-</t>
  </si>
  <si>
    <t xml:space="preserve">*** 'Wachttarief per uur' is het tarief voor de uren waarop de chauffeur (na de heenweg en voor de terugweg van de rit) dient te wachten. Meer- of minder wachturen worden afgerekend tegen het door inschrijver geoffreerde tarief voor de betreffende type bus. </t>
  </si>
  <si>
    <t xml:space="preserve">**** 'Inzet uurtarief chauffeur' is het uurtarief van de chauffeur. Het uurtarief bestaat uit de componenten salaris en sociale lasten. Meer- of minderuren worden afgerekend tegen het door inschrijver geoffreerde uurtarief. </t>
  </si>
  <si>
    <t>vaste toeslag inzet rolstoeltouringcar</t>
  </si>
  <si>
    <t>Totaalprijs</t>
  </si>
  <si>
    <t>LMC Voortgezet Onderwijs</t>
  </si>
  <si>
    <t>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</si>
</sst>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3" fillId="0" borderId="0" xfId="0" applyFont="1"/>
    <xf numFmtId="44" fontId="0" fillId="0" borderId="0" xfId="1" applyFont="1"/>
    <xf numFmtId="44" fontId="2" fillId="0" borderId="1" xfId="1" applyFont="1" applyBorder="1"/>
    <xf numFmtId="44" fontId="0" fillId="0" borderId="1" xfId="1" applyFont="1" applyBorder="1"/>
    <xf numFmtId="0" fontId="4" fillId="0" borderId="0" xfId="0" applyFont="1"/>
    <xf numFmtId="0" fontId="5" fillId="0" borderId="0" xfId="0" applyFont="1"/>
    <xf numFmtId="0" fontId="0" fillId="0" borderId="0" xfId="1" applyNumberFormat="1" applyFont="1" applyAlignment="1">
      <alignment horizontal="left"/>
    </xf>
    <xf numFmtId="44" fontId="0" fillId="0" borderId="0" xfId="1" applyFont="1" applyAlignment="1">
      <alignment horizontal="left"/>
    </xf>
    <xf numFmtId="0" fontId="2" fillId="0" borderId="0" xfId="0" applyFont="1"/>
    <xf numFmtId="0" fontId="2" fillId="0" borderId="1" xfId="0" applyFont="1" applyBorder="1"/>
    <xf numFmtId="0" fontId="0" fillId="0" borderId="1" xfId="0" applyBorder="1"/>
    <xf numFmtId="0" fontId="0" fillId="0" borderId="1" xfId="1" applyNumberFormat="1" applyFont="1" applyBorder="1" applyAlignment="1">
      <alignment horizontal="left"/>
    </xf>
    <xf numFmtId="0" fontId="2" fillId="0" borderId="1" xfId="1" applyNumberFormat="1" applyFont="1" applyBorder="1" applyAlignment="1">
      <alignment horizontal="left"/>
    </xf>
    <xf numFmtId="44" fontId="0" fillId="3" borderId="0" xfId="0" applyNumberFormat="1" applyFill="1"/>
    <xf numFmtId="44" fontId="0" fillId="2" borderId="1" xfId="0" applyNumberFormat="1" applyFill="1" applyBorder="1" applyProtection="1">
      <protection locked="0"/>
    </xf>
    <xf numFmtId="0" fontId="0" fillId="2" borderId="0" xfId="0" applyFill="1" applyProtection="1">
      <protection locked="0"/>
    </xf>
    <xf numFmtId="14" fontId="5" fillId="0" borderId="0" xfId="0" applyNumberFormat="1" applyFont="1" applyAlignment="1">
      <alignment horizontal="left"/>
    </xf>
    <xf numFmtId="44" fontId="2" fillId="0" borderId="1" xfId="1" applyFont="1" applyBorder="1" applyAlignment="1">
      <alignment horizontal="left"/>
    </xf>
    <xf numFmtId="0" fontId="0" fillId="0" borderId="0" xfId="0" applyAlignment="1">
      <alignment horizontal="left" vertical="top" wrapText="1"/>
    </xf>
    <xf numFmtId="0" fontId="0" fillId="0" borderId="0" xfId="0"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7"/>
  <sheetViews>
    <sheetView tabSelected="1" zoomScaleNormal="100" workbookViewId="0">
      <selection activeCell="C35" sqref="C35"/>
    </sheetView>
  </sheetViews>
  <sheetFormatPr defaultRowHeight="14.4" x14ac:dyDescent="0.3"/>
  <cols>
    <col min="1" max="1" width="32.5546875" customWidth="1"/>
    <col min="2" max="2" width="33.5546875" bestFit="1" customWidth="1"/>
    <col min="3" max="3" width="27.44140625" style="2" bestFit="1" customWidth="1"/>
    <col min="4" max="4" width="24" style="2" customWidth="1"/>
  </cols>
  <sheetData>
    <row r="1" spans="1:4" x14ac:dyDescent="0.3">
      <c r="A1" s="5" t="s">
        <v>25</v>
      </c>
    </row>
    <row r="2" spans="1:4" x14ac:dyDescent="0.3">
      <c r="A2" s="6" t="s">
        <v>4</v>
      </c>
    </row>
    <row r="3" spans="1:4" x14ac:dyDescent="0.3">
      <c r="A3" t="s">
        <v>26</v>
      </c>
    </row>
    <row r="4" spans="1:4" x14ac:dyDescent="0.3">
      <c r="A4" s="17">
        <v>45266</v>
      </c>
    </row>
    <row r="6" spans="1:4" x14ac:dyDescent="0.3">
      <c r="A6" t="s">
        <v>1</v>
      </c>
      <c r="B6" s="16"/>
    </row>
    <row r="8" spans="1:4" x14ac:dyDescent="0.3">
      <c r="A8" s="1" t="s">
        <v>2</v>
      </c>
    </row>
    <row r="9" spans="1:4" x14ac:dyDescent="0.3">
      <c r="A9" s="1" t="s">
        <v>0</v>
      </c>
    </row>
    <row r="11" spans="1:4" x14ac:dyDescent="0.3">
      <c r="A11" s="1" t="s">
        <v>3</v>
      </c>
    </row>
    <row r="12" spans="1:4" x14ac:dyDescent="0.3">
      <c r="A12" s="1"/>
    </row>
    <row r="13" spans="1:4" x14ac:dyDescent="0.3">
      <c r="A13" s="10" t="s">
        <v>10</v>
      </c>
      <c r="B13" s="10" t="s">
        <v>15</v>
      </c>
      <c r="C13" s="3" t="s">
        <v>11</v>
      </c>
      <c r="D13" s="3" t="s">
        <v>13</v>
      </c>
    </row>
    <row r="14" spans="1:4" x14ac:dyDescent="0.3">
      <c r="A14" s="11" t="s">
        <v>5</v>
      </c>
      <c r="B14" s="15"/>
      <c r="C14" s="12">
        <v>1000</v>
      </c>
      <c r="D14" s="4">
        <f>B14*C14</f>
        <v>0</v>
      </c>
    </row>
    <row r="15" spans="1:4" x14ac:dyDescent="0.3">
      <c r="A15" s="11" t="s">
        <v>6</v>
      </c>
      <c r="B15" s="15"/>
      <c r="C15" s="12">
        <v>2000</v>
      </c>
      <c r="D15" s="4">
        <f t="shared" ref="D15:D18" si="0">B15*C15</f>
        <v>0</v>
      </c>
    </row>
    <row r="16" spans="1:4" x14ac:dyDescent="0.3">
      <c r="A16" s="11" t="s">
        <v>7</v>
      </c>
      <c r="B16" s="15"/>
      <c r="C16" s="12">
        <v>5000</v>
      </c>
      <c r="D16" s="4">
        <f t="shared" si="0"/>
        <v>0</v>
      </c>
    </row>
    <row r="17" spans="1:4" x14ac:dyDescent="0.3">
      <c r="A17" s="11" t="s">
        <v>8</v>
      </c>
      <c r="B17" s="15"/>
      <c r="C17" s="12">
        <v>5000</v>
      </c>
      <c r="D17" s="4">
        <f t="shared" si="0"/>
        <v>0</v>
      </c>
    </row>
    <row r="18" spans="1:4" x14ac:dyDescent="0.3">
      <c r="A18" s="11" t="s">
        <v>9</v>
      </c>
      <c r="B18" s="15"/>
      <c r="C18" s="12">
        <v>5000</v>
      </c>
      <c r="D18" s="4">
        <f t="shared" si="0"/>
        <v>0</v>
      </c>
    </row>
    <row r="19" spans="1:4" x14ac:dyDescent="0.3">
      <c r="C19" s="7"/>
    </row>
    <row r="20" spans="1:4" x14ac:dyDescent="0.3">
      <c r="A20" s="10" t="s">
        <v>10</v>
      </c>
      <c r="B20" s="10" t="s">
        <v>19</v>
      </c>
      <c r="C20" s="3" t="s">
        <v>11</v>
      </c>
      <c r="D20" s="3" t="s">
        <v>13</v>
      </c>
    </row>
    <row r="21" spans="1:4" x14ac:dyDescent="0.3">
      <c r="A21" s="11" t="s">
        <v>5</v>
      </c>
      <c r="B21" s="15"/>
      <c r="C21" s="12">
        <v>5</v>
      </c>
      <c r="D21" s="4">
        <f>B21*C21</f>
        <v>0</v>
      </c>
    </row>
    <row r="22" spans="1:4" x14ac:dyDescent="0.3">
      <c r="A22" s="11" t="s">
        <v>6</v>
      </c>
      <c r="B22" s="15"/>
      <c r="C22" s="12">
        <v>10</v>
      </c>
      <c r="D22" s="4">
        <f t="shared" ref="D22:D25" si="1">B22*C22</f>
        <v>0</v>
      </c>
    </row>
    <row r="23" spans="1:4" x14ac:dyDescent="0.3">
      <c r="A23" s="11" t="s">
        <v>7</v>
      </c>
      <c r="B23" s="15"/>
      <c r="C23" s="12">
        <v>20</v>
      </c>
      <c r="D23" s="4">
        <f t="shared" si="1"/>
        <v>0</v>
      </c>
    </row>
    <row r="24" spans="1:4" x14ac:dyDescent="0.3">
      <c r="A24" s="11" t="s">
        <v>8</v>
      </c>
      <c r="B24" s="15"/>
      <c r="C24" s="12">
        <v>20</v>
      </c>
      <c r="D24" s="4">
        <f t="shared" si="1"/>
        <v>0</v>
      </c>
    </row>
    <row r="25" spans="1:4" x14ac:dyDescent="0.3">
      <c r="A25" s="11" t="s">
        <v>9</v>
      </c>
      <c r="B25" s="15"/>
      <c r="C25" s="12">
        <v>20</v>
      </c>
      <c r="D25" s="4">
        <f t="shared" si="1"/>
        <v>0</v>
      </c>
    </row>
    <row r="26" spans="1:4" x14ac:dyDescent="0.3">
      <c r="C26" s="7"/>
    </row>
    <row r="27" spans="1:4" x14ac:dyDescent="0.3">
      <c r="A27" s="10" t="s">
        <v>10</v>
      </c>
      <c r="B27" s="10" t="s">
        <v>16</v>
      </c>
      <c r="C27" s="13" t="s">
        <v>11</v>
      </c>
      <c r="D27" s="3" t="s">
        <v>13</v>
      </c>
    </row>
    <row r="28" spans="1:4" x14ac:dyDescent="0.3">
      <c r="A28" s="11" t="s">
        <v>5</v>
      </c>
      <c r="B28" s="15"/>
      <c r="C28" s="12">
        <v>8</v>
      </c>
      <c r="D28" s="4">
        <f>B28*C28</f>
        <v>0</v>
      </c>
    </row>
    <row r="29" spans="1:4" x14ac:dyDescent="0.3">
      <c r="A29" s="11" t="s">
        <v>6</v>
      </c>
      <c r="B29" s="15"/>
      <c r="C29" s="12">
        <v>16</v>
      </c>
      <c r="D29" s="4">
        <f t="shared" ref="D29:D32" si="2">B29*C29</f>
        <v>0</v>
      </c>
    </row>
    <row r="30" spans="1:4" x14ac:dyDescent="0.3">
      <c r="A30" s="11" t="s">
        <v>7</v>
      </c>
      <c r="B30" s="15"/>
      <c r="C30" s="12">
        <v>32</v>
      </c>
      <c r="D30" s="4">
        <f t="shared" si="2"/>
        <v>0</v>
      </c>
    </row>
    <row r="31" spans="1:4" x14ac:dyDescent="0.3">
      <c r="A31" s="11" t="s">
        <v>8</v>
      </c>
      <c r="B31" s="15"/>
      <c r="C31" s="12">
        <v>32</v>
      </c>
      <c r="D31" s="4">
        <f t="shared" si="2"/>
        <v>0</v>
      </c>
    </row>
    <row r="32" spans="1:4" x14ac:dyDescent="0.3">
      <c r="A32" s="11" t="s">
        <v>9</v>
      </c>
      <c r="B32" s="15"/>
      <c r="C32" s="12">
        <v>32</v>
      </c>
      <c r="D32" s="4">
        <f t="shared" si="2"/>
        <v>0</v>
      </c>
    </row>
    <row r="33" spans="1:17" x14ac:dyDescent="0.3">
      <c r="C33" s="7"/>
    </row>
    <row r="34" spans="1:17" x14ac:dyDescent="0.3">
      <c r="B34" s="10" t="s">
        <v>17</v>
      </c>
      <c r="C34" s="13" t="s">
        <v>11</v>
      </c>
      <c r="D34" s="3" t="s">
        <v>13</v>
      </c>
    </row>
    <row r="35" spans="1:17" x14ac:dyDescent="0.3">
      <c r="B35" s="15"/>
      <c r="C35" s="12">
        <v>480</v>
      </c>
      <c r="D35" s="4">
        <f>B35*C35</f>
        <v>0</v>
      </c>
    </row>
    <row r="36" spans="1:17" x14ac:dyDescent="0.3">
      <c r="B36" s="10" t="s">
        <v>23</v>
      </c>
      <c r="C36" s="18" t="s">
        <v>11</v>
      </c>
      <c r="D36" s="3" t="s">
        <v>24</v>
      </c>
    </row>
    <row r="37" spans="1:17" x14ac:dyDescent="0.3">
      <c r="B37" s="15"/>
      <c r="C37" s="12">
        <v>100</v>
      </c>
      <c r="D37" s="4">
        <f>B37*C37</f>
        <v>0</v>
      </c>
    </row>
    <row r="38" spans="1:17" x14ac:dyDescent="0.3">
      <c r="C38" s="8"/>
    </row>
    <row r="39" spans="1:17" x14ac:dyDescent="0.3">
      <c r="C39" s="9" t="s">
        <v>12</v>
      </c>
      <c r="D39" s="14">
        <f>D14+D15+D16+D17+D18+D21+D22+D23+D24+D25+D29+D28+D30+D31+D32+D35+D37</f>
        <v>0</v>
      </c>
    </row>
    <row r="42" spans="1:17" x14ac:dyDescent="0.3">
      <c r="A42" s="9" t="s">
        <v>14</v>
      </c>
    </row>
    <row r="44" spans="1:17" x14ac:dyDescent="0.3">
      <c r="A44" s="20" t="s">
        <v>18</v>
      </c>
      <c r="B44" s="20"/>
      <c r="C44" s="20"/>
      <c r="D44" s="20"/>
    </row>
    <row r="45" spans="1:17" ht="164.4" customHeight="1" x14ac:dyDescent="0.3">
      <c r="A45" s="19" t="s">
        <v>20</v>
      </c>
      <c r="B45" s="19"/>
      <c r="C45" s="19"/>
      <c r="D45" s="19"/>
    </row>
    <row r="46" spans="1:17" x14ac:dyDescent="0.3">
      <c r="A46" s="20" t="s">
        <v>21</v>
      </c>
      <c r="B46" s="20"/>
      <c r="C46" s="20"/>
      <c r="D46" s="20"/>
      <c r="E46" s="20"/>
      <c r="F46" s="20"/>
      <c r="G46" s="20"/>
      <c r="H46" s="20"/>
      <c r="I46" s="20"/>
      <c r="J46" s="20"/>
      <c r="K46" s="20"/>
      <c r="L46" s="20"/>
      <c r="M46" s="20"/>
      <c r="N46" s="20"/>
      <c r="O46" s="20"/>
      <c r="P46" s="20"/>
      <c r="Q46" s="20"/>
    </row>
    <row r="47" spans="1:17" x14ac:dyDescent="0.3">
      <c r="A47" s="20" t="s">
        <v>22</v>
      </c>
      <c r="B47" s="20"/>
      <c r="C47" s="20"/>
      <c r="D47" s="20"/>
      <c r="E47" s="20"/>
      <c r="F47" s="20"/>
      <c r="G47" s="20"/>
      <c r="H47" s="20"/>
      <c r="I47" s="20"/>
      <c r="J47" s="20"/>
      <c r="K47" s="20"/>
      <c r="L47" s="20"/>
      <c r="M47" s="20"/>
    </row>
  </sheetData>
  <sheetProtection algorithmName="SHA-512" hashValue="YGiZrU/j9rbMznXAuHruKN4OzLnlw/y9T+Dw3ONYyXR2hMkcC2kRax/8UeLx77OvWpW2/hCDYK9cejIdY5QFfA==" saltValue="80X6pwsa6pVW4qQC1sQ0ZQ==" spinCount="100000" sheet="1" objects="1" scenarios="1"/>
  <mergeCells count="4">
    <mergeCell ref="A45:D45"/>
    <mergeCell ref="A46:Q46"/>
    <mergeCell ref="A47:M47"/>
    <mergeCell ref="A44:D44"/>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7" ma:contentTypeDescription="Een nieuw document maken." ma:contentTypeScope="" ma:versionID="e4c9d0afee94df63202bda8cb4a1d363">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2afba02b8545158992b64b9d27f3455"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2.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customXml/itemProps3.xml><?xml version="1.0" encoding="utf-8"?>
<ds:datastoreItem xmlns:ds="http://schemas.openxmlformats.org/officeDocument/2006/customXml" ds:itemID="{00480217-B8E4-4909-A565-A70D93BD0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Aimy van Lin | InkoopMeesters</cp:lastModifiedBy>
  <cp:lastPrinted>2018-11-27T11:39:19Z</cp:lastPrinted>
  <dcterms:created xsi:type="dcterms:W3CDTF">2017-12-28T15:05:00Z</dcterms:created>
  <dcterms:modified xsi:type="dcterms:W3CDTF">2023-12-05T10:49:58Z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