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G:\Brand\02 Accounts NL\O\Onderwijs\ROC Firda - Friese Poort\EA\2023\Bestek\"/>
    </mc:Choice>
  </mc:AlternateContent>
  <xr:revisionPtr revIDLastSave="0" documentId="13_ncr:1_{426960E2-47E7-4694-BED8-C0FF90C02ECC}" xr6:coauthVersionLast="47" xr6:coauthVersionMax="47" xr10:uidLastSave="{00000000-0000-0000-0000-000000000000}"/>
  <bookViews>
    <workbookView xWindow="-5535" yWindow="-21720" windowWidth="38640" windowHeight="21240" xr2:uid="{00000000-000D-0000-FFFF-FFFF00000000}"/>
  </bookViews>
  <sheets>
    <sheet name="Blad1" sheetId="1" r:id="rId1"/>
  </sheets>
  <definedNames>
    <definedName name="_xlnm._FilterDatabase" localSheetId="0" hidden="1">Blad1!$A$6:$L$28</definedName>
    <definedName name="_xlnm.Print_Area" localSheetId="0">Blad1!$A$1:$E$28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50" i="1" l="1"/>
  <c r="E50" i="1"/>
  <c r="D50" i="1"/>
  <c r="C50" i="1"/>
</calcChain>
</file>

<file path=xl/sharedStrings.xml><?xml version="1.0" encoding="utf-8"?>
<sst xmlns="http://schemas.openxmlformats.org/spreadsheetml/2006/main" count="379" uniqueCount="75">
  <si>
    <t>PLAATS</t>
  </si>
  <si>
    <t>ADRES</t>
  </si>
  <si>
    <t>TAXATIE</t>
  </si>
  <si>
    <t>Dokkum</t>
  </si>
  <si>
    <t>Heerenveen</t>
  </si>
  <si>
    <t>Saturnus 7</t>
  </si>
  <si>
    <t>Leeuwarden</t>
  </si>
  <si>
    <t>Julianalaan 95b (Sporthal)</t>
  </si>
  <si>
    <t>Anne Wadmanwei 2</t>
  </si>
  <si>
    <t>Kanselarij</t>
  </si>
  <si>
    <t>Sneek</t>
  </si>
  <si>
    <t>Drachten</t>
  </si>
  <si>
    <t>Abe Lenstra Boulevard 29 (sportstad)</t>
  </si>
  <si>
    <t>Abe Lenstra Boulevard 29 (sportstad Oost)</t>
  </si>
  <si>
    <t>Skrynmakker 1, 8447 GH</t>
  </si>
  <si>
    <t>Dalhuysenstraat 37</t>
  </si>
  <si>
    <t>Sluitpost vergeten zaken</t>
  </si>
  <si>
    <t>13-01-2017</t>
  </si>
  <si>
    <t>Antillenweg 3 (opslag)</t>
  </si>
  <si>
    <t>Wisselende tijdelijke lokaties</t>
  </si>
  <si>
    <t xml:space="preserve">GEBOUWEN 2023 </t>
  </si>
  <si>
    <t>Emmeloord</t>
  </si>
  <si>
    <t>Westereen</t>
  </si>
  <si>
    <t>Urk</t>
  </si>
  <si>
    <t>Birdaarderstraatweg 125</t>
  </si>
  <si>
    <t>Leidijk 49</t>
  </si>
  <si>
    <t>Splitting 21</t>
  </si>
  <si>
    <t>Splitting 21 B</t>
  </si>
  <si>
    <t>Splitting 23</t>
  </si>
  <si>
    <t>Espelerlaan 74</t>
  </si>
  <si>
    <t>Wilaarderburen 1</t>
  </si>
  <si>
    <t>Anne Wadmanwei 6</t>
  </si>
  <si>
    <t>De Eenhoorn 4</t>
  </si>
  <si>
    <t>Eeltjebaasweg 4</t>
  </si>
  <si>
    <t>De Harste 4-6</t>
  </si>
  <si>
    <t>Fugelsang 69</t>
  </si>
  <si>
    <t>Egelantierstraat 70</t>
  </si>
  <si>
    <t>Lange Riet 2</t>
  </si>
  <si>
    <t>Griend 11</t>
  </si>
  <si>
    <t>BEDR/INV. 2023 niet getaxeerd</t>
  </si>
  <si>
    <t>BEDR/INV. 2023 getaxeerd</t>
  </si>
  <si>
    <t>Zuiderbuurt 27</t>
  </si>
  <si>
    <t>Museumplein 3</t>
  </si>
  <si>
    <t>Van Knobelsdorffplein 10</t>
  </si>
  <si>
    <t>Burgemeester Wuiteweg 22</t>
  </si>
  <si>
    <t>Compagnonsplein 1</t>
  </si>
  <si>
    <t>Amperelaan 7-17</t>
  </si>
  <si>
    <t>Firda</t>
  </si>
  <si>
    <t>Situatie per augustus 2023</t>
  </si>
  <si>
    <t>Zonnepanelen aanwezig</t>
  </si>
  <si>
    <t>Inbraakmeld-installatie met doormelding ja/nee</t>
  </si>
  <si>
    <t>Sprinkler-installatie met doormelding ja/nee</t>
  </si>
  <si>
    <t>Indien leegstaand: vorm van toezicht aanwezig ja/nee</t>
  </si>
  <si>
    <t>Brandmeld-installatie met doormelding ja/nee</t>
  </si>
  <si>
    <t>Omheind met hekwerken ja/nee</t>
  </si>
  <si>
    <t>Leegstaand ja/nee</t>
  </si>
  <si>
    <t>Asbest in gebouw ja/nee</t>
  </si>
  <si>
    <t>Onderhuurder??</t>
  </si>
  <si>
    <t>Ja</t>
  </si>
  <si>
    <t>nee</t>
  </si>
  <si>
    <t>ja</t>
  </si>
  <si>
    <t>contract stopt per  1-8-2024</t>
  </si>
  <si>
    <t>Neushoorn, Ruiterskwartier 41, 8911 BP</t>
  </si>
  <si>
    <t>NDC, Sixmastraat 15</t>
  </si>
  <si>
    <t>Triangel, Julianalaan 97, (Antillenweg 3, sprinkler)</t>
  </si>
  <si>
    <t>Kalmoes A, campus, Julianalaan 97</t>
  </si>
  <si>
    <t>Kalmoes B, campus Julianalaan 97</t>
  </si>
  <si>
    <t>Kalmoes C, campus, Julianalaan 97</t>
  </si>
  <si>
    <t>Life Sciences, Van Hall, Jansoniusstraat 2A</t>
  </si>
  <si>
    <t>Pitstop, Marowijnenstraat 24</t>
  </si>
  <si>
    <t>Blokhuispoort, Blokhuispoort 40</t>
  </si>
  <si>
    <t xml:space="preserve"> </t>
  </si>
  <si>
    <t>huur afgelopen</t>
  </si>
  <si>
    <t>idem</t>
  </si>
  <si>
    <r>
      <rPr>
        <b/>
        <sz val="11"/>
        <rFont val="Calibri"/>
        <family val="2"/>
        <scheme val="minor"/>
      </rPr>
      <t>Premier risqu</t>
    </r>
    <r>
      <rPr>
        <sz val="11"/>
        <rFont val="Calibri"/>
        <family val="2"/>
        <scheme val="minor"/>
      </rPr>
      <t>e: op motorvoertuigen(al dan niet gekentekend), trailers, aanhangwagens en vaartuigen (al dan niet van derden) aanwezig op terreinen en in gebouwen van de verzekerde.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</si>
</sst>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&quot;fl&quot;\ * #,##0.00_-;_-&quot;fl&quot;\ * #,##0.00\-;_-&quot;fl&quot;\ * &quot;-&quot;??_-;_-@_-"/>
    <numFmt numFmtId="165" formatCode="_ &quot;€&quot;\ * #,##0_ ;_ &quot;€&quot;\ * \-#,##0_ ;_ &quot;€&quot;\ * &quot;-&quot;??_ ;_ @_ "/>
    <numFmt numFmtId="166" formatCode="&quot;€&quot;\ #,##0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sz val="10"/>
      <name val="Arial"/>
    </font>
    <font>
      <sz val="8"/>
      <name val="Calibri"/>
      <family val="2"/>
      <scheme val="minor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4" fillId="0" borderId="0"/>
    <xf numFmtId="164" fontId="2" fillId="0" borderId="0" applyFont="0" applyFill="0" applyBorder="0" applyAlignment="0" applyProtection="0"/>
    <xf numFmtId="0" fontId="2" fillId="0" borderId="0"/>
  </cellStyleXfs>
  <cellXfs count="40">
    <xf numFmtId="0" fontId="0" fillId="0" borderId="0" xfId="0"/>
    <xf numFmtId="0" fontId="1" fillId="0" borderId="0" xfId="0" applyFont="1"/>
    <xf numFmtId="0" fontId="0" fillId="0" borderId="1" xfId="0" applyBorder="1"/>
    <xf numFmtId="0" fontId="3" fillId="0" borderId="0" xfId="0" applyFont="1"/>
    <xf numFmtId="0" fontId="1" fillId="0" borderId="1" xfId="0" applyFont="1" applyBorder="1" applyAlignment="1">
      <alignment wrapText="1"/>
    </xf>
    <xf numFmtId="0" fontId="1" fillId="0" borderId="1" xfId="0" applyFont="1" applyBorder="1"/>
    <xf numFmtId="165" fontId="0" fillId="0" borderId="1" xfId="0" applyNumberFormat="1" applyBorder="1"/>
    <xf numFmtId="0" fontId="0" fillId="0" borderId="1" xfId="0" quotePrefix="1" applyBorder="1"/>
    <xf numFmtId="0" fontId="3" fillId="0" borderId="1" xfId="1" applyFont="1" applyBorder="1"/>
    <xf numFmtId="165" fontId="3" fillId="0" borderId="1" xfId="2" quotePrefix="1" applyNumberFormat="1" applyFont="1" applyFill="1" applyBorder="1"/>
    <xf numFmtId="166" fontId="0" fillId="0" borderId="1" xfId="0" applyNumberFormat="1" applyBorder="1"/>
    <xf numFmtId="166" fontId="3" fillId="0" borderId="1" xfId="2" quotePrefix="1" applyNumberFormat="1" applyFont="1" applyFill="1" applyBorder="1"/>
    <xf numFmtId="14" fontId="0" fillId="0" borderId="1" xfId="0" quotePrefix="1" applyNumberFormat="1" applyBorder="1" applyAlignment="1">
      <alignment horizontal="left" vertical="top"/>
    </xf>
    <xf numFmtId="14" fontId="3" fillId="0" borderId="1" xfId="3" applyNumberFormat="1" applyFont="1" applyBorder="1" applyAlignment="1">
      <alignment horizontal="left" vertical="top"/>
    </xf>
    <xf numFmtId="14" fontId="0" fillId="0" borderId="1" xfId="0" applyNumberFormat="1" applyBorder="1" applyAlignment="1">
      <alignment horizontal="left" vertical="top"/>
    </xf>
    <xf numFmtId="14" fontId="3" fillId="0" borderId="1" xfId="2" quotePrefix="1" applyNumberFormat="1" applyFont="1" applyFill="1" applyBorder="1" applyAlignment="1">
      <alignment horizontal="left" vertical="top"/>
    </xf>
    <xf numFmtId="3" fontId="1" fillId="0" borderId="0" xfId="0" applyNumberFormat="1" applyFont="1"/>
    <xf numFmtId="166" fontId="1" fillId="0" borderId="3" xfId="0" applyNumberFormat="1" applyFont="1" applyBorder="1"/>
    <xf numFmtId="166" fontId="1" fillId="0" borderId="4" xfId="0" applyNumberFormat="1" applyFont="1" applyBorder="1"/>
    <xf numFmtId="166" fontId="1" fillId="0" borderId="5" xfId="0" applyNumberFormat="1" applyFont="1" applyBorder="1"/>
    <xf numFmtId="0" fontId="3" fillId="3" borderId="1" xfId="0" applyFont="1" applyFill="1" applyBorder="1"/>
    <xf numFmtId="166" fontId="3" fillId="3" borderId="1" xfId="0" applyNumberFormat="1" applyFont="1" applyFill="1" applyBorder="1"/>
    <xf numFmtId="165" fontId="3" fillId="3" borderId="1" xfId="0" applyNumberFormat="1" applyFont="1" applyFill="1" applyBorder="1"/>
    <xf numFmtId="0" fontId="3" fillId="3" borderId="1" xfId="0" quotePrefix="1" applyFont="1" applyFill="1" applyBorder="1"/>
    <xf numFmtId="0" fontId="0" fillId="2" borderId="1" xfId="0" quotePrefix="1" applyFill="1" applyBorder="1"/>
    <xf numFmtId="0" fontId="3" fillId="0" borderId="1" xfId="3" applyFont="1" applyFill="1" applyBorder="1"/>
    <xf numFmtId="165" fontId="0" fillId="0" borderId="1" xfId="0" applyNumberFormat="1" applyFill="1" applyBorder="1"/>
    <xf numFmtId="14" fontId="3" fillId="0" borderId="1" xfId="3" applyNumberFormat="1" applyFont="1" applyFill="1" applyBorder="1" applyAlignment="1">
      <alignment horizontal="left" vertical="top"/>
    </xf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0" fontId="0" fillId="0" borderId="0" xfId="0" applyFill="1"/>
    <xf numFmtId="165" fontId="3" fillId="0" borderId="1" xfId="3" applyNumberFormat="1" applyFont="1" applyFill="1" applyBorder="1"/>
    <xf numFmtId="14" fontId="0" fillId="0" borderId="1" xfId="0" applyNumberFormat="1" applyFill="1" applyBorder="1" applyAlignment="1">
      <alignment horizontal="left" vertical="top"/>
    </xf>
    <xf numFmtId="165" fontId="0" fillId="0" borderId="2" xfId="0" applyNumberFormat="1" applyFill="1" applyBorder="1"/>
    <xf numFmtId="165" fontId="3" fillId="0" borderId="2" xfId="3" applyNumberFormat="1" applyFont="1" applyFill="1" applyBorder="1"/>
    <xf numFmtId="0" fontId="3" fillId="0" borderId="1" xfId="0" applyFont="1" applyFill="1" applyBorder="1" applyAlignment="1">
      <alignment horizontal="center"/>
    </xf>
    <xf numFmtId="0" fontId="3" fillId="0" borderId="1" xfId="0" applyFont="1" applyFill="1" applyBorder="1"/>
    <xf numFmtId="3" fontId="0" fillId="0" borderId="1" xfId="0" applyNumberFormat="1" applyFill="1" applyBorder="1" applyAlignment="1">
      <alignment horizontal="center"/>
    </xf>
    <xf numFmtId="166" fontId="1" fillId="0" borderId="6" xfId="0" applyNumberFormat="1" applyFont="1" applyBorder="1"/>
    <xf numFmtId="0" fontId="3" fillId="0" borderId="1" xfId="3" applyFont="1" applyFill="1" applyBorder="1" applyAlignment="1">
      <alignment wrapText="1"/>
    </xf>
  </cellXfs>
  <cellStyles count="4">
    <cellStyle name="Currency 2" xfId="2" xr:uid="{41D68104-428A-4475-9CA5-9A149C892C7E}"/>
    <cellStyle name="Normal 2" xfId="1" xr:uid="{687A34EA-1626-4153-BDE0-E9DBF98C5D3A}"/>
    <cellStyle name="Normal 3" xfId="3" xr:uid="{84269B1F-D57F-40D8-A43F-79F02BEA7449}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52"/>
  <sheetViews>
    <sheetView tabSelected="1" zoomScale="80" zoomScaleNormal="80" workbookViewId="0">
      <selection activeCell="K56" sqref="K56:K57"/>
    </sheetView>
  </sheetViews>
  <sheetFormatPr defaultRowHeight="14.4" x14ac:dyDescent="0.3"/>
  <cols>
    <col min="1" max="1" width="22.33203125" customWidth="1"/>
    <col min="2" max="2" width="39" bestFit="1" customWidth="1"/>
    <col min="3" max="3" width="15" bestFit="1" customWidth="1"/>
    <col min="4" max="4" width="16.33203125" customWidth="1"/>
    <col min="5" max="5" width="14.33203125" bestFit="1" customWidth="1"/>
    <col min="6" max="6" width="14.33203125" customWidth="1"/>
    <col min="7" max="7" width="12" bestFit="1" customWidth="1"/>
    <col min="8" max="8" width="31.5546875" customWidth="1"/>
    <col min="9" max="9" width="10.109375" bestFit="1" customWidth="1"/>
    <col min="10" max="10" width="13" customWidth="1"/>
    <col min="11" max="11" width="17.44140625" customWidth="1"/>
    <col min="12" max="12" width="11.88671875" customWidth="1"/>
    <col min="13" max="14" width="10.44140625" customWidth="1"/>
    <col min="15" max="15" width="9.6640625" customWidth="1"/>
    <col min="16" max="16" width="10" customWidth="1"/>
  </cols>
  <sheetData>
    <row r="1" spans="1:16" x14ac:dyDescent="0.3">
      <c r="A1" t="s">
        <v>47</v>
      </c>
    </row>
    <row r="2" spans="1:16" x14ac:dyDescent="0.3">
      <c r="A2" s="1" t="s">
        <v>48</v>
      </c>
    </row>
    <row r="4" spans="1:16" x14ac:dyDescent="0.3">
      <c r="A4" s="1"/>
    </row>
    <row r="6" spans="1:16" ht="86.4" x14ac:dyDescent="0.3">
      <c r="A6" s="5" t="s">
        <v>0</v>
      </c>
      <c r="B6" s="5" t="s">
        <v>1</v>
      </c>
      <c r="C6" s="4" t="s">
        <v>20</v>
      </c>
      <c r="D6" s="4" t="s">
        <v>40</v>
      </c>
      <c r="E6" s="4" t="s">
        <v>39</v>
      </c>
      <c r="F6" s="4"/>
      <c r="G6" s="5" t="s">
        <v>2</v>
      </c>
      <c r="H6" s="5"/>
      <c r="I6" s="4" t="s">
        <v>49</v>
      </c>
      <c r="J6" s="4" t="s">
        <v>50</v>
      </c>
      <c r="K6" s="4" t="s">
        <v>53</v>
      </c>
      <c r="L6" s="4" t="s">
        <v>51</v>
      </c>
      <c r="M6" s="4" t="s">
        <v>55</v>
      </c>
      <c r="N6" s="4" t="s">
        <v>52</v>
      </c>
      <c r="O6" s="4" t="s">
        <v>56</v>
      </c>
      <c r="P6" s="4" t="s">
        <v>54</v>
      </c>
    </row>
    <row r="7" spans="1:16" x14ac:dyDescent="0.3">
      <c r="A7" s="2" t="s">
        <v>4</v>
      </c>
      <c r="B7" s="2" t="s">
        <v>5</v>
      </c>
      <c r="C7" s="6">
        <v>17289000</v>
      </c>
      <c r="D7" s="6">
        <v>6382000</v>
      </c>
      <c r="E7" s="6"/>
      <c r="F7" s="6"/>
      <c r="G7" s="7" t="s">
        <v>17</v>
      </c>
      <c r="H7" s="7"/>
      <c r="I7" s="28" t="s">
        <v>58</v>
      </c>
      <c r="J7" s="28" t="s">
        <v>58</v>
      </c>
      <c r="K7" s="28" t="s">
        <v>58</v>
      </c>
      <c r="L7" s="28" t="s">
        <v>59</v>
      </c>
      <c r="M7" s="28" t="s">
        <v>59</v>
      </c>
      <c r="N7" s="29"/>
      <c r="O7" s="28" t="s">
        <v>59</v>
      </c>
      <c r="P7" s="28" t="s">
        <v>59</v>
      </c>
    </row>
    <row r="8" spans="1:16" x14ac:dyDescent="0.3">
      <c r="A8" s="2" t="s">
        <v>6</v>
      </c>
      <c r="B8" s="2" t="s">
        <v>64</v>
      </c>
      <c r="C8" s="6">
        <v>61201000</v>
      </c>
      <c r="D8" s="6">
        <v>15314000</v>
      </c>
      <c r="E8" s="6"/>
      <c r="F8" s="6"/>
      <c r="G8" s="7" t="s">
        <v>17</v>
      </c>
      <c r="H8" s="7"/>
      <c r="I8" s="28" t="s">
        <v>58</v>
      </c>
      <c r="J8" s="28" t="s">
        <v>58</v>
      </c>
      <c r="K8" s="28" t="s">
        <v>58</v>
      </c>
      <c r="L8" s="28" t="s">
        <v>58</v>
      </c>
      <c r="M8" s="28" t="s">
        <v>59</v>
      </c>
      <c r="N8" s="29"/>
      <c r="O8" s="28" t="s">
        <v>59</v>
      </c>
      <c r="P8" s="28" t="s">
        <v>59</v>
      </c>
    </row>
    <row r="9" spans="1:16" x14ac:dyDescent="0.3">
      <c r="A9" s="2" t="s">
        <v>6</v>
      </c>
      <c r="B9" s="2" t="s">
        <v>18</v>
      </c>
      <c r="C9" s="6">
        <v>268000</v>
      </c>
      <c r="D9" s="6">
        <v>193000</v>
      </c>
      <c r="E9" s="6"/>
      <c r="F9" s="6"/>
      <c r="G9" s="7" t="s">
        <v>17</v>
      </c>
      <c r="H9" s="7"/>
      <c r="I9" s="28" t="s">
        <v>59</v>
      </c>
      <c r="J9" s="28" t="s">
        <v>59</v>
      </c>
      <c r="K9" s="28" t="s">
        <v>59</v>
      </c>
      <c r="L9" s="28" t="s">
        <v>59</v>
      </c>
      <c r="M9" s="28" t="s">
        <v>59</v>
      </c>
      <c r="N9" s="29"/>
      <c r="O9" s="28" t="s">
        <v>59</v>
      </c>
      <c r="P9" s="28" t="s">
        <v>59</v>
      </c>
    </row>
    <row r="10" spans="1:16" x14ac:dyDescent="0.3">
      <c r="A10" s="2" t="s">
        <v>6</v>
      </c>
      <c r="B10" s="2" t="s">
        <v>65</v>
      </c>
      <c r="C10" s="6">
        <v>7662000</v>
      </c>
      <c r="D10" s="6">
        <v>2125000</v>
      </c>
      <c r="E10" s="6"/>
      <c r="F10" s="6"/>
      <c r="G10" s="7" t="s">
        <v>17</v>
      </c>
      <c r="H10" s="7"/>
      <c r="I10" s="28" t="s">
        <v>59</v>
      </c>
      <c r="J10" s="28" t="s">
        <v>58</v>
      </c>
      <c r="K10" s="28" t="s">
        <v>58</v>
      </c>
      <c r="L10" s="28" t="s">
        <v>59</v>
      </c>
      <c r="M10" s="28" t="s">
        <v>59</v>
      </c>
      <c r="N10" s="29"/>
      <c r="O10" s="28" t="s">
        <v>59</v>
      </c>
      <c r="P10" s="28" t="s">
        <v>59</v>
      </c>
    </row>
    <row r="11" spans="1:16" x14ac:dyDescent="0.3">
      <c r="A11" s="2" t="s">
        <v>6</v>
      </c>
      <c r="B11" s="2" t="s">
        <v>66</v>
      </c>
      <c r="C11" s="6">
        <v>6530000</v>
      </c>
      <c r="D11" s="6">
        <v>809000</v>
      </c>
      <c r="E11" s="6"/>
      <c r="F11" s="6"/>
      <c r="G11" s="7" t="s">
        <v>17</v>
      </c>
      <c r="H11" s="7"/>
      <c r="I11" s="28" t="s">
        <v>58</v>
      </c>
      <c r="J11" s="28" t="s">
        <v>58</v>
      </c>
      <c r="K11" s="28" t="s">
        <v>58</v>
      </c>
      <c r="L11" s="28" t="s">
        <v>59</v>
      </c>
      <c r="M11" s="28" t="s">
        <v>59</v>
      </c>
      <c r="N11" s="29"/>
      <c r="O11" s="28" t="s">
        <v>59</v>
      </c>
      <c r="P11" s="28" t="s">
        <v>59</v>
      </c>
    </row>
    <row r="12" spans="1:16" x14ac:dyDescent="0.3">
      <c r="A12" s="2" t="s">
        <v>6</v>
      </c>
      <c r="B12" s="2" t="s">
        <v>67</v>
      </c>
      <c r="C12" s="6">
        <v>2822000</v>
      </c>
      <c r="D12" s="6">
        <v>645000</v>
      </c>
      <c r="E12" s="6"/>
      <c r="F12" s="6"/>
      <c r="G12" s="7" t="s">
        <v>17</v>
      </c>
      <c r="H12" s="7"/>
      <c r="I12" s="28" t="s">
        <v>59</v>
      </c>
      <c r="J12" s="28" t="s">
        <v>58</v>
      </c>
      <c r="K12" s="28" t="s">
        <v>58</v>
      </c>
      <c r="L12" s="28" t="s">
        <v>59</v>
      </c>
      <c r="M12" s="28" t="s">
        <v>59</v>
      </c>
      <c r="N12" s="29"/>
      <c r="O12" s="28" t="s">
        <v>59</v>
      </c>
      <c r="P12" s="28" t="s">
        <v>59</v>
      </c>
    </row>
    <row r="13" spans="1:16" x14ac:dyDescent="0.3">
      <c r="A13" s="2" t="s">
        <v>6</v>
      </c>
      <c r="B13" s="2" t="s">
        <v>7</v>
      </c>
      <c r="C13" s="6">
        <v>5718000</v>
      </c>
      <c r="D13" s="6">
        <v>608000</v>
      </c>
      <c r="E13" s="6"/>
      <c r="F13" s="6"/>
      <c r="G13" s="7" t="s">
        <v>17</v>
      </c>
      <c r="H13" s="7"/>
      <c r="I13" s="28" t="s">
        <v>58</v>
      </c>
      <c r="J13" s="28" t="s">
        <v>58</v>
      </c>
      <c r="K13" s="28" t="s">
        <v>58</v>
      </c>
      <c r="L13" s="28" t="s">
        <v>59</v>
      </c>
      <c r="M13" s="28" t="s">
        <v>59</v>
      </c>
      <c r="N13" s="29"/>
      <c r="O13" s="28" t="s">
        <v>59</v>
      </c>
      <c r="P13" s="28" t="s">
        <v>59</v>
      </c>
    </row>
    <row r="14" spans="1:16" s="3" customFormat="1" x14ac:dyDescent="0.3">
      <c r="A14" s="20" t="s">
        <v>6</v>
      </c>
      <c r="B14" s="20" t="s">
        <v>8</v>
      </c>
      <c r="C14" s="21">
        <v>0</v>
      </c>
      <c r="D14" s="22">
        <v>156000</v>
      </c>
      <c r="E14" s="22"/>
      <c r="F14" s="22"/>
      <c r="G14" s="23" t="s">
        <v>17</v>
      </c>
      <c r="H14" s="24" t="s">
        <v>61</v>
      </c>
      <c r="I14" s="35" t="s">
        <v>59</v>
      </c>
      <c r="J14" s="35" t="s">
        <v>60</v>
      </c>
      <c r="K14" s="35" t="s">
        <v>60</v>
      </c>
      <c r="L14" s="35" t="s">
        <v>60</v>
      </c>
      <c r="M14" s="36" t="s">
        <v>59</v>
      </c>
      <c r="N14" s="36"/>
      <c r="O14" s="36" t="s">
        <v>59</v>
      </c>
      <c r="P14" s="36" t="s">
        <v>60</v>
      </c>
    </row>
    <row r="15" spans="1:16" x14ac:dyDescent="0.3">
      <c r="A15" s="2" t="s">
        <v>6</v>
      </c>
      <c r="B15" s="2" t="s">
        <v>9</v>
      </c>
      <c r="C15" s="10">
        <v>0</v>
      </c>
      <c r="D15" s="6">
        <v>58000</v>
      </c>
      <c r="E15" s="6"/>
      <c r="F15" s="6"/>
      <c r="G15" s="7" t="s">
        <v>17</v>
      </c>
      <c r="H15" s="24" t="s">
        <v>57</v>
      </c>
      <c r="I15" s="28" t="s">
        <v>59</v>
      </c>
      <c r="J15" s="28" t="s">
        <v>60</v>
      </c>
      <c r="K15" s="28" t="s">
        <v>60</v>
      </c>
      <c r="L15" s="28" t="s">
        <v>59</v>
      </c>
      <c r="M15" s="29" t="s">
        <v>59</v>
      </c>
      <c r="N15" s="29"/>
      <c r="O15" s="29" t="s">
        <v>59</v>
      </c>
      <c r="P15" s="29" t="s">
        <v>59</v>
      </c>
    </row>
    <row r="16" spans="1:16" x14ac:dyDescent="0.3">
      <c r="A16" s="2" t="s">
        <v>6</v>
      </c>
      <c r="B16" s="2" t="s">
        <v>63</v>
      </c>
      <c r="C16" s="10"/>
      <c r="D16" s="6"/>
      <c r="E16" s="6"/>
      <c r="F16" s="6"/>
      <c r="G16" s="7"/>
      <c r="H16" s="7"/>
      <c r="I16" s="28" t="s">
        <v>59</v>
      </c>
      <c r="J16" s="28" t="s">
        <v>60</v>
      </c>
      <c r="K16" s="28" t="s">
        <v>60</v>
      </c>
      <c r="L16" s="28" t="s">
        <v>60</v>
      </c>
      <c r="M16" s="28" t="s">
        <v>59</v>
      </c>
      <c r="N16" s="29"/>
      <c r="O16" s="29" t="s">
        <v>60</v>
      </c>
      <c r="P16" s="29" t="s">
        <v>60</v>
      </c>
    </row>
    <row r="17" spans="1:20" x14ac:dyDescent="0.3">
      <c r="A17" s="2" t="s">
        <v>6</v>
      </c>
      <c r="B17" s="2" t="s">
        <v>68</v>
      </c>
      <c r="C17" s="10"/>
      <c r="D17" s="6"/>
      <c r="E17" s="6"/>
      <c r="F17" s="6"/>
      <c r="G17" s="7"/>
      <c r="H17" s="7"/>
      <c r="I17" s="28" t="s">
        <v>60</v>
      </c>
      <c r="J17" s="28" t="s">
        <v>60</v>
      </c>
      <c r="K17" s="28" t="s">
        <v>60</v>
      </c>
      <c r="L17" s="28" t="s">
        <v>60</v>
      </c>
      <c r="M17" s="28" t="s">
        <v>59</v>
      </c>
      <c r="N17" s="29"/>
      <c r="O17" s="29" t="s">
        <v>59</v>
      </c>
      <c r="P17" s="29" t="s">
        <v>60</v>
      </c>
    </row>
    <row r="18" spans="1:20" x14ac:dyDescent="0.3">
      <c r="A18" s="2" t="s">
        <v>6</v>
      </c>
      <c r="B18" s="2" t="s">
        <v>69</v>
      </c>
      <c r="C18" s="10"/>
      <c r="D18" s="6"/>
      <c r="E18" s="6"/>
      <c r="F18" s="6"/>
      <c r="G18" s="7"/>
      <c r="H18" s="7"/>
      <c r="I18" s="28" t="s">
        <v>59</v>
      </c>
      <c r="J18" s="28" t="s">
        <v>60</v>
      </c>
      <c r="K18" s="28" t="s">
        <v>60</v>
      </c>
      <c r="L18" s="28" t="s">
        <v>59</v>
      </c>
      <c r="M18" s="28" t="s">
        <v>59</v>
      </c>
      <c r="N18" s="29"/>
      <c r="O18" s="29" t="s">
        <v>59</v>
      </c>
      <c r="P18" s="29" t="s">
        <v>60</v>
      </c>
    </row>
    <row r="19" spans="1:20" x14ac:dyDescent="0.3">
      <c r="A19" s="2" t="s">
        <v>6</v>
      </c>
      <c r="B19" s="2" t="s">
        <v>70</v>
      </c>
      <c r="C19" s="10"/>
      <c r="D19" s="6"/>
      <c r="E19" s="6"/>
      <c r="F19" s="6"/>
      <c r="G19" s="7"/>
      <c r="H19" s="7"/>
      <c r="I19" s="28" t="s">
        <v>59</v>
      </c>
      <c r="J19" s="28" t="s">
        <v>60</v>
      </c>
      <c r="K19" s="28" t="s">
        <v>60</v>
      </c>
      <c r="L19" s="28" t="s">
        <v>59</v>
      </c>
      <c r="M19" s="28" t="s">
        <v>59</v>
      </c>
      <c r="N19" s="29"/>
      <c r="O19" s="29" t="s">
        <v>59</v>
      </c>
      <c r="P19" s="29" t="s">
        <v>60</v>
      </c>
    </row>
    <row r="20" spans="1:20" x14ac:dyDescent="0.3">
      <c r="A20" s="2" t="s">
        <v>4</v>
      </c>
      <c r="B20" s="2" t="s">
        <v>12</v>
      </c>
      <c r="C20" s="6">
        <v>5120000</v>
      </c>
      <c r="D20" s="6">
        <v>3903000</v>
      </c>
      <c r="E20" s="6"/>
      <c r="F20" s="6"/>
      <c r="G20" s="12" t="s">
        <v>17</v>
      </c>
      <c r="H20" s="12"/>
      <c r="I20" s="28" t="s">
        <v>59</v>
      </c>
      <c r="J20" s="28" t="s">
        <v>58</v>
      </c>
      <c r="K20" s="28" t="s">
        <v>58</v>
      </c>
      <c r="L20" s="28" t="s">
        <v>59</v>
      </c>
      <c r="M20" s="28" t="s">
        <v>59</v>
      </c>
      <c r="N20" s="29"/>
      <c r="O20" s="28" t="s">
        <v>59</v>
      </c>
      <c r="P20" s="28" t="s">
        <v>59</v>
      </c>
    </row>
    <row r="21" spans="1:20" x14ac:dyDescent="0.3">
      <c r="A21" s="2" t="s">
        <v>4</v>
      </c>
      <c r="B21" s="2" t="s">
        <v>13</v>
      </c>
      <c r="C21" s="6">
        <v>2693000</v>
      </c>
      <c r="D21" s="6">
        <v>1461000</v>
      </c>
      <c r="E21" s="6"/>
      <c r="F21" s="6"/>
      <c r="G21" s="12" t="s">
        <v>17</v>
      </c>
      <c r="H21" s="12"/>
      <c r="I21" s="28" t="s">
        <v>59</v>
      </c>
      <c r="J21" s="28" t="s">
        <v>58</v>
      </c>
      <c r="K21" s="28" t="s">
        <v>58</v>
      </c>
      <c r="L21" s="28" t="s">
        <v>59</v>
      </c>
      <c r="M21" s="28" t="s">
        <v>59</v>
      </c>
      <c r="N21" s="29"/>
      <c r="O21" s="28" t="s">
        <v>59</v>
      </c>
      <c r="P21" s="28" t="s">
        <v>59</v>
      </c>
    </row>
    <row r="22" spans="1:20" x14ac:dyDescent="0.3">
      <c r="A22" s="2" t="s">
        <v>6</v>
      </c>
      <c r="B22" s="2" t="s">
        <v>62</v>
      </c>
      <c r="C22" s="6">
        <v>213000</v>
      </c>
      <c r="D22" s="6">
        <v>1469000</v>
      </c>
      <c r="E22" s="6"/>
      <c r="F22" s="6"/>
      <c r="G22" s="12" t="s">
        <v>17</v>
      </c>
      <c r="H22" s="12"/>
      <c r="I22" s="28" t="s">
        <v>59</v>
      </c>
      <c r="J22" s="28" t="s">
        <v>58</v>
      </c>
      <c r="K22" s="28" t="s">
        <v>58</v>
      </c>
      <c r="L22" s="28" t="s">
        <v>59</v>
      </c>
      <c r="M22" s="28" t="s">
        <v>59</v>
      </c>
      <c r="N22" s="29"/>
      <c r="O22" s="28" t="s">
        <v>59</v>
      </c>
      <c r="P22" s="28" t="s">
        <v>59</v>
      </c>
    </row>
    <row r="23" spans="1:20" x14ac:dyDescent="0.3">
      <c r="A23" s="2" t="s">
        <v>4</v>
      </c>
      <c r="B23" s="2" t="s">
        <v>14</v>
      </c>
      <c r="C23" s="6">
        <v>86000</v>
      </c>
      <c r="D23" s="6">
        <v>321000</v>
      </c>
      <c r="E23" s="6"/>
      <c r="F23" s="6"/>
      <c r="G23" s="12" t="s">
        <v>17</v>
      </c>
      <c r="H23" s="12"/>
      <c r="I23" s="28" t="s">
        <v>59</v>
      </c>
      <c r="J23" s="28" t="s">
        <v>58</v>
      </c>
      <c r="K23" s="28" t="s">
        <v>58</v>
      </c>
      <c r="L23" s="28" t="s">
        <v>59</v>
      </c>
      <c r="M23" s="28" t="s">
        <v>59</v>
      </c>
      <c r="N23" s="29"/>
      <c r="O23" s="28" t="s">
        <v>59</v>
      </c>
      <c r="P23" s="28" t="s">
        <v>59</v>
      </c>
    </row>
    <row r="24" spans="1:20" x14ac:dyDescent="0.3">
      <c r="A24" s="2" t="s">
        <v>4</v>
      </c>
      <c r="B24" s="2" t="s">
        <v>15</v>
      </c>
      <c r="C24" s="6">
        <v>490000</v>
      </c>
      <c r="D24" s="6">
        <v>639000</v>
      </c>
      <c r="E24" s="6"/>
      <c r="F24" s="6"/>
      <c r="G24" s="12" t="s">
        <v>17</v>
      </c>
      <c r="H24" s="12"/>
      <c r="I24" s="28" t="s">
        <v>59</v>
      </c>
      <c r="J24" s="28" t="s">
        <v>58</v>
      </c>
      <c r="K24" s="28" t="s">
        <v>58</v>
      </c>
      <c r="L24" s="28" t="s">
        <v>59</v>
      </c>
      <c r="M24" s="28" t="s">
        <v>59</v>
      </c>
      <c r="N24" s="29"/>
      <c r="O24" s="28" t="s">
        <v>59</v>
      </c>
      <c r="P24" s="28" t="s">
        <v>59</v>
      </c>
    </row>
    <row r="25" spans="1:20" x14ac:dyDescent="0.3">
      <c r="A25" s="2"/>
      <c r="B25" s="2"/>
      <c r="C25" s="6"/>
      <c r="D25" s="6"/>
      <c r="E25" s="6"/>
      <c r="F25" s="6"/>
      <c r="G25" s="12"/>
      <c r="H25" s="12"/>
      <c r="I25" s="28"/>
      <c r="J25" s="28"/>
      <c r="K25" s="28"/>
      <c r="L25" s="28"/>
      <c r="M25" s="28"/>
      <c r="N25" s="29"/>
      <c r="O25" s="28"/>
      <c r="P25" s="28"/>
    </row>
    <row r="26" spans="1:20" x14ac:dyDescent="0.3">
      <c r="A26" s="2"/>
      <c r="B26" s="2" t="s">
        <v>19</v>
      </c>
      <c r="C26" s="10">
        <v>0</v>
      </c>
      <c r="D26" s="6">
        <v>242000</v>
      </c>
      <c r="E26" s="6"/>
      <c r="F26" s="6"/>
      <c r="G26" s="12"/>
      <c r="H26" s="12"/>
      <c r="I26" s="28"/>
      <c r="J26" s="28"/>
      <c r="K26" s="28"/>
      <c r="L26" s="28"/>
      <c r="M26" s="29"/>
      <c r="N26" s="29"/>
      <c r="O26" s="29"/>
      <c r="P26" s="29"/>
    </row>
    <row r="27" spans="1:20" x14ac:dyDescent="0.3">
      <c r="A27" s="2" t="s">
        <v>16</v>
      </c>
      <c r="B27" s="2"/>
      <c r="C27" s="10">
        <v>0</v>
      </c>
      <c r="D27" s="6">
        <v>346000</v>
      </c>
      <c r="E27" s="6"/>
      <c r="F27" s="6"/>
      <c r="G27" s="12" t="s">
        <v>17</v>
      </c>
      <c r="H27" s="12"/>
      <c r="I27" s="28"/>
      <c r="J27" s="28"/>
      <c r="K27" s="28"/>
      <c r="L27" s="28"/>
      <c r="M27" s="29"/>
      <c r="N27" s="29"/>
      <c r="O27" s="29"/>
      <c r="P27" s="29"/>
    </row>
    <row r="28" spans="1:20" x14ac:dyDescent="0.3">
      <c r="A28" s="8" t="s">
        <v>3</v>
      </c>
      <c r="B28" s="8" t="s">
        <v>24</v>
      </c>
      <c r="C28" s="9">
        <v>5934655.6940578502</v>
      </c>
      <c r="D28" s="9">
        <v>1600954.3042686307</v>
      </c>
      <c r="E28" s="6"/>
      <c r="F28" s="6"/>
      <c r="G28" s="13">
        <v>43969</v>
      </c>
      <c r="H28" s="13"/>
      <c r="I28" s="28" t="s">
        <v>59</v>
      </c>
      <c r="J28" s="28" t="s">
        <v>58</v>
      </c>
      <c r="K28" s="37" t="s">
        <v>60</v>
      </c>
      <c r="L28" s="28"/>
      <c r="M28" s="28" t="s">
        <v>59</v>
      </c>
      <c r="N28" s="29"/>
      <c r="O28" s="29"/>
      <c r="P28" s="29"/>
    </row>
    <row r="29" spans="1:20" x14ac:dyDescent="0.3">
      <c r="A29" s="8" t="s">
        <v>11</v>
      </c>
      <c r="B29" s="8" t="s">
        <v>25</v>
      </c>
      <c r="C29" s="9">
        <v>22928268.183468476</v>
      </c>
      <c r="D29" s="9">
        <v>4890187.6930387272</v>
      </c>
      <c r="E29" s="6"/>
      <c r="F29" s="6"/>
      <c r="G29" s="13">
        <v>43970</v>
      </c>
      <c r="H29" s="13"/>
      <c r="I29" s="28" t="s">
        <v>59</v>
      </c>
      <c r="J29" s="28" t="s">
        <v>60</v>
      </c>
      <c r="K29" s="37" t="s">
        <v>60</v>
      </c>
      <c r="L29" s="28" t="s">
        <v>59</v>
      </c>
      <c r="M29" s="28" t="s">
        <v>59</v>
      </c>
      <c r="N29" s="29"/>
      <c r="O29" s="29" t="s">
        <v>60</v>
      </c>
      <c r="P29" s="28" t="s">
        <v>59</v>
      </c>
    </row>
    <row r="30" spans="1:20" x14ac:dyDescent="0.3">
      <c r="A30" s="8" t="s">
        <v>11</v>
      </c>
      <c r="B30" s="8" t="s">
        <v>26</v>
      </c>
      <c r="C30" s="9">
        <v>14240790.269877771</v>
      </c>
      <c r="D30" s="9">
        <v>8365713.9463055367</v>
      </c>
      <c r="E30" s="6"/>
      <c r="F30" s="6"/>
      <c r="G30" s="13">
        <v>43970</v>
      </c>
      <c r="H30" s="13"/>
      <c r="I30" s="28" t="s">
        <v>59</v>
      </c>
      <c r="J30" s="28" t="s">
        <v>58</v>
      </c>
      <c r="K30" s="28" t="s">
        <v>58</v>
      </c>
      <c r="L30" s="28" t="s">
        <v>59</v>
      </c>
      <c r="M30" s="28" t="s">
        <v>59</v>
      </c>
      <c r="N30" s="29"/>
      <c r="O30" s="29" t="s">
        <v>59</v>
      </c>
      <c r="P30" s="28" t="s">
        <v>59</v>
      </c>
      <c r="T30" t="s">
        <v>71</v>
      </c>
    </row>
    <row r="31" spans="1:20" x14ac:dyDescent="0.3">
      <c r="A31" s="8" t="s">
        <v>11</v>
      </c>
      <c r="B31" s="8" t="s">
        <v>27</v>
      </c>
      <c r="C31" s="9">
        <v>9009236.3548348062</v>
      </c>
      <c r="D31" s="9">
        <v>2072508.1175259368</v>
      </c>
      <c r="E31" s="6"/>
      <c r="F31" s="6"/>
      <c r="G31" s="13">
        <v>43970</v>
      </c>
      <c r="H31" s="13"/>
      <c r="I31" s="28" t="s">
        <v>60</v>
      </c>
      <c r="J31" s="28" t="s">
        <v>58</v>
      </c>
      <c r="K31" s="28" t="s">
        <v>58</v>
      </c>
      <c r="L31" s="28" t="s">
        <v>60</v>
      </c>
      <c r="M31" s="28" t="s">
        <v>59</v>
      </c>
      <c r="N31" s="29"/>
      <c r="O31" s="29" t="s">
        <v>59</v>
      </c>
      <c r="P31" s="28" t="s">
        <v>59</v>
      </c>
    </row>
    <row r="32" spans="1:20" x14ac:dyDescent="0.3">
      <c r="A32" s="8" t="s">
        <v>11</v>
      </c>
      <c r="B32" s="8" t="s">
        <v>28</v>
      </c>
      <c r="C32" s="9">
        <v>3777682.4397918438</v>
      </c>
      <c r="D32" s="9">
        <v>1385553.1796943059</v>
      </c>
      <c r="E32" s="6"/>
      <c r="F32" s="6"/>
      <c r="G32" s="13">
        <v>43969</v>
      </c>
      <c r="H32" s="13"/>
      <c r="I32" s="28" t="s">
        <v>59</v>
      </c>
      <c r="J32" s="28" t="s">
        <v>58</v>
      </c>
      <c r="K32" s="28" t="s">
        <v>58</v>
      </c>
      <c r="L32" s="28" t="s">
        <v>59</v>
      </c>
      <c r="M32" s="28" t="s">
        <v>59</v>
      </c>
      <c r="N32" s="29"/>
      <c r="O32" s="29" t="s">
        <v>59</v>
      </c>
      <c r="P32" s="28" t="s">
        <v>59</v>
      </c>
    </row>
    <row r="33" spans="1:16" x14ac:dyDescent="0.3">
      <c r="A33" s="8" t="s">
        <v>21</v>
      </c>
      <c r="B33" s="8" t="s">
        <v>29</v>
      </c>
      <c r="C33" s="9">
        <v>30876893.380128283</v>
      </c>
      <c r="D33" s="9">
        <v>7541368.020907579</v>
      </c>
      <c r="E33" s="6"/>
      <c r="F33" s="6"/>
      <c r="G33" s="13">
        <v>44001</v>
      </c>
      <c r="H33" s="13"/>
      <c r="I33" s="28" t="s">
        <v>59</v>
      </c>
      <c r="J33" s="28" t="s">
        <v>58</v>
      </c>
      <c r="K33" s="28" t="s">
        <v>58</v>
      </c>
      <c r="L33" s="28" t="s">
        <v>59</v>
      </c>
      <c r="M33" s="28" t="s">
        <v>59</v>
      </c>
      <c r="N33" s="29"/>
      <c r="O33" s="29" t="s">
        <v>59</v>
      </c>
      <c r="P33" s="29" t="s">
        <v>60</v>
      </c>
    </row>
    <row r="34" spans="1:16" x14ac:dyDescent="0.3">
      <c r="A34" s="8" t="s">
        <v>6</v>
      </c>
      <c r="B34" s="8" t="s">
        <v>30</v>
      </c>
      <c r="C34" s="9">
        <v>45022347.815563351</v>
      </c>
      <c r="D34" s="9">
        <v>9372859.7449908927</v>
      </c>
      <c r="E34" s="6"/>
      <c r="F34" s="6"/>
      <c r="G34" s="13">
        <v>43971</v>
      </c>
      <c r="H34" s="13"/>
      <c r="I34" s="28" t="s">
        <v>59</v>
      </c>
      <c r="J34" s="28" t="s">
        <v>58</v>
      </c>
      <c r="K34" s="28" t="s">
        <v>58</v>
      </c>
      <c r="L34" s="28" t="s">
        <v>59</v>
      </c>
      <c r="M34" s="28" t="s">
        <v>59</v>
      </c>
      <c r="N34" s="29"/>
      <c r="O34" s="29" t="s">
        <v>59</v>
      </c>
      <c r="P34" s="29" t="s">
        <v>60</v>
      </c>
    </row>
    <row r="35" spans="1:16" x14ac:dyDescent="0.3">
      <c r="A35" s="8" t="s">
        <v>6</v>
      </c>
      <c r="B35" s="8" t="s">
        <v>31</v>
      </c>
      <c r="C35" s="9">
        <v>25621505.506474648</v>
      </c>
      <c r="D35" s="9">
        <v>10659444.840421319</v>
      </c>
      <c r="E35" s="6"/>
      <c r="F35" s="6"/>
      <c r="G35" s="13">
        <v>43971</v>
      </c>
      <c r="H35" s="13"/>
      <c r="I35" s="28" t="s">
        <v>59</v>
      </c>
      <c r="J35" s="28" t="s">
        <v>58</v>
      </c>
      <c r="K35" s="28" t="s">
        <v>58</v>
      </c>
      <c r="L35" s="28" t="s">
        <v>60</v>
      </c>
      <c r="M35" s="28" t="s">
        <v>59</v>
      </c>
      <c r="N35" s="29"/>
      <c r="O35" s="29" t="s">
        <v>59</v>
      </c>
      <c r="P35" s="29" t="s">
        <v>60</v>
      </c>
    </row>
    <row r="36" spans="1:16" x14ac:dyDescent="0.3">
      <c r="A36" s="8" t="s">
        <v>6</v>
      </c>
      <c r="B36" s="8" t="s">
        <v>32</v>
      </c>
      <c r="C36" s="9"/>
      <c r="D36" s="6"/>
      <c r="E36" s="9">
        <v>1042071.0534568783</v>
      </c>
      <c r="F36" s="9"/>
      <c r="G36" s="14"/>
      <c r="H36" s="14"/>
      <c r="I36" s="28" t="s">
        <v>59</v>
      </c>
      <c r="J36" s="28" t="s">
        <v>58</v>
      </c>
      <c r="K36" s="28" t="s">
        <v>58</v>
      </c>
      <c r="L36" s="28" t="s">
        <v>59</v>
      </c>
      <c r="M36" s="28" t="s">
        <v>59</v>
      </c>
      <c r="N36" s="29"/>
      <c r="O36" s="29" t="s">
        <v>59</v>
      </c>
      <c r="P36" s="29" t="s">
        <v>60</v>
      </c>
    </row>
    <row r="37" spans="1:16" x14ac:dyDescent="0.3">
      <c r="A37" s="8" t="s">
        <v>10</v>
      </c>
      <c r="B37" s="8" t="s">
        <v>33</v>
      </c>
      <c r="C37" s="9">
        <v>2355000</v>
      </c>
      <c r="D37" s="9">
        <v>698598.24186267529</v>
      </c>
      <c r="E37" s="6"/>
      <c r="F37" s="6"/>
      <c r="G37" s="13">
        <v>43979</v>
      </c>
      <c r="H37" s="13"/>
      <c r="I37" s="28" t="s">
        <v>59</v>
      </c>
      <c r="J37" s="28" t="s">
        <v>58</v>
      </c>
      <c r="K37" s="28" t="s">
        <v>58</v>
      </c>
      <c r="L37" s="28" t="s">
        <v>59</v>
      </c>
      <c r="M37" s="28" t="s">
        <v>59</v>
      </c>
      <c r="N37" s="29"/>
      <c r="O37" s="29" t="s">
        <v>59</v>
      </c>
      <c r="P37" s="29" t="s">
        <v>60</v>
      </c>
    </row>
    <row r="38" spans="1:16" x14ac:dyDescent="0.3">
      <c r="A38" s="8" t="s">
        <v>10</v>
      </c>
      <c r="B38" s="8" t="s">
        <v>34</v>
      </c>
      <c r="C38" s="9">
        <v>34165979.668401308</v>
      </c>
      <c r="D38" s="9">
        <v>11439546.210501308</v>
      </c>
      <c r="E38" s="6"/>
      <c r="F38" s="6"/>
      <c r="G38" s="13">
        <v>43969</v>
      </c>
      <c r="H38" s="13"/>
      <c r="I38" s="28" t="s">
        <v>59</v>
      </c>
      <c r="J38" s="28" t="s">
        <v>58</v>
      </c>
      <c r="K38" s="28" t="s">
        <v>58</v>
      </c>
      <c r="L38" s="28" t="s">
        <v>60</v>
      </c>
      <c r="M38" s="28" t="s">
        <v>59</v>
      </c>
      <c r="N38" s="29"/>
      <c r="O38" s="29" t="s">
        <v>59</v>
      </c>
      <c r="P38" s="29" t="s">
        <v>60</v>
      </c>
    </row>
    <row r="39" spans="1:16" x14ac:dyDescent="0.3">
      <c r="A39" s="8" t="s">
        <v>22</v>
      </c>
      <c r="B39" s="8" t="s">
        <v>35</v>
      </c>
      <c r="C39" s="11">
        <v>0</v>
      </c>
      <c r="D39" s="6"/>
      <c r="E39" s="9">
        <v>17287.977825295005</v>
      </c>
      <c r="F39" s="9"/>
      <c r="G39" s="14"/>
      <c r="H39" s="14"/>
      <c r="I39" s="28" t="s">
        <v>59</v>
      </c>
      <c r="J39" s="28" t="s">
        <v>58</v>
      </c>
      <c r="K39" s="28" t="s">
        <v>58</v>
      </c>
      <c r="L39" s="28" t="s">
        <v>59</v>
      </c>
      <c r="M39" s="28" t="s">
        <v>59</v>
      </c>
      <c r="N39" s="29"/>
      <c r="O39" s="29" t="s">
        <v>59</v>
      </c>
      <c r="P39" s="29" t="s">
        <v>60</v>
      </c>
    </row>
    <row r="40" spans="1:16" x14ac:dyDescent="0.3">
      <c r="A40" s="8" t="s">
        <v>6</v>
      </c>
      <c r="B40" s="8" t="s">
        <v>36</v>
      </c>
      <c r="C40" s="9">
        <v>12810752.753237324</v>
      </c>
      <c r="D40" s="9">
        <v>1892036.9050447457</v>
      </c>
      <c r="E40" s="6"/>
      <c r="F40" s="6"/>
      <c r="G40" s="15">
        <v>43979</v>
      </c>
      <c r="H40" s="15"/>
      <c r="I40" s="28" t="s">
        <v>60</v>
      </c>
      <c r="J40" s="28" t="s">
        <v>58</v>
      </c>
      <c r="K40" s="28" t="s">
        <v>58</v>
      </c>
      <c r="L40" s="28" t="s">
        <v>59</v>
      </c>
      <c r="M40" s="28" t="s">
        <v>59</v>
      </c>
      <c r="N40" s="29"/>
      <c r="O40" s="29" t="s">
        <v>59</v>
      </c>
      <c r="P40" s="29" t="s">
        <v>60</v>
      </c>
    </row>
    <row r="41" spans="1:16" x14ac:dyDescent="0.3">
      <c r="A41" s="8" t="s">
        <v>23</v>
      </c>
      <c r="B41" s="8" t="s">
        <v>37</v>
      </c>
      <c r="C41" s="9">
        <v>6385117.5117995888</v>
      </c>
      <c r="D41" s="9">
        <v>2456737.1505504083</v>
      </c>
      <c r="E41" s="6"/>
      <c r="F41" s="6"/>
      <c r="G41" s="13">
        <v>43992</v>
      </c>
      <c r="H41" s="13"/>
      <c r="I41" s="28" t="s">
        <v>59</v>
      </c>
      <c r="J41" s="28" t="s">
        <v>58</v>
      </c>
      <c r="K41" s="28" t="s">
        <v>58</v>
      </c>
      <c r="L41" s="28" t="s">
        <v>59</v>
      </c>
      <c r="M41" s="28" t="s">
        <v>59</v>
      </c>
      <c r="N41" s="29"/>
      <c r="O41" s="29" t="s">
        <v>59</v>
      </c>
      <c r="P41" s="29" t="s">
        <v>59</v>
      </c>
    </row>
    <row r="42" spans="1:16" x14ac:dyDescent="0.3">
      <c r="A42" s="8" t="s">
        <v>23</v>
      </c>
      <c r="B42" s="8" t="s">
        <v>38</v>
      </c>
      <c r="C42" s="6"/>
      <c r="D42" s="6"/>
      <c r="E42" s="9">
        <v>180493.33475885008</v>
      </c>
      <c r="F42" s="9"/>
      <c r="G42" s="14"/>
      <c r="H42" s="14"/>
      <c r="I42" s="28" t="s">
        <v>59</v>
      </c>
      <c r="J42" s="28" t="s">
        <v>58</v>
      </c>
      <c r="K42" s="28" t="s">
        <v>58</v>
      </c>
      <c r="L42" s="28" t="s">
        <v>59</v>
      </c>
      <c r="M42" s="28" t="s">
        <v>59</v>
      </c>
      <c r="N42" s="29"/>
      <c r="O42" s="29" t="s">
        <v>59</v>
      </c>
      <c r="P42" s="29" t="s">
        <v>60</v>
      </c>
    </row>
    <row r="43" spans="1:16" x14ac:dyDescent="0.3">
      <c r="A43" s="25" t="s">
        <v>11</v>
      </c>
      <c r="B43" s="25" t="s">
        <v>41</v>
      </c>
      <c r="C43" s="9"/>
      <c r="D43" s="26"/>
      <c r="E43" s="26"/>
      <c r="F43" s="26"/>
      <c r="G43" s="27">
        <v>43969</v>
      </c>
      <c r="H43" s="27"/>
      <c r="I43" s="28" t="s">
        <v>59</v>
      </c>
      <c r="J43" s="28" t="s">
        <v>58</v>
      </c>
      <c r="K43" s="28" t="s">
        <v>58</v>
      </c>
      <c r="L43" s="28" t="s">
        <v>59</v>
      </c>
      <c r="M43" s="29"/>
      <c r="N43" s="29"/>
      <c r="O43" s="29" t="s">
        <v>59</v>
      </c>
      <c r="P43" s="29" t="s">
        <v>59</v>
      </c>
    </row>
    <row r="44" spans="1:16" x14ac:dyDescent="0.3">
      <c r="A44" s="25" t="s">
        <v>11</v>
      </c>
      <c r="B44" s="25" t="s">
        <v>42</v>
      </c>
      <c r="C44" s="26"/>
      <c r="D44" s="26"/>
      <c r="E44" s="26"/>
      <c r="F44" s="26"/>
      <c r="G44" s="27">
        <v>43969</v>
      </c>
      <c r="H44" s="27" t="s">
        <v>72</v>
      </c>
      <c r="I44" s="28"/>
      <c r="J44" s="28"/>
      <c r="K44" s="28"/>
      <c r="L44" s="28"/>
      <c r="M44" s="29"/>
      <c r="N44" s="30"/>
      <c r="O44" s="29"/>
      <c r="P44" s="29"/>
    </row>
    <row r="45" spans="1:16" x14ac:dyDescent="0.3">
      <c r="A45" s="25" t="s">
        <v>11</v>
      </c>
      <c r="B45" s="25" t="s">
        <v>43</v>
      </c>
      <c r="C45" s="26"/>
      <c r="D45" s="26"/>
      <c r="E45" s="26"/>
      <c r="F45" s="26"/>
      <c r="G45" s="27">
        <v>43969</v>
      </c>
      <c r="H45" s="27" t="s">
        <v>73</v>
      </c>
      <c r="I45" s="28"/>
      <c r="J45" s="28"/>
      <c r="K45" s="28"/>
      <c r="L45" s="28"/>
      <c r="M45" s="29"/>
      <c r="N45" s="29"/>
      <c r="O45" s="29"/>
      <c r="P45" s="29"/>
    </row>
    <row r="46" spans="1:16" x14ac:dyDescent="0.3">
      <c r="A46" s="25" t="s">
        <v>11</v>
      </c>
      <c r="B46" s="25" t="s">
        <v>44</v>
      </c>
      <c r="C46" s="26"/>
      <c r="D46" s="26"/>
      <c r="E46" s="26"/>
      <c r="F46" s="26"/>
      <c r="G46" s="27">
        <v>43969</v>
      </c>
      <c r="H46" s="27"/>
      <c r="I46" s="28" t="s">
        <v>59</v>
      </c>
      <c r="J46" s="28" t="s">
        <v>58</v>
      </c>
      <c r="K46" s="28" t="s">
        <v>58</v>
      </c>
      <c r="L46" s="28" t="s">
        <v>59</v>
      </c>
      <c r="M46" s="29" t="s">
        <v>59</v>
      </c>
      <c r="N46" s="29"/>
      <c r="O46" s="29" t="s">
        <v>59</v>
      </c>
      <c r="P46" s="29" t="s">
        <v>59</v>
      </c>
    </row>
    <row r="47" spans="1:16" x14ac:dyDescent="0.3">
      <c r="A47" s="25" t="s">
        <v>11</v>
      </c>
      <c r="B47" s="25" t="s">
        <v>45</v>
      </c>
      <c r="C47" s="26"/>
      <c r="D47" s="26"/>
      <c r="E47" s="31">
        <v>300000</v>
      </c>
      <c r="F47" s="31"/>
      <c r="G47" s="32"/>
      <c r="H47" s="32"/>
      <c r="I47" s="28" t="s">
        <v>60</v>
      </c>
      <c r="J47" s="28" t="s">
        <v>58</v>
      </c>
      <c r="K47" s="28" t="s">
        <v>58</v>
      </c>
      <c r="L47" s="28" t="s">
        <v>60</v>
      </c>
      <c r="M47" s="29" t="s">
        <v>59</v>
      </c>
      <c r="N47" s="29"/>
      <c r="O47" s="29" t="s">
        <v>59</v>
      </c>
      <c r="P47" s="29" t="s">
        <v>60</v>
      </c>
    </row>
    <row r="48" spans="1:16" x14ac:dyDescent="0.3">
      <c r="A48" s="25" t="s">
        <v>11</v>
      </c>
      <c r="B48" s="25" t="s">
        <v>46</v>
      </c>
      <c r="C48" s="33"/>
      <c r="D48" s="33"/>
      <c r="E48" s="34">
        <v>250000</v>
      </c>
      <c r="F48" s="34"/>
      <c r="G48" s="32"/>
      <c r="H48" s="32"/>
      <c r="I48" s="28" t="s">
        <v>59</v>
      </c>
      <c r="J48" s="28" t="s">
        <v>58</v>
      </c>
      <c r="K48" s="28" t="s">
        <v>58</v>
      </c>
      <c r="L48" s="28" t="s">
        <v>59</v>
      </c>
      <c r="M48" s="29" t="s">
        <v>59</v>
      </c>
      <c r="N48" s="29"/>
      <c r="O48" s="29" t="s">
        <v>59</v>
      </c>
      <c r="P48" s="29" t="s">
        <v>60</v>
      </c>
    </row>
    <row r="49" spans="1:16" ht="72.599999999999994" thickBot="1" x14ac:dyDescent="0.35">
      <c r="A49" s="25"/>
      <c r="B49" s="39" t="s">
        <v>74</v>
      </c>
      <c r="C49" s="33"/>
      <c r="D49" s="33"/>
      <c r="E49" s="34"/>
      <c r="F49" s="34">
        <v>500000</v>
      </c>
      <c r="G49" s="32"/>
      <c r="H49" s="32"/>
      <c r="I49" s="28" t="s">
        <v>59</v>
      </c>
      <c r="J49" s="28" t="s">
        <v>58</v>
      </c>
      <c r="K49" s="28" t="s">
        <v>58</v>
      </c>
      <c r="L49" s="28" t="s">
        <v>59</v>
      </c>
      <c r="M49" s="29" t="s">
        <v>59</v>
      </c>
      <c r="N49" s="29"/>
      <c r="O49" s="29" t="s">
        <v>59</v>
      </c>
      <c r="P49" s="29" t="s">
        <v>60</v>
      </c>
    </row>
    <row r="50" spans="1:16" ht="15" thickBot="1" x14ac:dyDescent="0.35">
      <c r="C50" s="17">
        <f>SUM(C7:C48)</f>
        <v>323220229.57763523</v>
      </c>
      <c r="D50" s="18">
        <f>SUM(D7:D48)</f>
        <v>97046508.355112061</v>
      </c>
      <c r="E50" s="19">
        <f>SUM(E7:E48)</f>
        <v>1789852.3660410233</v>
      </c>
      <c r="F50" s="38">
        <f>F49</f>
        <v>500000</v>
      </c>
    </row>
    <row r="52" spans="1:16" x14ac:dyDescent="0.3">
      <c r="D52" s="16"/>
      <c r="E52" s="16"/>
      <c r="F52" s="16"/>
      <c r="N52" s="2"/>
    </row>
  </sheetData>
  <phoneticPr fontId="5" type="noConversion"/>
  <pageMargins left="0.25" right="0.25" top="0.75" bottom="0.75" header="0.3" footer="0.3"/>
  <pageSetup paperSize="9" scale="75" orientation="landscape" r:id="rId1"/>
  <headerFooter>
    <oddFooter>&amp;L&amp;F
Uniek nr. e-ABS XXXXXXXXXXXXXXXXXXX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571259D24A43C4DA565A7E02685981D" ma:contentTypeVersion="2" ma:contentTypeDescription="Create a new document." ma:contentTypeScope="" ma:versionID="1cbfe7e24e7fc46430df7c68df777034">
  <xsd:schema xmlns:xsd="http://www.w3.org/2001/XMLSchema" xmlns:xs="http://www.w3.org/2001/XMLSchema" xmlns:p="http://schemas.microsoft.com/office/2006/metadata/properties" xmlns:ns3="fa53cab7-bd3d-4ff0-abca-bdc5743d97e2" targetNamespace="http://schemas.microsoft.com/office/2006/metadata/properties" ma:root="true" ma:fieldsID="f6ee9e859d23f8e44ad0852e9d25bb3f" ns3:_="">
    <xsd:import namespace="fa53cab7-bd3d-4ff0-abca-bdc5743d97e2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a53cab7-bd3d-4ff0-abca-bdc5743d97e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titus xmlns="http://schemas.titus.com/TitusProperties/">
  <TitusGUID xmlns="">b973a0ff-a364-487d-954b-3550219e96ba</TitusGUID>
  <TitusMetadata xmlns="">eyJucyI6Imh0dHA6XC9cL3d3dy50aXR1cy5jb21cL25zXC9BT04iLCJwcm9wcyI6W3sibiI6IkFvbkNsYXNzaWZpY2F0aW9uIiwidmFscyI6W3sidmFsdWUiOiJBRENfY2xhc3NfMjAwIn1dfSx7Im4iOiJBb25SZXN0cmljdGVkIiwidmFscyI6W119LHsibiI6IkFvblZpc3VhbE1hcmtpbmdzIiwidmFscyI6W119XX0=</TitusMetadata>
</titu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EA60E63-F7BD-4848-9BAC-BBCFD298FF1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a53cab7-bd3d-4ff0-abca-bdc5743d97e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3505858-1DD0-4976-8EDE-AA5E86468C44}">
  <ds:schemaRefs>
    <ds:schemaRef ds:uri="http://schemas.titus.com/TitusProperties/"/>
    <ds:schemaRef ds:uri=""/>
  </ds:schemaRefs>
</ds:datastoreItem>
</file>

<file path=customXml/itemProps3.xml><?xml version="1.0" encoding="utf-8"?>
<ds:datastoreItem xmlns:ds="http://schemas.openxmlformats.org/officeDocument/2006/customXml" ds:itemID="{73FB60B4-6505-49CB-9A9D-8B9C1B5B4B81}">
  <ds:schemaRefs>
    <ds:schemaRef ds:uri="fa53cab7-bd3d-4ff0-abca-bdc5743d97e2"/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purl.org/dc/dcmitype/"/>
    <ds:schemaRef ds:uri="http://purl.org/dc/elements/1.1/"/>
    <ds:schemaRef ds:uri="http://schemas.openxmlformats.org/package/2006/metadata/core-properties"/>
    <ds:schemaRef ds:uri="http://schemas.microsoft.com/office/2006/metadata/properties"/>
    <ds:schemaRef ds:uri="http://www.w3.org/XML/1998/namespace"/>
  </ds:schemaRefs>
</ds:datastoreItem>
</file>

<file path=customXml/itemProps4.xml><?xml version="1.0" encoding="utf-8"?>
<ds:datastoreItem xmlns:ds="http://schemas.openxmlformats.org/officeDocument/2006/customXml" ds:itemID="{3F70F0C0-72CD-451D-BE58-560D66BF987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Irma Smit</dc:creator>
  <cp:lastModifiedBy>Meryl Freire</cp:lastModifiedBy>
  <cp:lastPrinted>2023-03-29T07:59:38Z</cp:lastPrinted>
  <dcterms:created xsi:type="dcterms:W3CDTF">2020-06-08T08:16:38Z</dcterms:created>
  <dcterms:modified xsi:type="dcterms:W3CDTF">2023-09-20T06:48:38Z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0x0101007571259D24A43C4DA565A7E02685981D</vt:lpwstr>
  </property>
  <property fmtid="{D5CDD505-2E9C-101B-9397-08002B2CF9AE}" pid="3" name="TitusGUID">
    <vt:lpwstr>b973a0ff-a364-487d-954b-3550219e96ba</vt:lpwstr>
  </property>
  <property fmtid="{D5CDD505-2E9C-101B-9397-08002B2CF9AE}" pid="4" name="AonClassification">
    <vt:lpwstr>ADC_class_200</vt:lpwstr>
  </property>
</Properties>
</file>