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3\IUC23-633 Losse Inrichting\04 - BESCHR DOCUMENTEN\"/>
    </mc:Choice>
  </mc:AlternateContent>
  <xr:revisionPtr revIDLastSave="0" documentId="13_ncr:1_{0AF068E8-1887-4871-8553-C9195748680B}" xr6:coauthVersionLast="47" xr6:coauthVersionMax="47" xr10:uidLastSave="{00000000-0000-0000-0000-000000000000}"/>
  <bookViews>
    <workbookView xWindow="-23148" yWindow="-108" windowWidth="23256" windowHeight="12576" xr2:uid="{EAAC7B90-6299-43B7-B202-B7E4CE5710EE}"/>
  </bookViews>
  <sheets>
    <sheet name="Prijzenblad" sheetId="4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3" i="4" l="1"/>
  <c r="F94" i="4"/>
  <c r="F95" i="4"/>
  <c r="F92" i="4"/>
  <c r="F83" i="4"/>
  <c r="F84" i="4"/>
  <c r="F85" i="4"/>
  <c r="F86" i="4"/>
  <c r="F87" i="4"/>
  <c r="F88" i="4"/>
  <c r="F89" i="4"/>
  <c r="F90" i="4"/>
  <c r="F82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51" i="4"/>
  <c r="F44" i="4"/>
  <c r="F45" i="4"/>
  <c r="F46" i="4"/>
  <c r="F47" i="4"/>
  <c r="F48" i="4"/>
  <c r="F49" i="4"/>
  <c r="F43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26" i="4"/>
  <c r="F97" i="4" l="1"/>
</calcChain>
</file>

<file path=xl/sharedStrings.xml><?xml version="1.0" encoding="utf-8"?>
<sst xmlns="http://schemas.openxmlformats.org/spreadsheetml/2006/main" count="160" uniqueCount="98">
  <si>
    <t>Omschrijving</t>
  </si>
  <si>
    <t>Prijs per eenheid</t>
  </si>
  <si>
    <t>Totaal</t>
  </si>
  <si>
    <t>Productkosten</t>
  </si>
  <si>
    <t>m²</t>
  </si>
  <si>
    <t>PVC-stroken 2,5 mm, incl. alle verwerkingskosten</t>
  </si>
  <si>
    <t>staffel</t>
  </si>
  <si>
    <t>Verwerkingskosten</t>
  </si>
  <si>
    <t>Bestaand  tapijt en/of raamdecoratie verwijderen en/of overige materialen, afvoeren en storten, inclusief gesloten container, transport en stortingskosten</t>
  </si>
  <si>
    <t>Lijmresten stofarm schuren, inclusief stofzuigen</t>
  </si>
  <si>
    <t>Primeren en egaliseren zandcement dekvloer</t>
  </si>
  <si>
    <t>Naden lassen</t>
  </si>
  <si>
    <t>m¹</t>
  </si>
  <si>
    <t>Randen afkitten met siliconenkit</t>
  </si>
  <si>
    <t>Anti-slip profiel</t>
  </si>
  <si>
    <t>Uit- en inhuizen van standaardkamer (2 bureaus, 2 stoelen, losse inventaris)</t>
  </si>
  <si>
    <t>stuk</t>
  </si>
  <si>
    <t>Schilderwerk</t>
  </si>
  <si>
    <t>Schilderwerk houtwerken gevelramen OHD 53</t>
  </si>
  <si>
    <t>Schilderwerk houtwerken gevelkozijnen OHD 53</t>
  </si>
  <si>
    <t>Schilderwerk houtwerken deurkozijnen, zijlichten en bovenlichten OHD 53</t>
  </si>
  <si>
    <t>Schilderwerk houtwerken deuren OHD 53</t>
  </si>
  <si>
    <t>Schilderwerk houtwerken vloerplinten OHD 53</t>
  </si>
  <si>
    <t>Schilderwerk houtwerken betimmering vlak OHD 53</t>
  </si>
  <si>
    <t>Schilderwerk houtwerken betimmering geprofileerd OHD 54</t>
  </si>
  <si>
    <t>Schilderwerk houtwerken trappen OHD 54</t>
  </si>
  <si>
    <t>Schilderwerk houtwerken hekwerken/balustrades OHD 54</t>
  </si>
  <si>
    <t>Schilderwerk houtwerken gevelramen OHD 55</t>
  </si>
  <si>
    <t>Schilderwerk houtwerken gevelkozijnnen OHD 55</t>
  </si>
  <si>
    <t>Schilderwerk houtwerken deurkozijnnen, zijlichten, bovenlichten OHD 55</t>
  </si>
  <si>
    <t>Schilderwerk houtwerken deuren OHD 55</t>
  </si>
  <si>
    <t>Schilderwerk houtwerken vloerplinten OHD 55</t>
  </si>
  <si>
    <t>Schilderwerk houtwerken betimmering vlak OHD 55</t>
  </si>
  <si>
    <t>Schilderwerk muurwerken plafonds OHD 52</t>
  </si>
  <si>
    <t>Schilderwerk muurwerken wanden en wandgedeelten (2.70) OSD 55</t>
  </si>
  <si>
    <t>Schilderwerk muurwerken kolommen OSD 55</t>
  </si>
  <si>
    <t>Schilderwerk muurwerken wanden en wandgedeelten (3.10) OSD 55</t>
  </si>
  <si>
    <t>Schilderwerk muurwerken magnetische verf (2.70 H)</t>
  </si>
  <si>
    <t>Schilderwerk muurwerken magnetische verf (3.10 H)</t>
  </si>
  <si>
    <t>Schilderwerk metaalwerken kozijnen OMS 50</t>
  </si>
  <si>
    <t>Schilderwerk metaalwerken ramen OMS 51</t>
  </si>
  <si>
    <t>Schilderwerk muurwerken deuren OMS 51</t>
  </si>
  <si>
    <t>Schilderwerk metaalwerken radiatoren - dubbel laags OMS 52</t>
  </si>
  <si>
    <t>Schilderwerk metaalwerken radiatoren - leden spuitapplicatie te rekenen met de- en hermonteren OMS 52</t>
  </si>
  <si>
    <t>Schilderwerk metaalwerken leidingen OMS 51</t>
  </si>
  <si>
    <t>Schilderwerk metaalwerken leidingen OMS 52</t>
  </si>
  <si>
    <t>Schilderwerk metaalwerken hekwerken/balustrades OMS 51</t>
  </si>
  <si>
    <t>Schilderwerk leuningen OMS 51</t>
  </si>
  <si>
    <t>Overige</t>
  </si>
  <si>
    <t>Aanbrengen glasfolie, zonder figuratie, incl. verwerkingskosten</t>
  </si>
  <si>
    <t>Aanbrengen glasfolie, met figuratie, incl. verwerkingskosten</t>
  </si>
  <si>
    <t>Wegingsfactor</t>
  </si>
  <si>
    <t>Naam onderneming</t>
  </si>
  <si>
    <t>Adres</t>
  </si>
  <si>
    <t>Postcode en plaats</t>
  </si>
  <si>
    <t>KvK-nummer</t>
  </si>
  <si>
    <r>
      <t>Eenheid in stuks/m</t>
    </r>
    <r>
      <rPr>
        <b/>
        <vertAlign val="superscript"/>
        <sz val="10"/>
        <color theme="0"/>
        <rFont val="Verdana"/>
        <family val="2"/>
      </rPr>
      <t>1</t>
    </r>
    <r>
      <rPr>
        <b/>
        <sz val="10"/>
        <color theme="0"/>
        <rFont val="Verdana"/>
        <family val="2"/>
      </rPr>
      <t>/m</t>
    </r>
    <r>
      <rPr>
        <b/>
        <vertAlign val="superscript"/>
        <sz val="10"/>
        <color theme="0"/>
        <rFont val="Verdana"/>
        <family val="2"/>
      </rPr>
      <t>2</t>
    </r>
  </si>
  <si>
    <t>Bijlage C_Prijzenblad</t>
  </si>
  <si>
    <t>Europese aanbesteding Losse inrichtingen met kenmerk IUC23-633</t>
  </si>
  <si>
    <t>Gegevens inschrijver</t>
  </si>
  <si>
    <t>deze zijn omschreven in de aanbestedingsstukken en eventuele Nota('s) van inlichtingen.</t>
  </si>
  <si>
    <t>Inschrijver verklaart middels ondertekening van het UEA dat deze aanbieding wordt gedaan overeenkomstig de bepalingen zoals</t>
  </si>
  <si>
    <t>Invulveld =</t>
  </si>
  <si>
    <t>Voorwaarden</t>
  </si>
  <si>
    <t>Vloerbedekking van B-Kwaliteit (woonkamer kwaliteit klasse 22)</t>
  </si>
  <si>
    <t xml:space="preserve">* U vult enkel de gele invulvelden in, conform de eisen in paragraaf 4.1. van bijlage 1_Specificatie van de Opdracht. </t>
  </si>
  <si>
    <t>Kamerdeur, B×H: 0.90 × 2.20 m, inclusief bovenlicht en bevestigingsmateriaal</t>
  </si>
  <si>
    <t>Kamerdeur, B×H: 0.90 × 2.70 m, inclusief bevestigingsmateriaal</t>
  </si>
  <si>
    <t>Kamerdeur, B×H: 0.90 × 3.10 m, inclusief bevestigingsmateriaal</t>
  </si>
  <si>
    <t>Aanbrengen fotowand (2.70 × 5.40 m) , gespannen op frame, incl. verwerkingskosten</t>
  </si>
  <si>
    <t>Aanbrengen fotowand (2.70 × 5.40 m), incl verwerkingskosten</t>
  </si>
  <si>
    <t>Wanddeel in dubbele gipsplaat, B×H: 0.90 × 3.10 m, incl. bevestigingsmateriaal</t>
  </si>
  <si>
    <t>Glazen wand, dubbel glas, veiligheidsglas, B×H: 0.90 × 3.10 m, inclusief bevestigingsmateriaal (in delen opbouwbaar)</t>
  </si>
  <si>
    <t>Glazen wand, dubbel glas, veiligheidsglas, B×H: 0.90 × 2.70 m, inclusief bevestigingsmateriaal (in delen opbouwbaar)</t>
  </si>
  <si>
    <t>Wanddeel in dubbele gipsplaat, B×H: 0.90 × 2.70 m, incl. bevestigingsmateriaal</t>
  </si>
  <si>
    <t>Wanddeel in metalstud, B×H 0.90 × 3.10 m, incl. bevestigingsmateriaal</t>
  </si>
  <si>
    <t>Wanddeel in metalstud, BxH: 0.90 × 2.70 m, incl. bevestigingsmateriaal</t>
  </si>
  <si>
    <t>Rolgordijnen, BxH: 100 × 150 cm(&gt; 50 stuks)</t>
  </si>
  <si>
    <t>Rolgordijnen, BxH: 100 × 150 cm (10-50 stuks)</t>
  </si>
  <si>
    <t>Rolgordijnen, BxH: 100 × 150 cm (&lt; 10 stuks)</t>
  </si>
  <si>
    <t>Plissé, gemetaliseerd doek, BxH: 100 × 150 cm (&gt; 50 stuks)</t>
  </si>
  <si>
    <t>Plissé, gemetaliseerd doek, BxH: 100 × 150 cm (10-50 stuks)</t>
  </si>
  <si>
    <t>Plissé, gemetaliseerd doek, BxH: 100 × 150 cm (&lt; 10 stuks)</t>
  </si>
  <si>
    <t>Horizontale jaloezieeën, 25mm alu, kleur alu, BxH: 100 × 150 cm(&gt; 50 stuks)</t>
  </si>
  <si>
    <t>Horizontale jaloezieeën, 25mm alu, kleur alu, BxH: 100 × 150 cm(10-50 stuks)</t>
  </si>
  <si>
    <t>Horizontale jaloezieeën, 25mm alu, kleur alu, BxH: 100 × 150 cm (&lt; 10 stuks)</t>
  </si>
  <si>
    <t>Perceel</t>
  </si>
  <si>
    <t xml:space="preserve">* De vergelijkingswaarde prijs dient als input voor de formule om de totaalscore te berekenen. </t>
  </si>
  <si>
    <t>Vergelijkingswaarde prijs:</t>
  </si>
  <si>
    <t>Overige werkzaamheden</t>
  </si>
  <si>
    <t>Tapijt, gesneden pool, volgens technische specificaties (zie bijlage 1b), incl. alle verwerkingskosten</t>
  </si>
  <si>
    <t>Tapijttegel (50 × 50 cm), gesneden pool, volgens technische specificaties (zie bijlage 1b), incl. alle verwerkingskosten</t>
  </si>
  <si>
    <t>Linoleum 2,5 mm, volgens technische specificaties (zie bijlage 1b), incl. alle verwerkingskosten</t>
  </si>
  <si>
    <t>Schoonloopmat, volgens technische specificaties (zie bijlage 1b), incl. alle verwerkingskosten</t>
  </si>
  <si>
    <t>Ondervloer, volgens technische specificaties (zie bijlage 1b), incl. alle verwerkingskosten</t>
  </si>
  <si>
    <t>* Alle in dit Prijzenblad geoffreerde leveringen en werkzaamheden voldoen aan de eisen in bijlage 1_Specificatie van de Opdracht.</t>
  </si>
  <si>
    <t xml:space="preserve">         Perceel 1: Noord-Nederland</t>
  </si>
  <si>
    <t xml:space="preserve">         Perceel 2: Zuid-Nederland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</si>
</sst>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(&quot;€&quot;* #,##0.00_);_(&quot;€&quot;* \(#,##0.00\);_(&quot;€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0"/>
      <color theme="0"/>
      <name val="Verdana"/>
      <family val="2"/>
    </font>
    <font>
      <b/>
      <vertAlign val="superscript"/>
      <sz val="10"/>
      <color theme="0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sz val="11"/>
      <color theme="0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20"/>
      <color theme="1"/>
      <name val="Calibri"/>
      <family val="2"/>
      <scheme val="minor"/>
    </font>
    <font>
      <b/>
      <sz val="11"/>
      <color theme="1"/>
      <name val="Verdana"/>
      <family val="2"/>
    </font>
    <font>
      <sz val="20"/>
      <color theme="0"/>
      <name val="RijksoverheidSansHeading"/>
      <family val="2"/>
    </font>
    <font>
      <sz val="22"/>
      <color theme="0"/>
      <name val="RijksoverheidSansHeading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154273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5" borderId="16" xfId="0" applyFont="1" applyFill="1" applyBorder="1" applyAlignment="1" applyProtection="1">
      <alignment vertical="center"/>
      <protection locked="0"/>
    </xf>
    <xf numFmtId="0" fontId="4" fillId="5" borderId="13" xfId="0" applyFont="1" applyFill="1" applyBorder="1" applyAlignment="1" applyProtection="1">
      <alignment vertical="center"/>
      <protection locked="0"/>
    </xf>
    <xf numFmtId="0" fontId="4" fillId="5" borderId="17" xfId="0" applyFont="1" applyFill="1" applyBorder="1" applyAlignment="1" applyProtection="1">
      <alignment vertical="center"/>
      <protection locked="0"/>
    </xf>
    <xf numFmtId="0" fontId="4" fillId="5" borderId="19" xfId="0" applyFont="1" applyFill="1" applyBorder="1" applyAlignment="1" applyProtection="1">
      <alignment vertical="center"/>
      <protection locked="0"/>
    </xf>
    <xf numFmtId="0" fontId="4" fillId="5" borderId="20" xfId="0" applyFont="1" applyFill="1" applyBorder="1" applyAlignment="1" applyProtection="1">
      <alignment vertical="center"/>
      <protection locked="0"/>
    </xf>
    <xf numFmtId="0" fontId="4" fillId="5" borderId="21" xfId="0" applyFont="1" applyFill="1" applyBorder="1" applyAlignment="1" applyProtection="1">
      <alignment vertical="center"/>
      <protection locked="0"/>
    </xf>
    <xf numFmtId="0" fontId="4" fillId="5" borderId="18" xfId="0" applyFont="1" applyFill="1" applyBorder="1" applyAlignment="1" applyProtection="1">
      <alignment vertical="center"/>
      <protection locked="0"/>
    </xf>
    <xf numFmtId="0" fontId="4" fillId="5" borderId="22" xfId="0" applyFont="1" applyFill="1" applyBorder="1" applyAlignment="1" applyProtection="1">
      <alignment vertical="center"/>
      <protection locked="0"/>
    </xf>
    <xf numFmtId="0" fontId="4" fillId="5" borderId="23" xfId="0" applyFont="1" applyFill="1" applyBorder="1" applyAlignment="1" applyProtection="1">
      <alignment vertical="center"/>
      <protection locked="0"/>
    </xf>
    <xf numFmtId="0" fontId="12" fillId="6" borderId="19" xfId="0" applyFont="1" applyFill="1" applyBorder="1" applyProtection="1"/>
    <xf numFmtId="0" fontId="0" fillId="6" borderId="20" xfId="0" applyFill="1" applyBorder="1" applyProtection="1"/>
    <xf numFmtId="0" fontId="1" fillId="3" borderId="0" xfId="0" applyFont="1" applyFill="1" applyAlignment="1" applyProtection="1">
      <alignment vertical="center"/>
    </xf>
    <xf numFmtId="0" fontId="11" fillId="6" borderId="18" xfId="0" applyFont="1" applyFill="1" applyBorder="1" applyProtection="1"/>
    <xf numFmtId="0" fontId="9" fillId="6" borderId="22" xfId="0" applyFont="1" applyFill="1" applyBorder="1" applyProtection="1"/>
    <xf numFmtId="0" fontId="0" fillId="3" borderId="0" xfId="0" applyFill="1" applyBorder="1" applyProtection="1"/>
    <xf numFmtId="0" fontId="0" fillId="5" borderId="11" xfId="0" applyFill="1" applyBorder="1" applyProtection="1"/>
    <xf numFmtId="0" fontId="8" fillId="6" borderId="16" xfId="0" applyFont="1" applyFill="1" applyBorder="1" applyAlignment="1" applyProtection="1">
      <alignment vertical="center"/>
    </xf>
    <xf numFmtId="0" fontId="4" fillId="6" borderId="13" xfId="0" applyFont="1" applyFill="1" applyBorder="1" applyAlignment="1" applyProtection="1">
      <alignment vertical="center"/>
    </xf>
    <xf numFmtId="0" fontId="4" fillId="6" borderId="17" xfId="0" applyFont="1" applyFill="1" applyBorder="1" applyAlignment="1" applyProtection="1">
      <alignment vertical="center"/>
    </xf>
    <xf numFmtId="0" fontId="4" fillId="3" borderId="11" xfId="0" applyFont="1" applyFill="1" applyBorder="1" applyAlignment="1" applyProtection="1">
      <alignment vertical="center"/>
    </xf>
    <xf numFmtId="0" fontId="4" fillId="3" borderId="24" xfId="0" applyFont="1" applyFill="1" applyBorder="1" applyAlignment="1" applyProtection="1">
      <alignment vertical="center"/>
    </xf>
    <xf numFmtId="0" fontId="4" fillId="3" borderId="19" xfId="0" applyFont="1" applyFill="1" applyBorder="1" applyAlignment="1" applyProtection="1">
      <alignment vertical="center"/>
    </xf>
    <xf numFmtId="0" fontId="4" fillId="3" borderId="18" xfId="0" applyFont="1" applyFill="1" applyBorder="1" applyAlignment="1" applyProtection="1">
      <alignment vertical="center"/>
    </xf>
    <xf numFmtId="0" fontId="4" fillId="3" borderId="0" xfId="0" applyFont="1" applyFill="1" applyBorder="1" applyProtection="1"/>
    <xf numFmtId="0" fontId="4" fillId="3" borderId="20" xfId="0" applyFont="1" applyFill="1" applyBorder="1" applyProtection="1"/>
    <xf numFmtId="0" fontId="4" fillId="3" borderId="21" xfId="0" applyFont="1" applyFill="1" applyBorder="1" applyProtection="1"/>
    <xf numFmtId="0" fontId="4" fillId="3" borderId="22" xfId="0" applyFont="1" applyFill="1" applyBorder="1" applyProtection="1"/>
    <xf numFmtId="0" fontId="4" fillId="3" borderId="23" xfId="0" applyFont="1" applyFill="1" applyBorder="1" applyProtection="1"/>
    <xf numFmtId="0" fontId="4" fillId="6" borderId="13" xfId="0" applyFont="1" applyFill="1" applyBorder="1" applyProtection="1"/>
    <xf numFmtId="0" fontId="4" fillId="6" borderId="17" xfId="0" applyFont="1" applyFill="1" applyBorder="1" applyProtection="1"/>
    <xf numFmtId="0" fontId="4" fillId="3" borderId="16" xfId="0" applyFont="1" applyFill="1" applyBorder="1" applyAlignment="1" applyProtection="1">
      <alignment vertical="center"/>
    </xf>
    <xf numFmtId="0" fontId="4" fillId="3" borderId="13" xfId="0" applyFont="1" applyFill="1" applyBorder="1" applyProtection="1"/>
    <xf numFmtId="0" fontId="4" fillId="3" borderId="17" xfId="0" applyFont="1" applyFill="1" applyBorder="1" applyProtection="1"/>
    <xf numFmtId="0" fontId="2" fillId="6" borderId="1" xfId="0" applyFont="1" applyFill="1" applyBorder="1" applyAlignment="1" applyProtection="1">
      <alignment vertical="center" wrapText="1"/>
    </xf>
    <xf numFmtId="0" fontId="2" fillId="6" borderId="2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0" fontId="2" fillId="6" borderId="4" xfId="0" applyFont="1" applyFill="1" applyBorder="1" applyAlignment="1" applyProtection="1">
      <alignment vertical="center" wrapText="1"/>
    </xf>
    <xf numFmtId="0" fontId="2" fillId="6" borderId="5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2" fillId="6" borderId="6" xfId="0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 wrapText="1"/>
    </xf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9" xfId="0" applyFont="1" applyFill="1" applyBorder="1" applyAlignment="1" applyProtection="1">
      <alignment vertical="center" wrapText="1"/>
    </xf>
    <xf numFmtId="0" fontId="4" fillId="0" borderId="10" xfId="0" applyFont="1" applyBorder="1" applyAlignment="1" applyProtection="1">
      <alignment vertical="center" wrapText="1"/>
    </xf>
    <xf numFmtId="0" fontId="4" fillId="0" borderId="11" xfId="0" applyFont="1" applyBorder="1" applyAlignment="1" applyProtection="1">
      <alignment horizontal="center" vertical="center"/>
    </xf>
    <xf numFmtId="44" fontId="5" fillId="2" borderId="12" xfId="0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vertical="center" wrapText="1"/>
    </xf>
    <xf numFmtId="0" fontId="4" fillId="0" borderId="15" xfId="0" applyFont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vertical="center" wrapText="1"/>
    </xf>
    <xf numFmtId="0" fontId="4" fillId="3" borderId="0" xfId="0" applyFont="1" applyFill="1" applyBorder="1" applyAlignment="1" applyProtection="1">
      <alignment horizontal="center" vertical="center"/>
    </xf>
    <xf numFmtId="164" fontId="4" fillId="3" borderId="0" xfId="0" applyNumberFormat="1" applyFont="1" applyFill="1" applyBorder="1" applyAlignment="1" applyProtection="1">
      <alignment horizontal="right" vertical="center"/>
    </xf>
    <xf numFmtId="164" fontId="5" fillId="3" borderId="0" xfId="0" applyNumberFormat="1" applyFont="1" applyFill="1" applyBorder="1" applyAlignment="1" applyProtection="1">
      <alignment horizontal="right" vertical="center"/>
    </xf>
    <xf numFmtId="0" fontId="7" fillId="3" borderId="0" xfId="0" applyFont="1" applyFill="1" applyBorder="1" applyAlignment="1" applyProtection="1">
      <alignment vertical="center"/>
    </xf>
    <xf numFmtId="165" fontId="7" fillId="7" borderId="25" xfId="0" applyNumberFormat="1" applyFont="1" applyFill="1" applyBorder="1" applyAlignment="1" applyProtection="1">
      <alignment horizontal="right"/>
    </xf>
    <xf numFmtId="0" fontId="10" fillId="3" borderId="0" xfId="0" applyFont="1" applyFill="1" applyAlignment="1" applyProtection="1">
      <alignment vertical="center"/>
    </xf>
    <xf numFmtId="44" fontId="4" fillId="5" borderId="11" xfId="0" applyNumberFormat="1" applyFont="1" applyFill="1" applyBorder="1" applyAlignment="1" applyProtection="1">
      <alignment horizontal="right" vertical="center"/>
      <protection locked="0"/>
    </xf>
    <xf numFmtId="44" fontId="4" fillId="5" borderId="15" xfId="0" applyNumberFormat="1" applyFont="1" applyFill="1" applyBorder="1" applyAlignment="1" applyProtection="1">
      <alignment horizontal="right" vertical="center"/>
      <protection locked="0"/>
    </xf>
    <xf numFmtId="44" fontId="1" fillId="3" borderId="0" xfId="0" applyNumberFormat="1" applyFont="1" applyFill="1" applyAlignment="1" applyProtection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6DDEF"/>
      <color rgb="FF8FCAE7"/>
      <color rgb="FF154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180975</xdr:rowOff>
        </xdr:from>
        <xdr:to>
          <xdr:col>2</xdr:col>
          <xdr:colOff>323850</xdr:colOff>
          <xdr:row>12</xdr:row>
          <xdr:rowOff>28575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142875</xdr:rowOff>
        </xdr:from>
        <xdr:to>
          <xdr:col>2</xdr:col>
          <xdr:colOff>323850</xdr:colOff>
          <xdr:row>13</xdr:row>
          <xdr:rowOff>19050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7E5D-D8C2-402F-A0BB-D192B39596E6}">
  <dimension ref="B2:L98"/>
  <sheetViews>
    <sheetView tabSelected="1" topLeftCell="A72" workbookViewId="0">
      <selection activeCell="H99" sqref="H99"/>
    </sheetView>
  </sheetViews>
  <sheetFormatPr defaultColWidth="8.85546875" defaultRowHeight="14.25" x14ac:dyDescent="0.25"/>
  <cols>
    <col min="1" max="1" width="3" style="12" customWidth="1"/>
    <col min="2" max="2" width="72.85546875" style="12" customWidth="1"/>
    <col min="3" max="6" width="16.140625" style="12" customWidth="1"/>
    <col min="7" max="7" width="8.85546875" style="12"/>
    <col min="8" max="8" width="11.28515625" style="12" bestFit="1" customWidth="1"/>
    <col min="9" max="11" width="8.85546875" style="12"/>
    <col min="12" max="12" width="12.7109375" style="12" bestFit="1" customWidth="1"/>
    <col min="13" max="16384" width="8.85546875" style="12"/>
  </cols>
  <sheetData>
    <row r="2" spans="2:6" ht="28.5" x14ac:dyDescent="0.45">
      <c r="B2" s="10" t="s">
        <v>57</v>
      </c>
      <c r="C2" s="11"/>
      <c r="D2" s="11"/>
      <c r="E2" s="11"/>
      <c r="F2" s="11"/>
    </row>
    <row r="3" spans="2:6" ht="27" x14ac:dyDescent="0.45">
      <c r="B3" s="13" t="s">
        <v>58</v>
      </c>
      <c r="C3" s="14"/>
      <c r="D3" s="14"/>
      <c r="E3" s="14"/>
      <c r="F3" s="14"/>
    </row>
    <row r="4" spans="2:6" ht="15" x14ac:dyDescent="0.25">
      <c r="B4" s="15"/>
      <c r="C4" s="15"/>
      <c r="D4" s="15"/>
      <c r="E4" s="15"/>
      <c r="F4" s="15"/>
    </row>
    <row r="5" spans="2:6" ht="15" x14ac:dyDescent="0.25">
      <c r="B5" s="15"/>
      <c r="C5" s="15"/>
      <c r="D5" s="15"/>
      <c r="E5" s="15" t="s">
        <v>62</v>
      </c>
      <c r="F5" s="16"/>
    </row>
    <row r="6" spans="2:6" ht="15" x14ac:dyDescent="0.25">
      <c r="B6" s="15"/>
      <c r="C6" s="15"/>
      <c r="D6" s="15"/>
      <c r="E6" s="15"/>
      <c r="F6" s="15"/>
    </row>
    <row r="7" spans="2:6" ht="15.6" customHeight="1" x14ac:dyDescent="0.25">
      <c r="B7" s="17" t="s">
        <v>59</v>
      </c>
      <c r="C7" s="18"/>
      <c r="D7" s="18"/>
      <c r="E7" s="18"/>
      <c r="F7" s="19"/>
    </row>
    <row r="8" spans="2:6" ht="16.149999999999999" customHeight="1" x14ac:dyDescent="0.25">
      <c r="B8" s="20" t="s">
        <v>52</v>
      </c>
      <c r="C8" s="1"/>
      <c r="D8" s="2"/>
      <c r="E8" s="2"/>
      <c r="F8" s="3"/>
    </row>
    <row r="9" spans="2:6" ht="16.149999999999999" customHeight="1" x14ac:dyDescent="0.25">
      <c r="B9" s="20" t="s">
        <v>53</v>
      </c>
      <c r="C9" s="1"/>
      <c r="D9" s="2"/>
      <c r="E9" s="2"/>
      <c r="F9" s="3"/>
    </row>
    <row r="10" spans="2:6" ht="15.6" customHeight="1" x14ac:dyDescent="0.25">
      <c r="B10" s="20" t="s">
        <v>54</v>
      </c>
      <c r="C10" s="1"/>
      <c r="D10" s="2"/>
      <c r="E10" s="2"/>
      <c r="F10" s="3"/>
    </row>
    <row r="11" spans="2:6" ht="15.6" customHeight="1" x14ac:dyDescent="0.25">
      <c r="B11" s="21" t="s">
        <v>55</v>
      </c>
      <c r="C11" s="4"/>
      <c r="D11" s="5"/>
      <c r="E11" s="5"/>
      <c r="F11" s="6"/>
    </row>
    <row r="12" spans="2:6" x14ac:dyDescent="0.25">
      <c r="B12" s="22" t="s">
        <v>86</v>
      </c>
      <c r="C12" s="4" t="s">
        <v>96</v>
      </c>
      <c r="D12" s="5"/>
      <c r="E12" s="5"/>
      <c r="F12" s="6"/>
    </row>
    <row r="13" spans="2:6" x14ac:dyDescent="0.25">
      <c r="B13" s="23"/>
      <c r="C13" s="7" t="s">
        <v>97</v>
      </c>
      <c r="D13" s="8"/>
      <c r="E13" s="8"/>
      <c r="F13" s="9"/>
    </row>
    <row r="14" spans="2:6" x14ac:dyDescent="0.15">
      <c r="B14" s="24"/>
      <c r="C14" s="24"/>
      <c r="D14" s="24"/>
      <c r="E14" s="24"/>
      <c r="F14" s="24"/>
    </row>
    <row r="15" spans="2:6" x14ac:dyDescent="0.15">
      <c r="B15" s="22" t="s">
        <v>61</v>
      </c>
      <c r="C15" s="25"/>
      <c r="D15" s="25"/>
      <c r="E15" s="25"/>
      <c r="F15" s="26"/>
    </row>
    <row r="16" spans="2:6" ht="15.6" customHeight="1" x14ac:dyDescent="0.15">
      <c r="B16" s="23" t="s">
        <v>60</v>
      </c>
      <c r="C16" s="27"/>
      <c r="D16" s="27"/>
      <c r="E16" s="27"/>
      <c r="F16" s="28"/>
    </row>
    <row r="17" spans="2:6" x14ac:dyDescent="0.15">
      <c r="B17" s="24"/>
      <c r="C17" s="24"/>
      <c r="D17" s="24"/>
      <c r="E17" s="24"/>
      <c r="F17" s="24"/>
    </row>
    <row r="18" spans="2:6" ht="15.6" customHeight="1" x14ac:dyDescent="0.15">
      <c r="B18" s="17" t="s">
        <v>63</v>
      </c>
      <c r="C18" s="29"/>
      <c r="D18" s="29"/>
      <c r="E18" s="29"/>
      <c r="F18" s="30"/>
    </row>
    <row r="19" spans="2:6" ht="16.149999999999999" customHeight="1" x14ac:dyDescent="0.15">
      <c r="B19" s="22" t="s">
        <v>65</v>
      </c>
      <c r="C19" s="25"/>
      <c r="D19" s="25"/>
      <c r="E19" s="25"/>
      <c r="F19" s="26"/>
    </row>
    <row r="20" spans="2:6" ht="16.899999999999999" customHeight="1" x14ac:dyDescent="0.15">
      <c r="B20" s="31" t="s">
        <v>95</v>
      </c>
      <c r="C20" s="32"/>
      <c r="D20" s="32"/>
      <c r="E20" s="32"/>
      <c r="F20" s="33"/>
    </row>
    <row r="21" spans="2:6" ht="16.899999999999999" customHeight="1" x14ac:dyDescent="0.15">
      <c r="B21" s="31" t="s">
        <v>87</v>
      </c>
      <c r="C21" s="32"/>
      <c r="D21" s="32"/>
      <c r="E21" s="32"/>
      <c r="F21" s="33"/>
    </row>
    <row r="22" spans="2:6" ht="15" thickBot="1" x14ac:dyDescent="0.3"/>
    <row r="23" spans="2:6" x14ac:dyDescent="0.25">
      <c r="B23" s="34" t="s">
        <v>0</v>
      </c>
      <c r="C23" s="35" t="s">
        <v>56</v>
      </c>
      <c r="D23" s="35" t="s">
        <v>51</v>
      </c>
      <c r="E23" s="35" t="s">
        <v>1</v>
      </c>
      <c r="F23" s="36" t="s">
        <v>2</v>
      </c>
    </row>
    <row r="24" spans="2:6" ht="15" thickBot="1" x14ac:dyDescent="0.3">
      <c r="B24" s="37"/>
      <c r="C24" s="38"/>
      <c r="D24" s="39"/>
      <c r="E24" s="38"/>
      <c r="F24" s="40"/>
    </row>
    <row r="25" spans="2:6" ht="15" customHeight="1" x14ac:dyDescent="0.25">
      <c r="B25" s="41" t="s">
        <v>3</v>
      </c>
      <c r="C25" s="42"/>
      <c r="D25" s="42"/>
      <c r="E25" s="42"/>
      <c r="F25" s="43"/>
    </row>
    <row r="26" spans="2:6" ht="22.5" x14ac:dyDescent="0.25">
      <c r="B26" s="44" t="s">
        <v>90</v>
      </c>
      <c r="C26" s="45" t="s">
        <v>4</v>
      </c>
      <c r="D26" s="45">
        <v>2</v>
      </c>
      <c r="E26" s="56"/>
      <c r="F26" s="46">
        <f t="shared" ref="F26:F41" si="0">E26*D26</f>
        <v>0</v>
      </c>
    </row>
    <row r="27" spans="2:6" ht="22.5" x14ac:dyDescent="0.25">
      <c r="B27" s="44" t="s">
        <v>91</v>
      </c>
      <c r="C27" s="45" t="s">
        <v>4</v>
      </c>
      <c r="D27" s="45">
        <v>4</v>
      </c>
      <c r="E27" s="56"/>
      <c r="F27" s="46">
        <f t="shared" si="0"/>
        <v>0</v>
      </c>
    </row>
    <row r="28" spans="2:6" ht="22.5" x14ac:dyDescent="0.25">
      <c r="B28" s="44" t="s">
        <v>92</v>
      </c>
      <c r="C28" s="45" t="s">
        <v>4</v>
      </c>
      <c r="D28" s="45">
        <v>3</v>
      </c>
      <c r="E28" s="56"/>
      <c r="F28" s="46">
        <f t="shared" si="0"/>
        <v>0</v>
      </c>
    </row>
    <row r="29" spans="2:6" x14ac:dyDescent="0.25">
      <c r="B29" s="44" t="s">
        <v>64</v>
      </c>
      <c r="C29" s="45" t="s">
        <v>4</v>
      </c>
      <c r="D29" s="45">
        <v>2</v>
      </c>
      <c r="E29" s="56"/>
      <c r="F29" s="46">
        <f t="shared" si="0"/>
        <v>0</v>
      </c>
    </row>
    <row r="30" spans="2:6" x14ac:dyDescent="0.25">
      <c r="B30" s="44" t="s">
        <v>5</v>
      </c>
      <c r="C30" s="45" t="s">
        <v>4</v>
      </c>
      <c r="D30" s="45">
        <v>3</v>
      </c>
      <c r="E30" s="56"/>
      <c r="F30" s="46">
        <f t="shared" si="0"/>
        <v>0</v>
      </c>
    </row>
    <row r="31" spans="2:6" ht="22.5" x14ac:dyDescent="0.25">
      <c r="B31" s="44" t="s">
        <v>85</v>
      </c>
      <c r="C31" s="45" t="s">
        <v>6</v>
      </c>
      <c r="D31" s="45">
        <v>2</v>
      </c>
      <c r="E31" s="56"/>
      <c r="F31" s="46">
        <f t="shared" si="0"/>
        <v>0</v>
      </c>
    </row>
    <row r="32" spans="2:6" ht="22.5" x14ac:dyDescent="0.25">
      <c r="B32" s="44" t="s">
        <v>84</v>
      </c>
      <c r="C32" s="45" t="s">
        <v>6</v>
      </c>
      <c r="D32" s="45">
        <v>2</v>
      </c>
      <c r="E32" s="56"/>
      <c r="F32" s="46">
        <f t="shared" si="0"/>
        <v>0</v>
      </c>
    </row>
    <row r="33" spans="2:12" x14ac:dyDescent="0.25">
      <c r="B33" s="44" t="s">
        <v>83</v>
      </c>
      <c r="C33" s="45" t="s">
        <v>6</v>
      </c>
      <c r="D33" s="45">
        <v>2</v>
      </c>
      <c r="E33" s="56"/>
      <c r="F33" s="46">
        <f t="shared" si="0"/>
        <v>0</v>
      </c>
    </row>
    <row r="34" spans="2:12" x14ac:dyDescent="0.25">
      <c r="B34" s="44" t="s">
        <v>82</v>
      </c>
      <c r="C34" s="45" t="s">
        <v>6</v>
      </c>
      <c r="D34" s="45">
        <v>2</v>
      </c>
      <c r="E34" s="56"/>
      <c r="F34" s="46">
        <f t="shared" si="0"/>
        <v>0</v>
      </c>
    </row>
    <row r="35" spans="2:12" x14ac:dyDescent="0.25">
      <c r="B35" s="44" t="s">
        <v>81</v>
      </c>
      <c r="C35" s="45" t="s">
        <v>6</v>
      </c>
      <c r="D35" s="45">
        <v>2</v>
      </c>
      <c r="E35" s="56"/>
      <c r="F35" s="46">
        <f t="shared" si="0"/>
        <v>0</v>
      </c>
    </row>
    <row r="36" spans="2:12" x14ac:dyDescent="0.25">
      <c r="B36" s="44" t="s">
        <v>80</v>
      </c>
      <c r="C36" s="45" t="s">
        <v>6</v>
      </c>
      <c r="D36" s="45">
        <v>2</v>
      </c>
      <c r="E36" s="56"/>
      <c r="F36" s="46">
        <f t="shared" si="0"/>
        <v>0</v>
      </c>
    </row>
    <row r="37" spans="2:12" x14ac:dyDescent="0.25">
      <c r="B37" s="44" t="s">
        <v>79</v>
      </c>
      <c r="C37" s="45" t="s">
        <v>6</v>
      </c>
      <c r="D37" s="45">
        <v>3</v>
      </c>
      <c r="E37" s="56"/>
      <c r="F37" s="46">
        <f t="shared" si="0"/>
        <v>0</v>
      </c>
    </row>
    <row r="38" spans="2:12" x14ac:dyDescent="0.25">
      <c r="B38" s="44" t="s">
        <v>78</v>
      </c>
      <c r="C38" s="45" t="s">
        <v>6</v>
      </c>
      <c r="D38" s="45">
        <v>3</v>
      </c>
      <c r="E38" s="56"/>
      <c r="F38" s="46">
        <f t="shared" si="0"/>
        <v>0</v>
      </c>
    </row>
    <row r="39" spans="2:12" x14ac:dyDescent="0.25">
      <c r="B39" s="44" t="s">
        <v>77</v>
      </c>
      <c r="C39" s="45" t="s">
        <v>6</v>
      </c>
      <c r="D39" s="45">
        <v>3</v>
      </c>
      <c r="E39" s="56"/>
      <c r="F39" s="46">
        <f t="shared" si="0"/>
        <v>0</v>
      </c>
    </row>
    <row r="40" spans="2:12" ht="22.5" x14ac:dyDescent="0.25">
      <c r="B40" s="44" t="s">
        <v>94</v>
      </c>
      <c r="C40" s="45" t="s">
        <v>4</v>
      </c>
      <c r="D40" s="45">
        <v>1</v>
      </c>
      <c r="E40" s="56"/>
      <c r="F40" s="46">
        <f t="shared" si="0"/>
        <v>0</v>
      </c>
    </row>
    <row r="41" spans="2:12" ht="23.25" thickBot="1" x14ac:dyDescent="0.3">
      <c r="B41" s="44" t="s">
        <v>93</v>
      </c>
      <c r="C41" s="45" t="s">
        <v>4</v>
      </c>
      <c r="D41" s="45">
        <v>1</v>
      </c>
      <c r="E41" s="56"/>
      <c r="F41" s="46">
        <f t="shared" si="0"/>
        <v>0</v>
      </c>
      <c r="H41" s="58"/>
    </row>
    <row r="42" spans="2:12" ht="15" customHeight="1" x14ac:dyDescent="0.25">
      <c r="B42" s="41" t="s">
        <v>7</v>
      </c>
      <c r="C42" s="42"/>
      <c r="D42" s="42"/>
      <c r="E42" s="42"/>
      <c r="F42" s="43"/>
      <c r="L42" s="58"/>
    </row>
    <row r="43" spans="2:12" ht="24" customHeight="1" x14ac:dyDescent="0.25">
      <c r="B43" s="44" t="s">
        <v>8</v>
      </c>
      <c r="C43" s="45" t="s">
        <v>4</v>
      </c>
      <c r="D43" s="45">
        <v>4</v>
      </c>
      <c r="E43" s="56"/>
      <c r="F43" s="46">
        <f t="shared" ref="F43:F49" si="1">E43*D43</f>
        <v>0</v>
      </c>
    </row>
    <row r="44" spans="2:12" x14ac:dyDescent="0.25">
      <c r="B44" s="44" t="s">
        <v>9</v>
      </c>
      <c r="C44" s="45" t="s">
        <v>4</v>
      </c>
      <c r="D44" s="45">
        <v>2</v>
      </c>
      <c r="E44" s="56"/>
      <c r="F44" s="46">
        <f t="shared" si="1"/>
        <v>0</v>
      </c>
    </row>
    <row r="45" spans="2:12" x14ac:dyDescent="0.25">
      <c r="B45" s="44" t="s">
        <v>10</v>
      </c>
      <c r="C45" s="45" t="s">
        <v>4</v>
      </c>
      <c r="D45" s="45">
        <v>4</v>
      </c>
      <c r="E45" s="56"/>
      <c r="F45" s="46">
        <f t="shared" si="1"/>
        <v>0</v>
      </c>
    </row>
    <row r="46" spans="2:12" x14ac:dyDescent="0.25">
      <c r="B46" s="44" t="s">
        <v>11</v>
      </c>
      <c r="C46" s="45" t="s">
        <v>12</v>
      </c>
      <c r="D46" s="45">
        <v>1</v>
      </c>
      <c r="E46" s="56"/>
      <c r="F46" s="46">
        <f t="shared" si="1"/>
        <v>0</v>
      </c>
    </row>
    <row r="47" spans="2:12" x14ac:dyDescent="0.25">
      <c r="B47" s="44" t="s">
        <v>13</v>
      </c>
      <c r="C47" s="45" t="s">
        <v>12</v>
      </c>
      <c r="D47" s="45">
        <v>1</v>
      </c>
      <c r="E47" s="56"/>
      <c r="F47" s="46">
        <f t="shared" si="1"/>
        <v>0</v>
      </c>
    </row>
    <row r="48" spans="2:12" x14ac:dyDescent="0.25">
      <c r="B48" s="44" t="s">
        <v>14</v>
      </c>
      <c r="C48" s="45" t="s">
        <v>12</v>
      </c>
      <c r="D48" s="45">
        <v>1</v>
      </c>
      <c r="E48" s="56"/>
      <c r="F48" s="46">
        <f t="shared" si="1"/>
        <v>0</v>
      </c>
    </row>
    <row r="49" spans="2:8" ht="15" thickBot="1" x14ac:dyDescent="0.3">
      <c r="B49" s="44" t="s">
        <v>15</v>
      </c>
      <c r="C49" s="45" t="s">
        <v>16</v>
      </c>
      <c r="D49" s="45">
        <v>3</v>
      </c>
      <c r="E49" s="56"/>
      <c r="F49" s="46">
        <f t="shared" si="1"/>
        <v>0</v>
      </c>
      <c r="H49" s="58"/>
    </row>
    <row r="50" spans="2:8" ht="15" customHeight="1" x14ac:dyDescent="0.25">
      <c r="B50" s="41" t="s">
        <v>17</v>
      </c>
      <c r="C50" s="42"/>
      <c r="D50" s="42"/>
      <c r="E50" s="42"/>
      <c r="F50" s="43"/>
    </row>
    <row r="51" spans="2:8" x14ac:dyDescent="0.25">
      <c r="B51" s="44" t="s">
        <v>18</v>
      </c>
      <c r="C51" s="45" t="s">
        <v>12</v>
      </c>
      <c r="D51" s="45">
        <v>1</v>
      </c>
      <c r="E51" s="56"/>
      <c r="F51" s="46">
        <f t="shared" ref="F51:F80" si="2">E51*D51</f>
        <v>0</v>
      </c>
    </row>
    <row r="52" spans="2:8" x14ac:dyDescent="0.25">
      <c r="B52" s="44" t="s">
        <v>19</v>
      </c>
      <c r="C52" s="45" t="s">
        <v>12</v>
      </c>
      <c r="D52" s="45">
        <v>1</v>
      </c>
      <c r="E52" s="56"/>
      <c r="F52" s="46">
        <f t="shared" si="2"/>
        <v>0</v>
      </c>
    </row>
    <row r="53" spans="2:8" x14ac:dyDescent="0.25">
      <c r="B53" s="44" t="s">
        <v>20</v>
      </c>
      <c r="C53" s="45" t="s">
        <v>12</v>
      </c>
      <c r="D53" s="45">
        <v>1</v>
      </c>
      <c r="E53" s="56"/>
      <c r="F53" s="46">
        <f t="shared" si="2"/>
        <v>0</v>
      </c>
    </row>
    <row r="54" spans="2:8" x14ac:dyDescent="0.25">
      <c r="B54" s="44" t="s">
        <v>21</v>
      </c>
      <c r="C54" s="45" t="s">
        <v>4</v>
      </c>
      <c r="D54" s="45">
        <v>3</v>
      </c>
      <c r="E54" s="56"/>
      <c r="F54" s="46">
        <f t="shared" si="2"/>
        <v>0</v>
      </c>
    </row>
    <row r="55" spans="2:8" x14ac:dyDescent="0.25">
      <c r="B55" s="44" t="s">
        <v>22</v>
      </c>
      <c r="C55" s="45" t="s">
        <v>12</v>
      </c>
      <c r="D55" s="45">
        <v>1</v>
      </c>
      <c r="E55" s="56"/>
      <c r="F55" s="46">
        <f t="shared" si="2"/>
        <v>0</v>
      </c>
    </row>
    <row r="56" spans="2:8" x14ac:dyDescent="0.25">
      <c r="B56" s="44" t="s">
        <v>23</v>
      </c>
      <c r="C56" s="45" t="s">
        <v>4</v>
      </c>
      <c r="D56" s="45">
        <v>1</v>
      </c>
      <c r="E56" s="56"/>
      <c r="F56" s="46">
        <f t="shared" si="2"/>
        <v>0</v>
      </c>
    </row>
    <row r="57" spans="2:8" x14ac:dyDescent="0.25">
      <c r="B57" s="44" t="s">
        <v>24</v>
      </c>
      <c r="C57" s="45" t="s">
        <v>4</v>
      </c>
      <c r="D57" s="45">
        <v>1</v>
      </c>
      <c r="E57" s="56"/>
      <c r="F57" s="46">
        <f t="shared" si="2"/>
        <v>0</v>
      </c>
    </row>
    <row r="58" spans="2:8" x14ac:dyDescent="0.25">
      <c r="B58" s="44" t="s">
        <v>25</v>
      </c>
      <c r="C58" s="45" t="s">
        <v>4</v>
      </c>
      <c r="D58" s="45">
        <v>2</v>
      </c>
      <c r="E58" s="56"/>
      <c r="F58" s="46">
        <f t="shared" si="2"/>
        <v>0</v>
      </c>
    </row>
    <row r="59" spans="2:8" x14ac:dyDescent="0.25">
      <c r="B59" s="44" t="s">
        <v>26</v>
      </c>
      <c r="C59" s="45" t="s">
        <v>4</v>
      </c>
      <c r="D59" s="45">
        <v>1</v>
      </c>
      <c r="E59" s="56"/>
      <c r="F59" s="46">
        <f t="shared" si="2"/>
        <v>0</v>
      </c>
    </row>
    <row r="60" spans="2:8" x14ac:dyDescent="0.25">
      <c r="B60" s="44" t="s">
        <v>27</v>
      </c>
      <c r="C60" s="45" t="s">
        <v>12</v>
      </c>
      <c r="D60" s="45">
        <v>1</v>
      </c>
      <c r="E60" s="56"/>
      <c r="F60" s="46">
        <f t="shared" si="2"/>
        <v>0</v>
      </c>
    </row>
    <row r="61" spans="2:8" x14ac:dyDescent="0.25">
      <c r="B61" s="44" t="s">
        <v>28</v>
      </c>
      <c r="C61" s="45" t="s">
        <v>12</v>
      </c>
      <c r="D61" s="45">
        <v>1</v>
      </c>
      <c r="E61" s="56"/>
      <c r="F61" s="46">
        <f t="shared" si="2"/>
        <v>0</v>
      </c>
    </row>
    <row r="62" spans="2:8" x14ac:dyDescent="0.25">
      <c r="B62" s="44" t="s">
        <v>29</v>
      </c>
      <c r="C62" s="45" t="s">
        <v>12</v>
      </c>
      <c r="D62" s="45">
        <v>1</v>
      </c>
      <c r="E62" s="56"/>
      <c r="F62" s="46">
        <f t="shared" si="2"/>
        <v>0</v>
      </c>
    </row>
    <row r="63" spans="2:8" x14ac:dyDescent="0.25">
      <c r="B63" s="44" t="s">
        <v>30</v>
      </c>
      <c r="C63" s="45" t="s">
        <v>4</v>
      </c>
      <c r="D63" s="45">
        <v>3</v>
      </c>
      <c r="E63" s="56"/>
      <c r="F63" s="46">
        <f t="shared" si="2"/>
        <v>0</v>
      </c>
    </row>
    <row r="64" spans="2:8" x14ac:dyDescent="0.25">
      <c r="B64" s="44" t="s">
        <v>31</v>
      </c>
      <c r="C64" s="45" t="s">
        <v>12</v>
      </c>
      <c r="D64" s="45">
        <v>1</v>
      </c>
      <c r="E64" s="56"/>
      <c r="F64" s="46">
        <f t="shared" si="2"/>
        <v>0</v>
      </c>
    </row>
    <row r="65" spans="2:8" x14ac:dyDescent="0.25">
      <c r="B65" s="44" t="s">
        <v>32</v>
      </c>
      <c r="C65" s="45" t="s">
        <v>4</v>
      </c>
      <c r="D65" s="45">
        <v>1</v>
      </c>
      <c r="E65" s="56"/>
      <c r="F65" s="46">
        <f t="shared" si="2"/>
        <v>0</v>
      </c>
    </row>
    <row r="66" spans="2:8" x14ac:dyDescent="0.25">
      <c r="B66" s="44" t="s">
        <v>33</v>
      </c>
      <c r="C66" s="45" t="s">
        <v>4</v>
      </c>
      <c r="D66" s="45">
        <v>1</v>
      </c>
      <c r="E66" s="56"/>
      <c r="F66" s="46">
        <f t="shared" si="2"/>
        <v>0</v>
      </c>
    </row>
    <row r="67" spans="2:8" x14ac:dyDescent="0.25">
      <c r="B67" s="44" t="s">
        <v>34</v>
      </c>
      <c r="C67" s="45" t="s">
        <v>4</v>
      </c>
      <c r="D67" s="45">
        <v>4</v>
      </c>
      <c r="E67" s="56"/>
      <c r="F67" s="46">
        <f t="shared" si="2"/>
        <v>0</v>
      </c>
    </row>
    <row r="68" spans="2:8" x14ac:dyDescent="0.25">
      <c r="B68" s="44" t="s">
        <v>35</v>
      </c>
      <c r="C68" s="45" t="s">
        <v>4</v>
      </c>
      <c r="D68" s="45">
        <v>3</v>
      </c>
      <c r="E68" s="56"/>
      <c r="F68" s="46">
        <f t="shared" si="2"/>
        <v>0</v>
      </c>
    </row>
    <row r="69" spans="2:8" x14ac:dyDescent="0.25">
      <c r="B69" s="44" t="s">
        <v>36</v>
      </c>
      <c r="C69" s="45" t="s">
        <v>4</v>
      </c>
      <c r="D69" s="45">
        <v>4</v>
      </c>
      <c r="E69" s="56"/>
      <c r="F69" s="46">
        <f t="shared" si="2"/>
        <v>0</v>
      </c>
    </row>
    <row r="70" spans="2:8" x14ac:dyDescent="0.25">
      <c r="B70" s="44" t="s">
        <v>37</v>
      </c>
      <c r="C70" s="45" t="s">
        <v>4</v>
      </c>
      <c r="D70" s="45">
        <v>1</v>
      </c>
      <c r="E70" s="56"/>
      <c r="F70" s="46">
        <f t="shared" si="2"/>
        <v>0</v>
      </c>
    </row>
    <row r="71" spans="2:8" x14ac:dyDescent="0.25">
      <c r="B71" s="44" t="s">
        <v>38</v>
      </c>
      <c r="C71" s="45" t="s">
        <v>4</v>
      </c>
      <c r="D71" s="45">
        <v>1</v>
      </c>
      <c r="E71" s="56"/>
      <c r="F71" s="46">
        <f t="shared" si="2"/>
        <v>0</v>
      </c>
    </row>
    <row r="72" spans="2:8" x14ac:dyDescent="0.25">
      <c r="B72" s="44" t="s">
        <v>39</v>
      </c>
      <c r="C72" s="45" t="s">
        <v>12</v>
      </c>
      <c r="D72" s="45">
        <v>1</v>
      </c>
      <c r="E72" s="56"/>
      <c r="F72" s="46">
        <f t="shared" si="2"/>
        <v>0</v>
      </c>
    </row>
    <row r="73" spans="2:8" x14ac:dyDescent="0.25">
      <c r="B73" s="44" t="s">
        <v>40</v>
      </c>
      <c r="C73" s="45" t="s">
        <v>12</v>
      </c>
      <c r="D73" s="45">
        <v>1</v>
      </c>
      <c r="E73" s="56"/>
      <c r="F73" s="46">
        <f t="shared" si="2"/>
        <v>0</v>
      </c>
    </row>
    <row r="74" spans="2:8" x14ac:dyDescent="0.25">
      <c r="B74" s="44" t="s">
        <v>41</v>
      </c>
      <c r="C74" s="45" t="s">
        <v>4</v>
      </c>
      <c r="D74" s="45">
        <v>2</v>
      </c>
      <c r="E74" s="56"/>
      <c r="F74" s="46">
        <f t="shared" si="2"/>
        <v>0</v>
      </c>
    </row>
    <row r="75" spans="2:8" x14ac:dyDescent="0.25">
      <c r="B75" s="44" t="s">
        <v>42</v>
      </c>
      <c r="C75" s="45" t="s">
        <v>16</v>
      </c>
      <c r="D75" s="45">
        <v>1</v>
      </c>
      <c r="E75" s="56"/>
      <c r="F75" s="46">
        <f t="shared" si="2"/>
        <v>0</v>
      </c>
    </row>
    <row r="76" spans="2:8" ht="22.5" x14ac:dyDescent="0.25">
      <c r="B76" s="44" t="s">
        <v>43</v>
      </c>
      <c r="C76" s="45" t="s">
        <v>16</v>
      </c>
      <c r="D76" s="45">
        <v>1</v>
      </c>
      <c r="E76" s="56"/>
      <c r="F76" s="46">
        <f t="shared" si="2"/>
        <v>0</v>
      </c>
    </row>
    <row r="77" spans="2:8" x14ac:dyDescent="0.25">
      <c r="B77" s="44" t="s">
        <v>44</v>
      </c>
      <c r="C77" s="45" t="s">
        <v>12</v>
      </c>
      <c r="D77" s="45">
        <v>1</v>
      </c>
      <c r="E77" s="56"/>
      <c r="F77" s="46">
        <f t="shared" si="2"/>
        <v>0</v>
      </c>
    </row>
    <row r="78" spans="2:8" x14ac:dyDescent="0.25">
      <c r="B78" s="44" t="s">
        <v>45</v>
      </c>
      <c r="C78" s="45" t="s">
        <v>12</v>
      </c>
      <c r="D78" s="45">
        <v>1</v>
      </c>
      <c r="E78" s="56"/>
      <c r="F78" s="46">
        <f t="shared" si="2"/>
        <v>0</v>
      </c>
    </row>
    <row r="79" spans="2:8" x14ac:dyDescent="0.25">
      <c r="B79" s="44" t="s">
        <v>46</v>
      </c>
      <c r="C79" s="45" t="s">
        <v>4</v>
      </c>
      <c r="D79" s="45">
        <v>1</v>
      </c>
      <c r="E79" s="56"/>
      <c r="F79" s="46">
        <f t="shared" si="2"/>
        <v>0</v>
      </c>
    </row>
    <row r="80" spans="2:8" ht="15" thickBot="1" x14ac:dyDescent="0.3">
      <c r="B80" s="44" t="s">
        <v>47</v>
      </c>
      <c r="C80" s="45" t="s">
        <v>12</v>
      </c>
      <c r="D80" s="45">
        <v>1</v>
      </c>
      <c r="E80" s="56"/>
      <c r="F80" s="46">
        <f t="shared" si="2"/>
        <v>0</v>
      </c>
      <c r="H80" s="58"/>
    </row>
    <row r="81" spans="2:8" ht="15" customHeight="1" x14ac:dyDescent="0.25">
      <c r="B81" s="41" t="s">
        <v>89</v>
      </c>
      <c r="C81" s="42"/>
      <c r="D81" s="42"/>
      <c r="E81" s="42"/>
      <c r="F81" s="43"/>
    </row>
    <row r="82" spans="2:8" x14ac:dyDescent="0.25">
      <c r="B82" s="44" t="s">
        <v>76</v>
      </c>
      <c r="C82" s="45" t="s">
        <v>16</v>
      </c>
      <c r="D82" s="45">
        <v>1</v>
      </c>
      <c r="E82" s="56"/>
      <c r="F82" s="46">
        <f t="shared" ref="F82:F90" si="3">E82*D82</f>
        <v>0</v>
      </c>
    </row>
    <row r="83" spans="2:8" x14ac:dyDescent="0.25">
      <c r="B83" s="44" t="s">
        <v>75</v>
      </c>
      <c r="C83" s="45" t="s">
        <v>16</v>
      </c>
      <c r="D83" s="45">
        <v>1</v>
      </c>
      <c r="E83" s="56"/>
      <c r="F83" s="46">
        <f t="shared" si="3"/>
        <v>0</v>
      </c>
    </row>
    <row r="84" spans="2:8" ht="14.25" customHeight="1" x14ac:dyDescent="0.25">
      <c r="B84" s="44" t="s">
        <v>74</v>
      </c>
      <c r="C84" s="45" t="s">
        <v>16</v>
      </c>
      <c r="D84" s="45">
        <v>1</v>
      </c>
      <c r="E84" s="56"/>
      <c r="F84" s="46">
        <f t="shared" si="3"/>
        <v>0</v>
      </c>
    </row>
    <row r="85" spans="2:8" ht="14.25" customHeight="1" x14ac:dyDescent="0.25">
      <c r="B85" s="44" t="s">
        <v>71</v>
      </c>
      <c r="C85" s="45" t="s">
        <v>16</v>
      </c>
      <c r="D85" s="45">
        <v>1</v>
      </c>
      <c r="E85" s="56"/>
      <c r="F85" s="46">
        <f t="shared" si="3"/>
        <v>0</v>
      </c>
    </row>
    <row r="86" spans="2:8" ht="22.5" x14ac:dyDescent="0.25">
      <c r="B86" s="44" t="s">
        <v>73</v>
      </c>
      <c r="C86" s="45" t="s">
        <v>16</v>
      </c>
      <c r="D86" s="45">
        <v>1</v>
      </c>
      <c r="E86" s="56"/>
      <c r="F86" s="46">
        <f t="shared" si="3"/>
        <v>0</v>
      </c>
    </row>
    <row r="87" spans="2:8" ht="22.5" x14ac:dyDescent="0.25">
      <c r="B87" s="44" t="s">
        <v>72</v>
      </c>
      <c r="C87" s="45" t="s">
        <v>16</v>
      </c>
      <c r="D87" s="45">
        <v>1</v>
      </c>
      <c r="E87" s="56"/>
      <c r="F87" s="46">
        <f t="shared" si="3"/>
        <v>0</v>
      </c>
    </row>
    <row r="88" spans="2:8" ht="14.25" customHeight="1" x14ac:dyDescent="0.25">
      <c r="B88" s="44" t="s">
        <v>66</v>
      </c>
      <c r="C88" s="45" t="s">
        <v>16</v>
      </c>
      <c r="D88" s="45">
        <v>1</v>
      </c>
      <c r="E88" s="56"/>
      <c r="F88" s="46">
        <f t="shared" si="3"/>
        <v>0</v>
      </c>
    </row>
    <row r="89" spans="2:8" x14ac:dyDescent="0.25">
      <c r="B89" s="44" t="s">
        <v>67</v>
      </c>
      <c r="C89" s="45" t="s">
        <v>16</v>
      </c>
      <c r="D89" s="45">
        <v>1</v>
      </c>
      <c r="E89" s="56"/>
      <c r="F89" s="46">
        <f t="shared" si="3"/>
        <v>0</v>
      </c>
    </row>
    <row r="90" spans="2:8" ht="15" thickBot="1" x14ac:dyDescent="0.3">
      <c r="B90" s="44" t="s">
        <v>68</v>
      </c>
      <c r="C90" s="45" t="s">
        <v>16</v>
      </c>
      <c r="D90" s="45">
        <v>1</v>
      </c>
      <c r="E90" s="56"/>
      <c r="F90" s="46">
        <f t="shared" si="3"/>
        <v>0</v>
      </c>
      <c r="H90" s="58"/>
    </row>
    <row r="91" spans="2:8" ht="15" customHeight="1" x14ac:dyDescent="0.25">
      <c r="B91" s="41" t="s">
        <v>48</v>
      </c>
      <c r="C91" s="42"/>
      <c r="D91" s="42"/>
      <c r="E91" s="42"/>
      <c r="F91" s="43"/>
    </row>
    <row r="92" spans="2:8" x14ac:dyDescent="0.25">
      <c r="B92" s="44" t="s">
        <v>49</v>
      </c>
      <c r="C92" s="45" t="s">
        <v>4</v>
      </c>
      <c r="D92" s="45">
        <v>4</v>
      </c>
      <c r="E92" s="56"/>
      <c r="F92" s="46">
        <f>E92*D92</f>
        <v>0</v>
      </c>
    </row>
    <row r="93" spans="2:8" x14ac:dyDescent="0.25">
      <c r="B93" s="44" t="s">
        <v>50</v>
      </c>
      <c r="C93" s="45" t="s">
        <v>4</v>
      </c>
      <c r="D93" s="45">
        <v>4</v>
      </c>
      <c r="E93" s="56"/>
      <c r="F93" s="46">
        <f>E93*D93</f>
        <v>0</v>
      </c>
    </row>
    <row r="94" spans="2:8" x14ac:dyDescent="0.25">
      <c r="B94" s="44" t="s">
        <v>70</v>
      </c>
      <c r="C94" s="45" t="s">
        <v>4</v>
      </c>
      <c r="D94" s="45">
        <v>4</v>
      </c>
      <c r="E94" s="56"/>
      <c r="F94" s="46">
        <f>E94*D94</f>
        <v>0</v>
      </c>
    </row>
    <row r="95" spans="2:8" ht="23.25" thickBot="1" x14ac:dyDescent="0.3">
      <c r="B95" s="47" t="s">
        <v>69</v>
      </c>
      <c r="C95" s="48" t="s">
        <v>4</v>
      </c>
      <c r="D95" s="48">
        <v>4</v>
      </c>
      <c r="E95" s="57"/>
      <c r="F95" s="46">
        <f>E95*D95</f>
        <v>0</v>
      </c>
      <c r="H95" s="58"/>
    </row>
    <row r="96" spans="2:8" ht="6" customHeight="1" x14ac:dyDescent="0.25">
      <c r="B96" s="49"/>
      <c r="C96" s="50"/>
      <c r="D96" s="50"/>
      <c r="E96" s="51"/>
      <c r="F96" s="52"/>
    </row>
    <row r="97" spans="2:6" ht="16.149999999999999" customHeight="1" thickBot="1" x14ac:dyDescent="0.2">
      <c r="B97" s="53"/>
      <c r="C97" s="53"/>
      <c r="D97" s="53" t="s">
        <v>88</v>
      </c>
      <c r="E97" s="53"/>
      <c r="F97" s="54">
        <f>SUM(F25:F95)</f>
        <v>0</v>
      </c>
    </row>
    <row r="98" spans="2:6" ht="15" thickTop="1" x14ac:dyDescent="0.25">
      <c r="B98" s="55"/>
    </row>
  </sheetData>
  <sheetProtection algorithmName="SHA-512" hashValue="VDKCRXrEIKamYUfOx2R2PyC8ByKBlLShxAMZBqaEYHPyjquEb8eugQCsSkJsQ4U/bJSqCxXLnnV3TbpHuTogLw==" saltValue="dZ/PbiWAOTmhyqMUF7IrGQ==" spinCount="100000" sheet="1" objects="1" scenarios="1"/>
  <mergeCells count="10">
    <mergeCell ref="F23:F24"/>
    <mergeCell ref="B23:B24"/>
    <mergeCell ref="C23:C24"/>
    <mergeCell ref="D23:D24"/>
    <mergeCell ref="E23:E24"/>
    <mergeCell ref="B91:E91"/>
    <mergeCell ref="B25:E25"/>
    <mergeCell ref="B42:E42"/>
    <mergeCell ref="B50:E50"/>
    <mergeCell ref="B81:E81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10</xdr:row>
                    <xdr:rowOff>180975</xdr:rowOff>
                  </from>
                  <to>
                    <xdr:col>2</xdr:col>
                    <xdr:colOff>323850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11</xdr:row>
                    <xdr:rowOff>142875</xdr:rowOff>
                  </from>
                  <to>
                    <xdr:col>2</xdr:col>
                    <xdr:colOff>323850</xdr:colOff>
                    <xdr:row>13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R.P. van der Velden</dc:creator>
  <cp:lastModifiedBy>Marloes M. Pompen</cp:lastModifiedBy>
  <dcterms:created xsi:type="dcterms:W3CDTF">2023-09-19T12:15:43Z</dcterms:created>
  <dcterms:modified xsi:type="dcterms:W3CDTF">2023-11-07T08:57:42Z</dcterms:modified>
</cp:coreProperties>
</file>