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Deventer/NVI/1ste NVI/Bijlage(n)/Bijlage(n) Voorst/"/>
    </mc:Choice>
  </mc:AlternateContent>
  <xr:revisionPtr revIDLastSave="0" documentId="13_ncr:1_{13BE0007-404D-3E47-9DF3-CB1BF0589444}" xr6:coauthVersionLast="47" xr6:coauthVersionMax="47" xr10:uidLastSave="{00000000-0000-0000-0000-000000000000}"/>
  <bookViews>
    <workbookView xWindow="8520" yWindow="500" windowWidth="41420" windowHeight="2718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c r="R9" i="2" s="1"/>
  <c r="P10" i="2"/>
  <c r="Q10" i="2" s="1"/>
  <c r="P11" i="2"/>
  <c r="Q11" i="2"/>
  <c r="R11" i="2" s="1"/>
  <c r="P12" i="2"/>
  <c r="Q12" i="2"/>
  <c r="R12" i="2" s="1"/>
  <c r="P13" i="2"/>
  <c r="Q13" i="2" s="1"/>
  <c r="R13" i="2" s="1"/>
  <c r="P14" i="2"/>
  <c r="Q14" i="2" s="1"/>
  <c r="P15" i="2"/>
  <c r="Q15" i="2"/>
  <c r="R15" i="2" s="1"/>
  <c r="P16" i="2"/>
  <c r="Q16" i="2"/>
  <c r="R16" i="2" s="1"/>
  <c r="T16" i="2" s="1"/>
  <c r="U16" i="2" s="1"/>
  <c r="S16" i="2"/>
  <c r="P17" i="2"/>
  <c r="Q17" i="2" s="1"/>
  <c r="R17" i="2" s="1"/>
  <c r="P18" i="2"/>
  <c r="Q18" i="2" s="1"/>
  <c r="P19" i="2"/>
  <c r="Q19" i="2"/>
  <c r="R19" i="2" s="1"/>
  <c r="P20" i="2"/>
  <c r="Q20" i="2"/>
  <c r="R20" i="2" s="1"/>
  <c r="T20" i="2" s="1"/>
  <c r="U20" i="2" s="1"/>
  <c r="S20" i="2"/>
  <c r="P7" i="2"/>
  <c r="Q7" i="2" s="1"/>
  <c r="F42" i="2"/>
  <c r="F35" i="2"/>
  <c r="F28" i="2"/>
  <c r="N10" i="2"/>
  <c r="N11" i="2" s="1"/>
  <c r="N13" i="2" s="1"/>
  <c r="N18" i="2"/>
  <c r="S12" i="2" l="1"/>
  <c r="T12" i="2"/>
  <c r="U12" i="2" s="1"/>
  <c r="S10" i="2"/>
  <c r="R10" i="2"/>
  <c r="T10" i="2" s="1"/>
  <c r="U10" i="2" s="1"/>
  <c r="T11" i="2"/>
  <c r="U11" i="2" s="1"/>
  <c r="S18" i="2"/>
  <c r="R18" i="2"/>
  <c r="T18" i="2" s="1"/>
  <c r="U18" i="2" s="1"/>
  <c r="S14" i="2"/>
  <c r="R14" i="2"/>
  <c r="R8" i="2"/>
  <c r="S8" i="2"/>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T8" i="2" l="1"/>
  <c r="U8" i="2" s="1"/>
  <c r="I18" i="2"/>
  <c r="H39" i="2" s="1"/>
  <c r="I39" i="2" s="1"/>
  <c r="I19" i="2"/>
  <c r="H40" i="2" s="1"/>
  <c r="I40" i="2" s="1"/>
  <c r="I17" i="2"/>
  <c r="H38" i="2" s="1"/>
  <c r="I38" i="2" s="1"/>
  <c r="I41" i="2" s="1"/>
  <c r="H41" i="2" s="1"/>
  <c r="I12" i="2"/>
  <c r="H31" i="2" s="1"/>
  <c r="I31" i="2" s="1"/>
  <c r="T14" i="2"/>
  <c r="U14" i="2" s="1"/>
  <c r="T7" i="2"/>
  <c r="U7" i="2" s="1"/>
  <c r="I7" i="2" s="1"/>
  <c r="H24" i="2" s="1"/>
  <c r="I24" i="2" s="1"/>
  <c r="I27" i="2" s="1"/>
  <c r="H27" i="2" s="1"/>
  <c r="I14" i="2" l="1"/>
  <c r="H33" i="2" s="1"/>
  <c r="I33" i="2" s="1"/>
  <c r="I34" i="2" s="1"/>
  <c r="H34" i="2" l="1"/>
  <c r="I36" i="2"/>
</calcChain>
</file>

<file path=xl/sharedStrings.xml><?xml version="1.0" encoding="utf-8"?>
<sst xmlns="http://schemas.openxmlformats.org/spreadsheetml/2006/main" count="63" uniqueCount="39">
  <si>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</si>
  <si>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</si>
  <si>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</si>
  <si>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</si>
  <si>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</si>
  <si>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</si>
  <si>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</si>
  <si>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</si>
  <si>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</si>
  <si>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</si>
  <si>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</si>
  <si>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</si>
  <si>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</si>
  <si>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</si>
  <si>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</si>
  <si>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</si>
  <si>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</si>
  <si>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</si>
  <si>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</si>
  <si>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</si>
  <si>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</si>
  <si>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</si>
  <si>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</si>
  <si>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</si>
  <si>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ORANGE LIGHTING</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</si>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</sst>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
      <patternFill patternType="lightHorizontal">
        <bgColor theme="9" tint="0.39994506668294322"/>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01">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0" fillId="39" borderId="11" xfId="0" applyFill="1" applyBorder="1" applyAlignment="1" applyProtection="1">
      <alignment horizontal="left" vertical="center"/>
      <protection hidden="1"/>
    </xf>
    <xf numFmtId="10" fontId="0" fillId="39" borderId="11" xfId="44" applyNumberFormat="1" applyFont="1" applyFill="1" applyBorder="1" applyAlignment="1" applyProtection="1">
      <alignment horizontal="center" vertical="center"/>
      <protection locked="0" hidden="1"/>
    </xf>
    <xf numFmtId="10" fontId="0" fillId="39" borderId="10" xfId="44" applyNumberFormat="1" applyFont="1" applyFill="1" applyBorder="1" applyAlignment="1" applyProtection="1">
      <alignment horizontal="center" vertical="center"/>
      <protection hidden="1"/>
    </xf>
    <xf numFmtId="10" fontId="5" fillId="0" borderId="0" xfId="0" applyNumberFormat="1" applyFont="1" applyProtection="1">
      <protection hidden="1"/>
    </xf>
    <xf numFmtId="10" fontId="23" fillId="0" borderId="0" xfId="0" applyNumberFormat="1" applyFont="1" applyProtection="1">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10" fontId="1" fillId="0" borderId="11" xfId="0" applyNumberFormat="1" applyFont="1" applyBorder="1" applyAlignment="1" applyProtection="1">
      <alignment horizontal="center" wrapText="1"/>
      <protection hidden="1"/>
    </xf>
    <xf numFmtId="10" fontId="1" fillId="0" borderId="24" xfId="0" applyNumberFormat="1" applyFont="1" applyBorder="1" applyAlignment="1" applyProtection="1">
      <alignment horizontal="center" wrapText="1"/>
      <protection hidden="1"/>
    </xf>
    <xf numFmtId="10" fontId="1"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xf numFmtId="10" fontId="0" fillId="35"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K36" sqref="K36"/>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36</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27</v>
      </c>
      <c r="F6" s="83"/>
      <c r="G6" s="84"/>
      <c r="H6" s="84"/>
      <c r="I6" s="85"/>
      <c r="L6" s="80" t="s">
        <v>20</v>
      </c>
      <c r="M6" s="81"/>
      <c r="N6" s="81"/>
      <c r="O6" s="82"/>
      <c r="P6" s="59"/>
      <c r="Q6" s="59"/>
      <c r="R6" s="59"/>
      <c r="S6" s="59"/>
      <c r="T6" s="59"/>
      <c r="U6" s="59"/>
      <c r="V6" s="59"/>
      <c r="W6" s="59"/>
    </row>
    <row r="7" spans="5:28" x14ac:dyDescent="0.2">
      <c r="E7" s="24" t="s">
        <v>23</v>
      </c>
      <c r="F7" s="98"/>
      <c r="G7" s="98"/>
      <c r="H7" s="98"/>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66"/>
      <c r="F8" s="67"/>
      <c r="G8" s="67"/>
      <c r="H8" s="67"/>
      <c r="I8" s="68"/>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25</v>
      </c>
      <c r="F9" s="99"/>
      <c r="G9" s="99"/>
      <c r="H9" s="99"/>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26</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98"/>
      <c r="G12" s="98"/>
      <c r="H12" s="98"/>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66"/>
      <c r="F13" s="67"/>
      <c r="G13" s="67"/>
      <c r="H13" s="67"/>
      <c r="I13" s="68"/>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25</v>
      </c>
      <c r="F14" s="99"/>
      <c r="G14" s="99"/>
      <c r="H14" s="99"/>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30</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31</v>
      </c>
      <c r="F17" s="98"/>
      <c r="G17" s="98"/>
      <c r="H17" s="98"/>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32</v>
      </c>
      <c r="F18" s="100"/>
      <c r="G18" s="100"/>
      <c r="H18" s="100"/>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33</v>
      </c>
      <c r="F19" s="99"/>
      <c r="G19" s="99"/>
      <c r="H19" s="99"/>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27</v>
      </c>
      <c r="F23" s="43" t="s">
        <v>16</v>
      </c>
      <c r="G23" s="43" t="s">
        <v>18</v>
      </c>
      <c r="H23" s="43" t="s">
        <v>17</v>
      </c>
      <c r="I23" s="43" t="s">
        <v>19</v>
      </c>
    </row>
    <row r="24" spans="5:28" x14ac:dyDescent="0.2">
      <c r="E24" s="24" t="s">
        <v>23</v>
      </c>
      <c r="F24" s="25" t="s">
        <v>38</v>
      </c>
      <c r="G24" s="26">
        <v>70</v>
      </c>
      <c r="H24" s="26">
        <f>G24-(G24*I7)</f>
        <v>70</v>
      </c>
      <c r="I24" s="44" t="e">
        <f>F24*H24</f>
        <v>#VALUE!</v>
      </c>
    </row>
    <row r="25" spans="5:28" ht="16" thickBot="1" x14ac:dyDescent="0.25">
      <c r="E25" s="66"/>
      <c r="F25" s="67"/>
      <c r="G25" s="67"/>
      <c r="H25" s="67"/>
      <c r="I25" s="68"/>
      <c r="K25" s="38"/>
    </row>
    <row r="26" spans="5:28" ht="15" customHeight="1" thickBot="1" x14ac:dyDescent="0.25">
      <c r="E26" s="53" t="s">
        <v>25</v>
      </c>
      <c r="F26" s="54" t="s">
        <v>38</v>
      </c>
      <c r="G26" s="56">
        <v>70</v>
      </c>
      <c r="H26" s="56">
        <f>G26-(G26*I9)</f>
        <v>70</v>
      </c>
      <c r="I26" s="57" t="e">
        <f t="shared" ref="I26" si="6">F26*H26</f>
        <v>#VALUE!</v>
      </c>
      <c r="L26" s="89" t="s">
        <v>37</v>
      </c>
      <c r="M26" s="90"/>
      <c r="N26" s="90"/>
      <c r="O26" s="91"/>
      <c r="P26" s="58"/>
      <c r="Q26" s="58"/>
      <c r="R26" s="58"/>
      <c r="S26" s="58"/>
      <c r="T26" s="58"/>
      <c r="U26" s="58"/>
      <c r="V26" s="58"/>
      <c r="W26" s="58"/>
    </row>
    <row r="27" spans="5:28" ht="16" thickBot="1" x14ac:dyDescent="0.25">
      <c r="F27" s="46"/>
      <c r="G27" s="47" t="s">
        <v>29</v>
      </c>
      <c r="H27" s="48" t="e">
        <f>I27/F28</f>
        <v>#VALUE!</v>
      </c>
      <c r="I27" s="51" t="e">
        <f>SUM(I24:I26)</f>
        <v>#VALUE!</v>
      </c>
      <c r="L27" s="92"/>
      <c r="M27" s="93"/>
      <c r="N27" s="93"/>
      <c r="O27" s="94"/>
      <c r="P27" s="58"/>
      <c r="Q27" s="58"/>
      <c r="R27" s="58"/>
      <c r="S27" s="58"/>
      <c r="T27" s="58"/>
      <c r="U27" s="58"/>
      <c r="V27" s="58"/>
      <c r="W27" s="58"/>
    </row>
    <row r="28" spans="5:28" ht="17" customHeight="1" x14ac:dyDescent="0.2">
      <c r="F28" s="52">
        <f>SUM(F24:F26)</f>
        <v>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26</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t="s">
        <v>38</v>
      </c>
      <c r="G31" s="26">
        <v>125</v>
      </c>
      <c r="H31" s="26">
        <f>G31-(G31*I12)</f>
        <v>125</v>
      </c>
      <c r="I31" s="44" t="e">
        <f>F31*H31</f>
        <v>#VALUE!</v>
      </c>
      <c r="L31" s="2"/>
      <c r="N31" s="2"/>
    </row>
    <row r="32" spans="5:28" ht="15" customHeight="1" x14ac:dyDescent="0.2">
      <c r="E32" s="66"/>
      <c r="F32" s="67"/>
      <c r="G32" s="67"/>
      <c r="H32" s="67"/>
      <c r="I32" s="68"/>
      <c r="L32" s="2"/>
      <c r="N32" s="2"/>
    </row>
    <row r="33" spans="5:14" ht="17" customHeight="1" thickBot="1" x14ac:dyDescent="0.25">
      <c r="E33" s="53" t="s">
        <v>25</v>
      </c>
      <c r="F33" s="54" t="s">
        <v>38</v>
      </c>
      <c r="G33" s="56">
        <v>125</v>
      </c>
      <c r="H33" s="56">
        <f>G33-(G33*I14)</f>
        <v>125</v>
      </c>
      <c r="I33" s="57" t="e">
        <f>F33*H33</f>
        <v>#VALUE!</v>
      </c>
      <c r="L33" s="2"/>
      <c r="N33" s="2"/>
    </row>
    <row r="34" spans="5:14" ht="16" thickBot="1" x14ac:dyDescent="0.25">
      <c r="F34" s="46"/>
      <c r="G34" s="47" t="s">
        <v>28</v>
      </c>
      <c r="H34" s="48" t="e">
        <f>I34/F35</f>
        <v>#VALUE!</v>
      </c>
      <c r="I34" s="51" t="e">
        <f>SUM(I31:I33)</f>
        <v>#VALUE!</v>
      </c>
      <c r="L34" s="2"/>
      <c r="N34" s="2"/>
    </row>
    <row r="35" spans="5:14" ht="17" customHeight="1" x14ac:dyDescent="0.2">
      <c r="F35" s="52">
        <f>SUM(F31:F33)</f>
        <v>0</v>
      </c>
      <c r="L35" s="2"/>
      <c r="N35" s="2"/>
    </row>
    <row r="36" spans="5:14" ht="16" customHeight="1" x14ac:dyDescent="0.2">
      <c r="I36" s="49" t="e">
        <f>SUM(I24:I35)</f>
        <v>#VALUE!</v>
      </c>
      <c r="J36" s="38"/>
      <c r="L36" s="2"/>
      <c r="N36" s="2"/>
    </row>
    <row r="37" spans="5:14" ht="17" x14ac:dyDescent="0.2">
      <c r="E37" s="8" t="s">
        <v>30</v>
      </c>
      <c r="F37" s="43" t="s">
        <v>16</v>
      </c>
      <c r="G37" s="43" t="s">
        <v>18</v>
      </c>
      <c r="H37" s="43" t="s">
        <v>17</v>
      </c>
      <c r="I37" s="43" t="s">
        <v>19</v>
      </c>
      <c r="L37" s="2"/>
      <c r="N37" s="2"/>
    </row>
    <row r="38" spans="5:14" x14ac:dyDescent="0.2">
      <c r="E38" s="24" t="s">
        <v>23</v>
      </c>
      <c r="F38" s="25">
        <v>50</v>
      </c>
      <c r="G38" s="26">
        <v>100</v>
      </c>
      <c r="H38" s="26">
        <f>G38-(G38*I17)</f>
        <v>100</v>
      </c>
      <c r="I38" s="44">
        <f>F38*H38</f>
        <v>5000</v>
      </c>
      <c r="L38" s="2"/>
      <c r="N38" s="2"/>
    </row>
    <row r="39" spans="5:14" x14ac:dyDescent="0.2">
      <c r="E39" s="30" t="s">
        <v>24</v>
      </c>
      <c r="F39" s="31">
        <v>50</v>
      </c>
      <c r="G39" s="32">
        <v>100</v>
      </c>
      <c r="H39" s="32">
        <f t="shared" ref="H39:H40" si="7">G39-(G39*I18)</f>
        <v>100</v>
      </c>
      <c r="I39" s="45">
        <f t="shared" ref="I39:I40" si="8">F39*H39</f>
        <v>5000</v>
      </c>
      <c r="L39" s="2"/>
      <c r="N39" s="2"/>
    </row>
    <row r="40" spans="5:14" ht="17" customHeight="1" thickBot="1" x14ac:dyDescent="0.25">
      <c r="E40" s="53" t="s">
        <v>25</v>
      </c>
      <c r="F40" s="54">
        <v>100</v>
      </c>
      <c r="G40" s="56">
        <v>100</v>
      </c>
      <c r="H40" s="56">
        <f t="shared" si="7"/>
        <v>100</v>
      </c>
      <c r="I40" s="57">
        <f t="shared" si="8"/>
        <v>10000</v>
      </c>
      <c r="L40" s="2"/>
      <c r="N40" s="2"/>
    </row>
    <row r="41" spans="5:14" ht="16" thickBot="1" x14ac:dyDescent="0.25">
      <c r="F41" s="46"/>
      <c r="G41" s="47" t="s">
        <v>34</v>
      </c>
      <c r="H41" s="48">
        <f>I41/F42</f>
        <v>100</v>
      </c>
      <c r="I41" s="51">
        <f>SUM(I38:I40)</f>
        <v>20000</v>
      </c>
      <c r="L41" s="2"/>
      <c r="N41" s="2"/>
    </row>
    <row r="42" spans="5:14" x14ac:dyDescent="0.2">
      <c r="F42" s="52">
        <f>SUM(F38:F40)</f>
        <v>200</v>
      </c>
      <c r="L42" s="2"/>
      <c r="N42" s="2"/>
    </row>
    <row r="43" spans="5:14" x14ac:dyDescent="0.2">
      <c r="L43" s="2"/>
      <c r="N43" s="2"/>
    </row>
    <row r="44" spans="5:14" x14ac:dyDescent="0.2">
      <c r="J44" s="38"/>
      <c r="L44" s="2"/>
      <c r="N44" s="2"/>
    </row>
    <row r="45" spans="5:14" ht="17" customHeight="1" x14ac:dyDescent="0.2">
      <c r="F45" s="50">
        <f>SUM(F24:F35)</f>
        <v>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35</v>
      </c>
      <c r="F48" s="72"/>
      <c r="G48" s="72"/>
      <c r="H48" s="72"/>
      <c r="I48" s="72"/>
      <c r="J48" s="73"/>
      <c r="L48" s="2"/>
      <c r="N48" s="2"/>
    </row>
    <row r="49" spans="5:10" ht="16" thickBot="1" x14ac:dyDescent="0.25">
      <c r="E49" s="74"/>
      <c r="F49" s="75"/>
      <c r="G49" s="75"/>
      <c r="H49" s="75"/>
      <c r="I49" s="75"/>
      <c r="J49" s="76"/>
    </row>
    <row r="50" spans="5:10" x14ac:dyDescent="0.2"/>
  </sheetData>
  <sheetProtection algorithmName="SHA-512" hashValue="bKQU8SsRxsNTtwAtMsA758b5s2ohMpnbKBhf9CvGwd8vUowW/ZEH9ugx9zcYyM4Z1kV69XxvcR3rGkjTHMcpJg==" saltValue="Bgvo+BogFi5yUiFTIZrQrA=="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2024-01-22T14:30:53Z</dcterms:modified>
  <cp:category/>
</cp:coreProperties>
</file>