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unitedqualitybv.sharepoint.com/klanten/Docs/Ameland/EA haakarmauto (1085)/06. Bestanden voor publicatie/"/>
    </mc:Choice>
  </mc:AlternateContent>
  <xr:revisionPtr revIDLastSave="7" documentId="8_{BFC02494-1ED9-4AAC-800D-56154382090A}" xr6:coauthVersionLast="47" xr6:coauthVersionMax="47" xr10:uidLastSave="{91340F1C-A2CE-447F-BCB4-840306D07206}"/>
  <bookViews>
    <workbookView xWindow="-108" yWindow="-108" windowWidth="23256" windowHeight="12576" tabRatio="909" xr2:uid="{00000000-000D-0000-FFFF-FFFF00000000}"/>
  </bookViews>
  <sheets>
    <sheet name="Voorblad" sheetId="35" r:id="rId1"/>
    <sheet name="Kw. gunningscriteria " sheetId="31" r:id="rId2"/>
  </sheets>
  <definedNames>
    <definedName name="_xlnm.Print_Area" localSheetId="1">'Kw. gunningscriteria '!$A$1:$E$30</definedName>
    <definedName name="_xlnm.Print_Area" localSheetId="0">Voorblad!$A$1:$J$20</definedName>
    <definedName name="_xlnm.Print_Titles" localSheetId="1">'Kw. gunningscriteria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4" i="31" l="1"/>
</calcChain>
</file>

<file path=xl/sharedStrings.xml><?xml version="1.0" encoding="utf-8"?>
<sst xmlns="http://schemas.openxmlformats.org/spreadsheetml/2006/main" count="95" uniqueCount="70">
  <si>
    <t>Antwoord</t>
  </si>
  <si>
    <t>Waardering</t>
  </si>
  <si>
    <t>Nr.</t>
  </si>
  <si>
    <t>Totaal</t>
  </si>
  <si>
    <t>Max. aantal punten</t>
  </si>
  <si>
    <t>Inhoud:</t>
  </si>
  <si>
    <t>Gunningcriterium</t>
  </si>
  <si>
    <t>Formule voor uw score</t>
  </si>
  <si>
    <t>Levertijd</t>
  </si>
  <si>
    <t>.. kg</t>
  </si>
  <si>
    <t>Naam inschrijver: …………………………………….</t>
  </si>
  <si>
    <t>Velden in te vullen door inschrijver</t>
  </si>
  <si>
    <t>Toelichting op de wijze van beoordelen: zie aanbestedingsdocument hoofdstuk V "Gunning"</t>
  </si>
  <si>
    <t>(uw waarde / hoogst opgegeven waarde) x maximale punten</t>
  </si>
  <si>
    <t xml:space="preserve">waardering beoordelingsteam / 5 x maximale punten
</t>
  </si>
  <si>
    <t>Ja/Nee</t>
  </si>
  <si>
    <t>Kwalitatieve gunningscriteria</t>
  </si>
  <si>
    <t>Technische criteria</t>
  </si>
  <si>
    <t>Milieucriteria</t>
  </si>
  <si>
    <t>Aftersales criteria</t>
  </si>
  <si>
    <t>praktijkbeoordeling</t>
  </si>
  <si>
    <t>Is het voertuig voorzien van een brandstofverbruikindicator?</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</si>
  <si>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</si>
  <si>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</si>
  <si>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Is het voertuig voorzien van een bandenspanningsmeter die, direct zichtbaar voor de chauffeur op het dashboard, de actuele bandenspanning weergeeft?</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</si>
  <si>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</si>
  <si>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 Weken</t>
  </si>
  <si>
    <r>
      <t xml:space="preserve">(50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</si>
  <si>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</si>
  <si>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 xml:space="preserve">Opdrachtgever hecht waarde aan een snelle opvolging en oplossing van storingen aan het voertuig bij calamiteiten of strandgeval zoals beschreven in het programma van eisen.
Welke responsetijd (korter dan 180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</si>
  <si>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 minuten
[Aantal minuten invullen in
 hele minuten]</t>
  </si>
  <si>
    <t>A.    180 minuten (eis) = 0% van het maximaal aantal punten
B.     Tussen 179 en 161 minuten = 20% van het maximaal  punten
C.    Tussen 160 en 141 minuten =  50% van het maximaal punten
D.    Tussen 140 en 121 minuten =  80% van het maximaal punten
E.    Tussen 120 en 0 minuten =  het maximaal aantal punten</t>
  </si>
  <si>
    <t>De garantietermijn op het complete voertuig (bestaande uit chassis, opbouw, optie's en accessoires)  bedraagt ten minste 24 maanden. Meer is wenselijk. Hoeveel maanden extra garantie (boven de verplichte 24 maanden) geeft inschrijver op het complete chassis ((inclusief opbouw, optie's en accessoires) ?</t>
  </si>
  <si>
    <t>De levertijd van het compleet opgebouwde voertuig (onderdeel 1) is zo kort mogelijk. 
Wat is de levertijd van het compleet opgebouwde voertuig?</t>
  </si>
  <si>
    <t>De levertijd van de afzetbare combi-kolkenzuiger (onderdeel 2) is zo kort mogelijk. 
Wat is de levertijd van de afzetbare combi-kolkenzuiger?</t>
  </si>
  <si>
    <r>
      <t xml:space="preserve">(80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</si>
  <si>
    <t>Praktijkbeoordeling onderdeel 1</t>
  </si>
  <si>
    <t>KG-01</t>
  </si>
  <si>
    <t>KG-02</t>
  </si>
  <si>
    <t>KG-03</t>
  </si>
  <si>
    <t>KG-04</t>
  </si>
  <si>
    <t>KG-05</t>
  </si>
  <si>
    <t>KG-06</t>
  </si>
  <si>
    <t>KG-07</t>
  </si>
  <si>
    <t>KG-08</t>
  </si>
  <si>
    <t>KG-09</t>
  </si>
  <si>
    <t>KG-10</t>
  </si>
  <si>
    <t>KG-11</t>
  </si>
  <si>
    <t>KG-12</t>
  </si>
  <si>
    <t>KG-13</t>
  </si>
  <si>
    <t>KG-14</t>
  </si>
  <si>
    <t>KG-15</t>
  </si>
  <si>
    <t>KG-16</t>
  </si>
  <si>
    <t>Onderdeel 1 en 2</t>
  </si>
  <si>
    <t>Onderdeel 2:  Afzetbare combi - kolkenzuiger opbouw</t>
  </si>
  <si>
    <t>Onderdeel 1:  Kraan - haakarm voertuig</t>
  </si>
  <si>
    <t>Het leveren van een kraan - haakarm voertuig 
met afzetbare combi-kolkenzuiger</t>
  </si>
  <si>
    <r>
      <t xml:space="preserve">Het netto laadvermogen bedraagt ten minste het in het programma van eisen vereiste minimum. Hoeveel kilogram bedraagt het netto laadvermogen van het voertuig? </t>
    </r>
    <r>
      <rPr>
        <b/>
        <sz val="9"/>
        <rFont val="Century Gothic"/>
        <family val="2"/>
      </rPr>
      <t>Aslastenberekening bijvoegen achter onderdeel 04 van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</si>
  <si>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05 van de inschrijving</t>
    </r>
  </si>
  <si>
    <r>
      <t xml:space="preserve">Beschrijving toevoegen achter </t>
    </r>
    <r>
      <rPr>
        <b/>
        <sz val="9"/>
        <rFont val="Century Gothic"/>
        <family val="2"/>
      </rPr>
      <t>onderdeel 06</t>
    </r>
  </si>
  <si>
    <t>(laagst opgegeven waarde / uw waarde) x maximale punten</t>
  </si>
  <si>
    <r>
      <t xml:space="preserve">Serviceverlening op het eiland is van wezenlijk belang. Opdrachtgever hecht veel waarde aan dit punt en wenst hierin ontzorgd te worden. 
Inschrijver dient de serviceverlening op het eiland te beschrijven </t>
    </r>
    <r>
      <rPr>
        <b/>
        <sz val="9"/>
        <color theme="1"/>
        <rFont val="Century Gothic"/>
        <family val="2"/>
      </rPr>
      <t>(maximaal 2 A4 enkelzijdig)</t>
    </r>
    <r>
      <rPr>
        <sz val="9"/>
        <color theme="1"/>
        <rFont val="Century Gothic"/>
        <family val="2"/>
      </rPr>
      <t>. De onderstaande aspecten dienen als richtinggevend kader voor de inschrijver, maar deze zijn niet limitatief.
- Is er een service werkplaats op het eiland?
- Indien deze er niet is, op welke wijze wordt de serviceverlening op het eiland georganiseerd?
- Additionele aspecten kan inschrjver toevoegen, indien inschrijver van mening is dat deze van meerwaarde zijn voor de opdrachtgever.</t>
    </r>
  </si>
  <si>
    <r>
      <rPr>
        <b/>
        <sz val="9"/>
        <rFont val="Century Gothic"/>
        <family val="2"/>
      </rPr>
      <t>Bediening van het haakarm systeem</t>
    </r>
    <r>
      <rPr>
        <sz val="9"/>
        <rFont val="Century Gothic"/>
        <family val="2"/>
      </rPr>
      <t xml:space="preserve">
- bediening van de opbouw;
- diagnose van storing aan de opbouw; 
- positie en ergonomie van bedieningsknoppen; 
- snelheid van werken.
De beoordeling vindt plaats op basis van het geheel en niet per afzonderlijk genoemd aspect.</t>
    </r>
  </si>
  <si>
    <r>
      <rPr>
        <b/>
        <sz val="9"/>
        <rFont val="Century Gothic"/>
        <family val="2"/>
      </rPr>
      <t xml:space="preserve">Bediening van de laadkraan </t>
    </r>
    <r>
      <rPr>
        <sz val="9"/>
        <rFont val="Century Gothic"/>
        <family val="2"/>
      </rPr>
      <t xml:space="preserve">
- bediening van de steunpoten;
- bediening van de afstandsbediening;
- aaansturing van de verschillende functies via de afstandsbediening;
- werken met de verschillende functies van de afstandsbediening;
- snelheid en stabiliteit van de laadkraan;
- mogelijkheid tot nauwkeurig werken met de laadkraan;
- opvouwen van de kraan achter de cabine met aangekoppelde grijper.
De beoordeling vindt plaats op basis van het geheel en niet per afzonderlijk genoemd aspect.</t>
    </r>
  </si>
  <si>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De beoordeling vindt plaats op basis van het geheel en niet per afzonderlijk genoemd aspect.</t>
    </r>
  </si>
  <si>
    <r>
      <rPr>
        <b/>
        <sz val="9"/>
        <rFont val="Century Gothic"/>
        <family val="2"/>
      </rPr>
      <t xml:space="preserve">Diversen haakarmsysteem en laadkraan
</t>
    </r>
    <r>
      <rPr>
        <sz val="9"/>
        <rFont val="Century Gothic"/>
        <family val="2"/>
      </rPr>
      <t>- kwaliteit en afwerking van het haakarmsysteem en de laadkraan;
- bereikbaarheid voor dagelijks reparatie en onderhoud.
De beoordeling vindt plaats op basis van het geheel en niet per afzonderlijk genoemd aspect.</t>
    </r>
  </si>
  <si>
    <t>.. mm</t>
  </si>
  <si>
    <r>
      <t xml:space="preserve">.. maanden
Aantal </t>
    </r>
    <r>
      <rPr>
        <b/>
        <u/>
        <sz val="9"/>
        <rFont val="Century Gothic"/>
        <family val="2"/>
      </rPr>
      <t>extra</t>
    </r>
    <r>
      <rPr>
        <b/>
        <sz val="9"/>
        <rFont val="Century Gothic"/>
        <family val="2"/>
      </rPr>
      <t xml:space="preserve"> maanden</t>
    </r>
    <r>
      <rPr>
        <sz val="9"/>
        <rFont val="Century Gothic"/>
        <family val="2"/>
      </rPr>
      <t xml:space="preserve"> volledige garantie op het complete voertuig</t>
    </r>
  </si>
  <si>
    <t>Per maand extra garantie 0,2 punt
Het maximaal aantal te behalen punten bij dit criterium bedraagt het hiernaast vermelde maximaal aantal punten ongeacht een eventueel gunstiger uitkomst van de formule.</t>
  </si>
  <si>
    <t>waardering beoordelingsteam / 5 x max.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</si>
</sst>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8"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u/>
      <sz val="9"/>
      <name val="Century Gothic"/>
      <family val="2"/>
    </font>
    <font>
      <b/>
      <sz val="9"/>
      <color theme="1"/>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
      <u/>
      <sz val="10"/>
      <name val="Century Gothic"/>
      <family val="2"/>
    </font>
    <font>
      <sz val="9"/>
      <color rgb="FF7030A0"/>
      <name val="Century Gothic"/>
      <family val="2"/>
    </font>
    <font>
      <b/>
      <sz val="10"/>
      <color rgb="FFFF0000"/>
      <name val="Century Gothic"/>
      <family val="2"/>
    </font>
    <font>
      <b/>
      <sz val="10"/>
      <color theme="9" tint="-0.249977111117893"/>
      <name val="Century Gothic"/>
      <family val="2"/>
    </font>
    <font>
      <b/>
      <u/>
      <sz val="9"/>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842">
    <xf numFmtId="0" fontId="0"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164" fontId="12" fillId="0" borderId="0" applyFont="0" applyFill="0" applyBorder="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3" fillId="0" borderId="0" applyFont="0" applyFill="0" applyBorder="0" applyAlignment="0" applyProtection="0"/>
    <xf numFmtId="44" fontId="33"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2"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0" borderId="0"/>
    <xf numFmtId="0" fontId="41" fillId="0" borderId="10"/>
    <xf numFmtId="0" fontId="41" fillId="0" borderId="10"/>
    <xf numFmtId="0" fontId="12" fillId="0" borderId="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0" fontId="5" fillId="0" borderId="0"/>
    <xf numFmtId="44" fontId="12" fillId="0" borderId="0" applyFont="0" applyFill="0" applyBorder="0" applyAlignment="0" applyProtection="0"/>
    <xf numFmtId="0" fontId="12" fillId="0" borderId="0"/>
  </cellStyleXfs>
  <cellXfs count="84">
    <xf numFmtId="0" fontId="0" fillId="0" borderId="0" xfId="0"/>
    <xf numFmtId="0" fontId="9" fillId="0" borderId="0" xfId="0" applyFont="1"/>
    <xf numFmtId="0" fontId="9" fillId="0" borderId="0" xfId="0" applyFont="1" applyAlignment="1">
      <alignment vertical="top"/>
    </xf>
    <xf numFmtId="0" fontId="9" fillId="0" borderId="11" xfId="0" applyFont="1" applyBorder="1"/>
    <xf numFmtId="0" fontId="9" fillId="0" borderId="12" xfId="0" applyFont="1" applyBorder="1"/>
    <xf numFmtId="0" fontId="9" fillId="0" borderId="13" xfId="0" applyFont="1" applyBorder="1"/>
    <xf numFmtId="0" fontId="9" fillId="0" borderId="14" xfId="0" applyFont="1" applyBorder="1"/>
    <xf numFmtId="0" fontId="9" fillId="0" borderId="15" xfId="0" applyFont="1" applyBorder="1"/>
    <xf numFmtId="0" fontId="9" fillId="0" borderId="14" xfId="0" applyFont="1" applyBorder="1" applyAlignment="1">
      <alignment vertical="top"/>
    </xf>
    <xf numFmtId="0" fontId="9" fillId="0" borderId="15" xfId="0" applyFont="1" applyBorder="1" applyAlignment="1">
      <alignment vertical="top"/>
    </xf>
    <xf numFmtId="0" fontId="9" fillId="0" borderId="16" xfId="0" applyFont="1" applyBorder="1"/>
    <xf numFmtId="0" fontId="9" fillId="0" borderId="17" xfId="0" applyFont="1" applyBorder="1"/>
    <xf numFmtId="0" fontId="9" fillId="0" borderId="18" xfId="0" applyFont="1" applyBorder="1"/>
    <xf numFmtId="0" fontId="13" fillId="0" borderId="0" xfId="0" applyFont="1" applyAlignment="1">
      <alignment vertical="top"/>
    </xf>
    <xf numFmtId="0" fontId="35" fillId="0" borderId="0" xfId="0" applyFont="1"/>
    <xf numFmtId="0" fontId="43" fillId="0" borderId="0" xfId="0" applyFont="1"/>
    <xf numFmtId="0" fontId="13" fillId="0" borderId="0" xfId="0" applyFont="1"/>
    <xf numFmtId="11" fontId="13" fillId="0" borderId="0" xfId="0" applyNumberFormat="1" applyFont="1"/>
    <xf numFmtId="0" fontId="45" fillId="0" borderId="0" xfId="0" applyFont="1"/>
    <xf numFmtId="0" fontId="46" fillId="0" borderId="0" xfId="0" applyFont="1"/>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15" fillId="0" borderId="19" xfId="544" applyFont="1" applyBorder="1" applyAlignment="1" applyProtection="1">
      <alignment horizontal="left" vertical="center" wrapText="1"/>
    </xf>
    <xf numFmtId="0" fontId="15" fillId="0" borderId="20" xfId="544" applyFont="1" applyBorder="1" applyAlignment="1" applyProtection="1">
      <alignment horizontal="left" vertical="center" wrapText="1"/>
    </xf>
    <xf numFmtId="0" fontId="13" fillId="0" borderId="0" xfId="544" applyFont="1" applyAlignment="1" applyProtection="1">
      <alignment vertical="center" wrapText="1"/>
    </xf>
    <xf numFmtId="0" fontId="9" fillId="0" borderId="0" xfId="544" applyFont="1" applyAlignment="1" applyProtection="1">
      <alignment vertical="center" wrapText="1"/>
    </xf>
    <xf numFmtId="0" fontId="7" fillId="24" borderId="23" xfId="0" applyFont="1" applyFill="1" applyBorder="1" applyAlignment="1" applyProtection="1">
      <alignment horizontal="center" vertical="center" wrapText="1"/>
    </xf>
    <xf numFmtId="0" fontId="7" fillId="24" borderId="23" xfId="544" applyFont="1" applyFill="1" applyBorder="1" applyAlignment="1" applyProtection="1">
      <alignment vertical="center" wrapText="1"/>
    </xf>
    <xf numFmtId="0" fontId="7" fillId="24" borderId="23" xfId="544" applyFont="1" applyFill="1" applyBorder="1" applyAlignment="1" applyProtection="1">
      <alignment horizontal="center" vertical="center" wrapText="1"/>
    </xf>
    <xf numFmtId="0" fontId="8" fillId="25" borderId="10" xfId="544" applyFont="1" applyFill="1" applyBorder="1" applyAlignment="1" applyProtection="1">
      <alignment horizontal="center" vertical="center" wrapText="1"/>
    </xf>
    <xf numFmtId="0" fontId="8" fillId="25" borderId="10" xfId="544" applyFont="1" applyFill="1" applyBorder="1" applyAlignment="1" applyProtection="1">
      <alignment vertical="center" wrapText="1"/>
    </xf>
    <xf numFmtId="0" fontId="13" fillId="0" borderId="10" xfId="544" applyFont="1" applyBorder="1" applyAlignment="1" applyProtection="1">
      <alignment horizontal="center" vertical="center" wrapText="1"/>
    </xf>
    <xf numFmtId="0" fontId="13" fillId="28" borderId="10" xfId="0" applyFont="1" applyFill="1" applyBorder="1" applyAlignment="1" applyProtection="1">
      <alignment vertical="center" wrapText="1"/>
    </xf>
    <xf numFmtId="0" fontId="13" fillId="0" borderId="10" xfId="0" applyFont="1" applyBorder="1" applyAlignment="1" applyProtection="1">
      <alignment horizontal="center" vertical="center" wrapText="1"/>
    </xf>
    <xf numFmtId="0" fontId="13" fillId="28" borderId="10" xfId="543" applyFont="1" applyFill="1" applyBorder="1" applyAlignment="1" applyProtection="1">
      <alignment vertical="center" wrapText="1"/>
    </xf>
    <xf numFmtId="0" fontId="44" fillId="0" borderId="0" xfId="544" applyFont="1" applyAlignment="1" applyProtection="1">
      <alignment vertical="center" wrapText="1"/>
    </xf>
    <xf numFmtId="0" fontId="8" fillId="25" borderId="24" xfId="544" applyFont="1" applyFill="1" applyBorder="1" applyAlignment="1" applyProtection="1">
      <alignment horizontal="center" vertical="center" wrapText="1"/>
    </xf>
    <xf numFmtId="0" fontId="8" fillId="25" borderId="24" xfId="544" applyFont="1" applyFill="1" applyBorder="1" applyAlignment="1" applyProtection="1">
      <alignment vertical="center" wrapText="1"/>
    </xf>
    <xf numFmtId="0" fontId="13" fillId="0" borderId="24" xfId="544" applyFont="1" applyBorder="1" applyAlignment="1" applyProtection="1">
      <alignment horizontal="center" vertical="center" wrapText="1"/>
    </xf>
    <xf numFmtId="0" fontId="13" fillId="0" borderId="24" xfId="543" applyFont="1" applyBorder="1" applyAlignment="1" applyProtection="1">
      <alignment horizontal="left" vertical="center" wrapText="1"/>
    </xf>
    <xf numFmtId="0" fontId="13" fillId="0" borderId="24" xfId="543" applyFont="1" applyBorder="1" applyAlignment="1" applyProtection="1">
      <alignment horizontal="center" vertical="center" wrapText="1"/>
    </xf>
    <xf numFmtId="0" fontId="13" fillId="28" borderId="24" xfId="543" applyFont="1" applyFill="1" applyBorder="1" applyAlignment="1" applyProtection="1">
      <alignment horizontal="center" vertical="center" wrapText="1"/>
    </xf>
    <xf numFmtId="0" fontId="13" fillId="0" borderId="10" xfId="543" applyFont="1" applyBorder="1" applyAlignment="1" applyProtection="1">
      <alignment horizontal="center" vertical="center" wrapText="1"/>
    </xf>
    <xf numFmtId="0" fontId="13" fillId="0" borderId="10" xfId="543" applyFont="1" applyBorder="1" applyAlignment="1" applyProtection="1">
      <alignment vertical="center" wrapText="1"/>
    </xf>
    <xf numFmtId="0" fontId="13" fillId="28" borderId="10" xfId="543" quotePrefix="1" applyFont="1" applyFill="1" applyBorder="1" applyAlignment="1" applyProtection="1">
      <alignment horizontal="center" vertical="center" wrapText="1"/>
    </xf>
    <xf numFmtId="0" fontId="13" fillId="0" borderId="0" xfId="543" applyFont="1" applyAlignment="1" applyProtection="1">
      <alignment vertical="center" wrapText="1"/>
    </xf>
    <xf numFmtId="0" fontId="8" fillId="25" borderId="10" xfId="544" applyFont="1" applyFill="1" applyBorder="1" applyAlignment="1" applyProtection="1">
      <alignment horizontal="center" vertical="center"/>
    </xf>
    <xf numFmtId="0" fontId="3" fillId="0" borderId="24" xfId="543" applyFont="1" applyBorder="1" applyAlignment="1" applyProtection="1">
      <alignment vertical="center" wrapText="1"/>
    </xf>
    <xf numFmtId="0" fontId="13" fillId="28" borderId="24" xfId="543" quotePrefix="1" applyFont="1" applyFill="1" applyBorder="1" applyAlignment="1" applyProtection="1">
      <alignment horizontal="center" vertical="center" wrapText="1"/>
    </xf>
    <xf numFmtId="0" fontId="2" fillId="0" borderId="24" xfId="543" applyFont="1" applyBorder="1" applyAlignment="1" applyProtection="1">
      <alignment vertical="center" wrapText="1"/>
    </xf>
    <xf numFmtId="0" fontId="13" fillId="0" borderId="22"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3" fillId="0" borderId="24" xfId="543" quotePrefix="1" applyFont="1" applyBorder="1" applyAlignment="1" applyProtection="1">
      <alignment horizontal="center" vertical="center" wrapText="1"/>
    </xf>
    <xf numFmtId="0" fontId="13" fillId="26" borderId="10" xfId="0" applyFont="1" applyFill="1" applyBorder="1" applyAlignment="1" applyProtection="1">
      <alignment vertical="center" wrapText="1"/>
    </xf>
    <xf numFmtId="0" fontId="4" fillId="0" borderId="10" xfId="543" applyFont="1" applyBorder="1" applyAlignment="1" applyProtection="1">
      <alignment horizontal="center" vertical="center" wrapText="1"/>
    </xf>
    <xf numFmtId="0" fontId="13" fillId="0" borderId="22" xfId="544" applyFont="1" applyBorder="1" applyAlignment="1" applyProtection="1">
      <alignment horizontal="center" vertical="center" wrapText="1"/>
    </xf>
    <xf numFmtId="0" fontId="13" fillId="0" borderId="10" xfId="0" applyFont="1" applyBorder="1" applyAlignment="1" applyProtection="1">
      <alignment horizontal="left" vertical="center" wrapText="1"/>
    </xf>
    <xf numFmtId="0" fontId="13" fillId="0" borderId="10" xfId="0" applyFont="1" applyBorder="1" applyAlignment="1" applyProtection="1">
      <alignment vertical="center" wrapText="1"/>
    </xf>
    <xf numFmtId="0" fontId="35" fillId="0" borderId="0" xfId="544" applyFont="1" applyAlignment="1" applyProtection="1">
      <alignment vertical="center" wrapText="1"/>
    </xf>
    <xf numFmtId="0" fontId="9" fillId="0" borderId="0" xfId="544" applyFont="1" applyAlignment="1" applyProtection="1">
      <alignment horizontal="center" vertical="center" wrapText="1"/>
    </xf>
    <xf numFmtId="0" fontId="9" fillId="26" borderId="0" xfId="544" applyFont="1" applyFill="1" applyAlignment="1" applyProtection="1">
      <alignment vertical="center" wrapText="1"/>
    </xf>
    <xf numFmtId="0" fontId="8" fillId="0" borderId="10" xfId="544" applyFont="1" applyBorder="1" applyAlignment="1" applyProtection="1">
      <alignment horizontal="center" vertical="center" wrapText="1"/>
    </xf>
    <xf numFmtId="0" fontId="42" fillId="0" borderId="10" xfId="544" applyFont="1" applyBorder="1" applyAlignment="1" applyProtection="1">
      <alignment horizontal="center" vertical="center" wrapText="1"/>
    </xf>
    <xf numFmtId="0" fontId="34" fillId="0" borderId="0" xfId="543" applyFont="1" applyAlignment="1" applyProtection="1">
      <alignment horizontal="center" vertical="center" wrapText="1"/>
    </xf>
    <xf numFmtId="0" fontId="8" fillId="0" borderId="0" xfId="544" applyFont="1" applyBorder="1" applyAlignment="1" applyProtection="1">
      <alignment horizontal="center" vertical="center" wrapText="1"/>
    </xf>
    <xf numFmtId="0" fontId="42" fillId="0" borderId="0" xfId="544" applyFont="1" applyBorder="1" applyAlignment="1" applyProtection="1">
      <alignment horizontal="center" vertical="center" wrapText="1"/>
    </xf>
    <xf numFmtId="0" fontId="36" fillId="29" borderId="0" xfId="543" applyFont="1" applyFill="1" applyAlignment="1" applyProtection="1">
      <alignment horizontal="center" vertical="center" wrapText="1"/>
    </xf>
    <xf numFmtId="0" fontId="39" fillId="27" borderId="0" xfId="543" applyFont="1" applyFill="1" applyAlignment="1" applyProtection="1">
      <alignment horizontal="center" vertical="center" wrapText="1"/>
    </xf>
    <xf numFmtId="0" fontId="40" fillId="27" borderId="0" xfId="543" applyFont="1" applyFill="1" applyAlignment="1" applyProtection="1">
      <alignment horizontal="center" vertical="center" wrapText="1"/>
    </xf>
    <xf numFmtId="0" fontId="11" fillId="0" borderId="0" xfId="544" applyFont="1" applyAlignment="1" applyProtection="1">
      <alignment vertical="center" wrapText="1"/>
    </xf>
    <xf numFmtId="0" fontId="7" fillId="0" borderId="0" xfId="544" applyFont="1" applyAlignment="1" applyProtection="1">
      <alignment vertical="center" wrapText="1"/>
    </xf>
    <xf numFmtId="0" fontId="7" fillId="0" borderId="0" xfId="544" applyFont="1" applyAlignment="1" applyProtection="1">
      <alignment horizontal="center" vertical="center" wrapText="1"/>
    </xf>
    <xf numFmtId="0" fontId="8" fillId="0" borderId="0" xfId="544" applyFont="1" applyAlignment="1" applyProtection="1">
      <alignment vertical="center" wrapText="1"/>
    </xf>
    <xf numFmtId="0" fontId="8" fillId="0" borderId="0" xfId="544" applyFont="1" applyAlignment="1" applyProtection="1">
      <alignment horizontal="center" vertical="center" wrapText="1"/>
    </xf>
    <xf numFmtId="0" fontId="9" fillId="0" borderId="0" xfId="544" applyFont="1" applyAlignment="1" applyProtection="1">
      <alignment horizontal="left" vertical="center" wrapText="1"/>
    </xf>
    <xf numFmtId="0" fontId="10" fillId="0" borderId="0" xfId="544" applyFont="1" applyAlignment="1" applyProtection="1">
      <alignment vertical="center" wrapText="1"/>
    </xf>
    <xf numFmtId="0" fontId="10" fillId="0" borderId="0" xfId="544" applyFont="1" applyAlignment="1" applyProtection="1">
      <alignment horizontal="center" vertical="center" wrapText="1"/>
    </xf>
    <xf numFmtId="0" fontId="15" fillId="29" borderId="19" xfId="544" applyFont="1" applyFill="1" applyBorder="1" applyAlignment="1" applyProtection="1">
      <alignment horizontal="left" vertical="center" wrapText="1"/>
      <protection locked="0"/>
    </xf>
    <xf numFmtId="0" fontId="15" fillId="29" borderId="20" xfId="544" applyFont="1" applyFill="1" applyBorder="1" applyAlignment="1" applyProtection="1">
      <alignment horizontal="left" vertical="center" wrapText="1"/>
      <protection locked="0"/>
    </xf>
    <xf numFmtId="0" fontId="15" fillId="29" borderId="21" xfId="544" applyFont="1" applyFill="1" applyBorder="1" applyAlignment="1" applyProtection="1">
      <alignment horizontal="left" vertical="center" wrapText="1"/>
      <protection locked="0"/>
    </xf>
    <xf numFmtId="0" fontId="13" fillId="29" borderId="10" xfId="0" applyFont="1" applyFill="1" applyBorder="1" applyAlignment="1" applyProtection="1">
      <alignment horizontal="center" vertical="center" wrapText="1"/>
      <protection locked="0"/>
    </xf>
    <xf numFmtId="0" fontId="13" fillId="29" borderId="10" xfId="543" applyFont="1" applyFill="1" applyBorder="1" applyAlignment="1" applyProtection="1">
      <alignment horizontal="center" vertical="center" wrapText="1"/>
      <protection locked="0"/>
    </xf>
    <xf numFmtId="0" fontId="13" fillId="29" borderId="24" xfId="543" applyFont="1" applyFill="1" applyBorder="1" applyAlignment="1" applyProtection="1">
      <alignment horizontal="center" vertical="center" wrapText="1"/>
      <protection locked="0"/>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0000FF"/>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730250</xdr:colOff>
      <xdr:row>1</xdr:row>
      <xdr:rowOff>628650</xdr:rowOff>
    </xdr:from>
    <xdr:to>
      <xdr:col>7</xdr:col>
      <xdr:colOff>340113</xdr:colOff>
      <xdr:row>3</xdr:row>
      <xdr:rowOff>116843</xdr:rowOff>
    </xdr:to>
    <xdr:pic>
      <xdr:nvPicPr>
        <xdr:cNvPr id="4" name="Afbeelding 3">
          <a:extLst>
            <a:ext uri="{FF2B5EF4-FFF2-40B4-BE49-F238E27FC236}">
              <a16:creationId xmlns:a16="http://schemas.microsoft.com/office/drawing/2014/main" id="{2CAE0864-A345-369C-6C25-CBD82DF595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20850" y="1022350"/>
          <a:ext cx="3281433" cy="137414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I19"/>
  <sheetViews>
    <sheetView showGridLines="0" tabSelected="1" zoomScaleNormal="100" zoomScaleSheetLayoutView="100" workbookViewId="0">
      <selection activeCell="D10" sqref="D10"/>
    </sheetView>
  </sheetViews>
  <sheetFormatPr defaultColWidth="9.33203125" defaultRowHeight="13.2" x14ac:dyDescent="0.25"/>
  <cols>
    <col min="1" max="1" width="3.6640625" style="1" customWidth="1"/>
    <col min="2" max="3" width="5.33203125" style="1" customWidth="1"/>
    <col min="4" max="8" width="13.44140625" style="1" customWidth="1"/>
    <col min="9" max="9" width="11.33203125" style="1" customWidth="1"/>
    <col min="10" max="10" width="9.33203125" style="1"/>
    <col min="11" max="11" width="98.33203125" style="1" bestFit="1" customWidth="1"/>
    <col min="12" max="16384" width="9.332031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20" t="s">
        <v>56</v>
      </c>
      <c r="C4" s="21"/>
      <c r="D4" s="21"/>
      <c r="E4" s="21"/>
      <c r="F4" s="21"/>
      <c r="G4" s="21"/>
      <c r="H4" s="21"/>
      <c r="I4" s="22"/>
    </row>
    <row r="5" spans="2:9" ht="22.5" customHeight="1" x14ac:dyDescent="0.25">
      <c r="B5" s="8"/>
      <c r="C5" s="2"/>
      <c r="D5" s="13" t="s">
        <v>55</v>
      </c>
      <c r="E5" s="13"/>
      <c r="F5" s="13"/>
      <c r="G5" s="13"/>
      <c r="H5" s="13"/>
      <c r="I5" s="9"/>
    </row>
    <row r="6" spans="2:9" ht="22.5" customHeight="1" x14ac:dyDescent="0.25">
      <c r="B6" s="8"/>
      <c r="C6" s="2"/>
      <c r="D6" s="13" t="s">
        <v>54</v>
      </c>
      <c r="E6" s="13"/>
      <c r="F6" s="13"/>
      <c r="G6" s="13"/>
      <c r="H6" s="13"/>
      <c r="I6" s="9"/>
    </row>
    <row r="7" spans="2:9" ht="29.25" customHeight="1" x14ac:dyDescent="0.25">
      <c r="B7" s="8"/>
      <c r="D7" s="15" t="s">
        <v>5</v>
      </c>
      <c r="E7" s="2"/>
      <c r="F7" s="2"/>
      <c r="G7" s="2"/>
      <c r="H7" s="2"/>
      <c r="I7" s="9"/>
    </row>
    <row r="8" spans="2:9" ht="29.25" customHeight="1" x14ac:dyDescent="0.25">
      <c r="B8" s="8"/>
      <c r="D8" s="19" t="s">
        <v>53</v>
      </c>
      <c r="E8" s="2"/>
      <c r="F8" s="2"/>
      <c r="G8" s="2"/>
      <c r="H8" s="2"/>
      <c r="I8" s="9"/>
    </row>
    <row r="9" spans="2:9" ht="29.25" customHeight="1" x14ac:dyDescent="0.3">
      <c r="B9" s="8"/>
      <c r="D9" s="16" t="s">
        <v>16</v>
      </c>
      <c r="E9" s="2"/>
      <c r="F9" s="2"/>
      <c r="G9" s="2"/>
      <c r="H9" s="2"/>
      <c r="I9" s="9"/>
    </row>
    <row r="10" spans="2:9" ht="29.25" customHeight="1" x14ac:dyDescent="0.25">
      <c r="B10" s="8"/>
      <c r="D10" s="18"/>
      <c r="E10" s="2"/>
      <c r="F10" s="2"/>
      <c r="G10" s="2"/>
      <c r="H10" s="2"/>
      <c r="I10" s="9"/>
    </row>
    <row r="11" spans="2:9" ht="29.25" customHeight="1" x14ac:dyDescent="0.3">
      <c r="B11" s="8"/>
      <c r="D11" s="16"/>
      <c r="E11" s="2"/>
      <c r="F11" s="2"/>
      <c r="G11" s="2"/>
      <c r="H11" s="2"/>
      <c r="I11" s="9"/>
    </row>
    <row r="12" spans="2:9" ht="29.25" customHeight="1" x14ac:dyDescent="0.25">
      <c r="B12" s="8"/>
      <c r="E12" s="2"/>
      <c r="F12" s="2"/>
      <c r="G12" s="2"/>
      <c r="H12" s="2"/>
      <c r="I12" s="9"/>
    </row>
    <row r="13" spans="2:9" ht="29.25" customHeight="1" x14ac:dyDescent="0.25">
      <c r="B13" s="8"/>
      <c r="E13" s="2"/>
      <c r="F13" s="2"/>
      <c r="G13" s="2"/>
      <c r="H13" s="2"/>
      <c r="I13" s="9"/>
    </row>
    <row r="14" spans="2:9" ht="29.25" customHeight="1" x14ac:dyDescent="0.3">
      <c r="B14" s="8"/>
      <c r="D14" s="17"/>
      <c r="E14" s="2"/>
      <c r="F14" s="2"/>
      <c r="G14" s="2"/>
      <c r="H14" s="2"/>
      <c r="I14" s="9"/>
    </row>
    <row r="15" spans="2:9" ht="29.25" customHeight="1" x14ac:dyDescent="0.25">
      <c r="B15" s="8"/>
      <c r="E15" s="2"/>
      <c r="F15" s="2"/>
      <c r="G15" s="2"/>
      <c r="H15" s="2"/>
      <c r="I15" s="9"/>
    </row>
    <row r="16" spans="2:9" ht="29.25" customHeight="1" x14ac:dyDescent="0.3">
      <c r="B16" s="8"/>
      <c r="D16" s="14"/>
      <c r="E16" s="2"/>
      <c r="F16" s="2"/>
      <c r="G16" s="2"/>
      <c r="H16" s="2"/>
      <c r="I16" s="9"/>
    </row>
    <row r="17" spans="2:9" ht="29.25" customHeight="1" x14ac:dyDescent="0.3">
      <c r="B17" s="8"/>
      <c r="D17" s="14"/>
      <c r="E17" s="2"/>
      <c r="F17" s="2"/>
      <c r="G17" s="2"/>
      <c r="H17" s="2"/>
      <c r="I17" s="9"/>
    </row>
    <row r="18" spans="2:9" ht="29.25" customHeight="1" x14ac:dyDescent="0.3">
      <c r="B18" s="8"/>
      <c r="D18" s="14"/>
      <c r="E18" s="2"/>
      <c r="F18" s="2"/>
      <c r="G18" s="2"/>
      <c r="H18" s="2"/>
      <c r="I18" s="9"/>
    </row>
    <row r="19" spans="2:9" ht="21.75" customHeight="1" x14ac:dyDescent="0.25">
      <c r="B19" s="10"/>
      <c r="C19" s="11"/>
      <c r="D19" s="11"/>
      <c r="E19" s="11"/>
      <c r="F19" s="11"/>
      <c r="G19" s="11"/>
      <c r="H19" s="11"/>
      <c r="I19" s="12"/>
    </row>
  </sheetData>
  <mergeCells count="1">
    <mergeCell ref="B4:I4"/>
  </mergeCells>
  <phoneticPr fontId="14"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69"/>
  <sheetViews>
    <sheetView showGridLines="0" zoomScale="85" zoomScaleNormal="85" zoomScaleSheetLayoutView="100" workbookViewId="0">
      <pane ySplit="2" topLeftCell="A3" activePane="bottomLeft" state="frozen"/>
      <selection activeCell="D3" sqref="B3:I9"/>
      <selection pane="bottomLeft" sqref="A1:XFD1048576"/>
    </sheetView>
  </sheetViews>
  <sheetFormatPr defaultColWidth="9.33203125" defaultRowHeight="13.2" x14ac:dyDescent="0.25"/>
  <cols>
    <col min="1" max="1" width="7.6640625" style="26" customWidth="1"/>
    <col min="2" max="2" width="125.6640625" style="26" customWidth="1"/>
    <col min="3" max="3" width="25.6640625" style="26" customWidth="1"/>
    <col min="4" max="5" width="25.6640625" style="60" customWidth="1"/>
    <col min="6" max="6" width="28.44140625" style="25" customWidth="1"/>
    <col min="7" max="16384" width="9.33203125" style="26"/>
  </cols>
  <sheetData>
    <row r="1" spans="1:6" ht="25.5" customHeight="1" x14ac:dyDescent="0.25">
      <c r="A1" s="23" t="s">
        <v>16</v>
      </c>
      <c r="B1" s="24"/>
      <c r="C1" s="78" t="s">
        <v>10</v>
      </c>
      <c r="D1" s="79"/>
      <c r="E1" s="80"/>
    </row>
    <row r="2" spans="1:6" ht="13.5" customHeight="1" x14ac:dyDescent="0.25">
      <c r="A2" s="27" t="s">
        <v>2</v>
      </c>
      <c r="B2" s="28" t="s">
        <v>6</v>
      </c>
      <c r="C2" s="29" t="s">
        <v>0</v>
      </c>
      <c r="D2" s="29" t="s">
        <v>1</v>
      </c>
      <c r="E2" s="29" t="s">
        <v>7</v>
      </c>
    </row>
    <row r="3" spans="1:6" x14ac:dyDescent="0.25">
      <c r="A3" s="30"/>
      <c r="B3" s="31" t="s">
        <v>17</v>
      </c>
      <c r="C3" s="30"/>
      <c r="D3" s="30" t="s">
        <v>4</v>
      </c>
      <c r="E3" s="30"/>
    </row>
    <row r="4" spans="1:6" ht="39.6" x14ac:dyDescent="0.25">
      <c r="A4" s="32" t="s">
        <v>37</v>
      </c>
      <c r="B4" s="33" t="s">
        <v>57</v>
      </c>
      <c r="C4" s="81" t="s">
        <v>9</v>
      </c>
      <c r="D4" s="32">
        <v>4</v>
      </c>
      <c r="E4" s="34" t="s">
        <v>13</v>
      </c>
    </row>
    <row r="5" spans="1:6" ht="39.6" x14ac:dyDescent="0.25">
      <c r="A5" s="32" t="s">
        <v>38</v>
      </c>
      <c r="B5" s="35" t="s">
        <v>58</v>
      </c>
      <c r="C5" s="82" t="s">
        <v>66</v>
      </c>
      <c r="D5" s="32">
        <v>3</v>
      </c>
      <c r="E5" s="34" t="s">
        <v>60</v>
      </c>
      <c r="F5" s="36"/>
    </row>
    <row r="6" spans="1:6" x14ac:dyDescent="0.25">
      <c r="A6" s="37"/>
      <c r="B6" s="38" t="s">
        <v>8</v>
      </c>
      <c r="C6" s="37" t="s">
        <v>0</v>
      </c>
      <c r="D6" s="37" t="s">
        <v>4</v>
      </c>
      <c r="E6" s="37" t="s">
        <v>7</v>
      </c>
    </row>
    <row r="7" spans="1:6" ht="145.19999999999999" x14ac:dyDescent="0.25">
      <c r="A7" s="39" t="s">
        <v>39</v>
      </c>
      <c r="B7" s="40" t="s">
        <v>33</v>
      </c>
      <c r="C7" s="83" t="s">
        <v>26</v>
      </c>
      <c r="D7" s="41">
        <v>2</v>
      </c>
      <c r="E7" s="42" t="s">
        <v>27</v>
      </c>
      <c r="F7" s="36"/>
    </row>
    <row r="8" spans="1:6" ht="145.19999999999999" x14ac:dyDescent="0.25">
      <c r="A8" s="39" t="s">
        <v>40</v>
      </c>
      <c r="B8" s="40" t="s">
        <v>34</v>
      </c>
      <c r="C8" s="83" t="s">
        <v>26</v>
      </c>
      <c r="D8" s="41">
        <v>2</v>
      </c>
      <c r="E8" s="42" t="s">
        <v>35</v>
      </c>
      <c r="F8" s="36"/>
    </row>
    <row r="9" spans="1:6" x14ac:dyDescent="0.25">
      <c r="A9" s="30"/>
      <c r="B9" s="31" t="s">
        <v>18</v>
      </c>
      <c r="C9" s="30"/>
      <c r="D9" s="30" t="s">
        <v>4</v>
      </c>
      <c r="E9" s="30" t="s">
        <v>4</v>
      </c>
    </row>
    <row r="10" spans="1:6" ht="26.4" x14ac:dyDescent="0.25">
      <c r="A10" s="43" t="s">
        <v>41</v>
      </c>
      <c r="B10" s="44" t="s">
        <v>21</v>
      </c>
      <c r="C10" s="82" t="s">
        <v>15</v>
      </c>
      <c r="D10" s="43">
        <v>1</v>
      </c>
      <c r="E10" s="45" t="s">
        <v>22</v>
      </c>
      <c r="F10" s="46"/>
    </row>
    <row r="11" spans="1:6" ht="26.4" x14ac:dyDescent="0.25">
      <c r="A11" s="43" t="s">
        <v>42</v>
      </c>
      <c r="B11" s="44" t="s">
        <v>24</v>
      </c>
      <c r="C11" s="82" t="s">
        <v>15</v>
      </c>
      <c r="D11" s="43">
        <v>1</v>
      </c>
      <c r="E11" s="45" t="s">
        <v>22</v>
      </c>
      <c r="F11" s="46"/>
    </row>
    <row r="12" spans="1:6" ht="79.2" x14ac:dyDescent="0.25">
      <c r="A12" s="43" t="s">
        <v>43</v>
      </c>
      <c r="B12" s="44" t="s">
        <v>23</v>
      </c>
      <c r="C12" s="82" t="s">
        <v>15</v>
      </c>
      <c r="D12" s="43">
        <v>2</v>
      </c>
      <c r="E12" s="45" t="s">
        <v>22</v>
      </c>
      <c r="F12" s="46"/>
    </row>
    <row r="13" spans="1:6" x14ac:dyDescent="0.25">
      <c r="A13" s="47"/>
      <c r="B13" s="31" t="s">
        <v>19</v>
      </c>
      <c r="C13" s="30"/>
      <c r="D13" s="30" t="s">
        <v>4</v>
      </c>
      <c r="E13" s="30" t="s">
        <v>4</v>
      </c>
    </row>
    <row r="14" spans="1:6" ht="39.6" x14ac:dyDescent="0.25">
      <c r="A14" s="41" t="s">
        <v>44</v>
      </c>
      <c r="B14" s="48" t="s">
        <v>28</v>
      </c>
      <c r="C14" s="83" t="s">
        <v>15</v>
      </c>
      <c r="D14" s="41">
        <v>1</v>
      </c>
      <c r="E14" s="49" t="s">
        <v>22</v>
      </c>
    </row>
    <row r="15" spans="1:6" ht="171.6" x14ac:dyDescent="0.25">
      <c r="A15" s="41" t="s">
        <v>45</v>
      </c>
      <c r="B15" s="48" t="s">
        <v>29</v>
      </c>
      <c r="C15" s="83" t="s">
        <v>30</v>
      </c>
      <c r="D15" s="41">
        <v>3</v>
      </c>
      <c r="E15" s="49" t="s">
        <v>31</v>
      </c>
    </row>
    <row r="16" spans="1:6" ht="79.2" x14ac:dyDescent="0.25">
      <c r="A16" s="41" t="s">
        <v>46</v>
      </c>
      <c r="B16" s="50" t="s">
        <v>61</v>
      </c>
      <c r="C16" s="51" t="s">
        <v>59</v>
      </c>
      <c r="D16" s="51">
        <v>4</v>
      </c>
      <c r="E16" s="52" t="s">
        <v>69</v>
      </c>
    </row>
    <row r="17" spans="1:6" ht="132" x14ac:dyDescent="0.25">
      <c r="A17" s="41" t="s">
        <v>47</v>
      </c>
      <c r="B17" s="40" t="s">
        <v>32</v>
      </c>
      <c r="C17" s="83" t="s">
        <v>67</v>
      </c>
      <c r="D17" s="41">
        <v>3</v>
      </c>
      <c r="E17" s="53" t="s">
        <v>68</v>
      </c>
    </row>
    <row r="18" spans="1:6" x14ac:dyDescent="0.25">
      <c r="A18" s="30"/>
      <c r="B18" s="31" t="s">
        <v>36</v>
      </c>
      <c r="C18" s="30"/>
      <c r="D18" s="30" t="s">
        <v>4</v>
      </c>
      <c r="E18" s="30" t="s">
        <v>4</v>
      </c>
    </row>
    <row r="19" spans="1:6" ht="145.19999999999999" x14ac:dyDescent="0.25">
      <c r="A19" s="32" t="s">
        <v>48</v>
      </c>
      <c r="B19" s="54" t="s">
        <v>25</v>
      </c>
      <c r="C19" s="34" t="s">
        <v>20</v>
      </c>
      <c r="D19" s="32">
        <v>8</v>
      </c>
      <c r="E19" s="55" t="s">
        <v>14</v>
      </c>
    </row>
    <row r="20" spans="1:6" ht="92.4" x14ac:dyDescent="0.25">
      <c r="A20" s="32" t="s">
        <v>49</v>
      </c>
      <c r="B20" s="54" t="s">
        <v>62</v>
      </c>
      <c r="C20" s="34" t="s">
        <v>20</v>
      </c>
      <c r="D20" s="56">
        <v>4</v>
      </c>
      <c r="E20" s="55" t="s">
        <v>14</v>
      </c>
    </row>
    <row r="21" spans="1:6" ht="132" x14ac:dyDescent="0.25">
      <c r="A21" s="32" t="s">
        <v>50</v>
      </c>
      <c r="B21" s="57" t="s">
        <v>63</v>
      </c>
      <c r="C21" s="34" t="s">
        <v>20</v>
      </c>
      <c r="D21" s="34">
        <v>8</v>
      </c>
      <c r="E21" s="55" t="s">
        <v>14</v>
      </c>
    </row>
    <row r="22" spans="1:6" ht="77.400000000000006" x14ac:dyDescent="0.25">
      <c r="A22" s="32" t="s">
        <v>51</v>
      </c>
      <c r="B22" s="58" t="s">
        <v>64</v>
      </c>
      <c r="C22" s="34" t="s">
        <v>20</v>
      </c>
      <c r="D22" s="56">
        <v>2</v>
      </c>
      <c r="E22" s="55" t="s">
        <v>14</v>
      </c>
      <c r="F22" s="59"/>
    </row>
    <row r="23" spans="1:6" ht="64.2" x14ac:dyDescent="0.25">
      <c r="A23" s="32" t="s">
        <v>52</v>
      </c>
      <c r="B23" s="58" t="s">
        <v>65</v>
      </c>
      <c r="C23" s="34" t="s">
        <v>20</v>
      </c>
      <c r="D23" s="56">
        <v>2</v>
      </c>
      <c r="E23" s="55" t="s">
        <v>14</v>
      </c>
      <c r="F23" s="59"/>
    </row>
    <row r="24" spans="1:6" x14ac:dyDescent="0.25">
      <c r="A24" s="60"/>
      <c r="B24" s="61"/>
      <c r="C24" s="62" t="s">
        <v>3</v>
      </c>
      <c r="D24" s="63">
        <f>SUM(D3:D23)</f>
        <v>50</v>
      </c>
      <c r="E24" s="64"/>
    </row>
    <row r="25" spans="1:6" x14ac:dyDescent="0.25">
      <c r="A25" s="60"/>
      <c r="B25" s="61"/>
      <c r="C25" s="65"/>
      <c r="D25" s="66"/>
      <c r="E25" s="64"/>
    </row>
    <row r="26" spans="1:6" ht="13.5" customHeight="1" x14ac:dyDescent="0.25">
      <c r="A26" s="67" t="s">
        <v>11</v>
      </c>
      <c r="B26" s="67"/>
      <c r="C26" s="67"/>
      <c r="D26" s="67"/>
      <c r="E26" s="67"/>
    </row>
    <row r="27" spans="1:6" ht="13.5" customHeight="1" x14ac:dyDescent="0.25"/>
    <row r="28" spans="1:6" x14ac:dyDescent="0.25">
      <c r="A28" s="68" t="s">
        <v>12</v>
      </c>
      <c r="B28" s="69"/>
      <c r="C28" s="69"/>
      <c r="D28" s="69"/>
      <c r="E28" s="69"/>
    </row>
    <row r="37" spans="1:5" x14ac:dyDescent="0.25">
      <c r="A37" s="70"/>
      <c r="B37" s="71"/>
      <c r="C37" s="71"/>
      <c r="D37" s="72"/>
      <c r="E37" s="72"/>
    </row>
    <row r="41" spans="1:5" x14ac:dyDescent="0.25">
      <c r="A41" s="70"/>
      <c r="B41" s="71"/>
      <c r="C41" s="71"/>
      <c r="D41" s="72"/>
      <c r="E41" s="72"/>
    </row>
    <row r="42" spans="1:5" x14ac:dyDescent="0.25">
      <c r="B42" s="73"/>
      <c r="C42" s="73"/>
      <c r="D42" s="74"/>
      <c r="E42" s="74"/>
    </row>
    <row r="43" spans="1:5" x14ac:dyDescent="0.25">
      <c r="B43" s="75"/>
      <c r="C43" s="75"/>
    </row>
    <row r="44" spans="1:5" x14ac:dyDescent="0.25">
      <c r="A44" s="76"/>
      <c r="B44" s="76"/>
      <c r="C44" s="76"/>
      <c r="D44" s="77"/>
      <c r="E44" s="77"/>
    </row>
    <row r="46" spans="1:5" x14ac:dyDescent="0.25">
      <c r="A46" s="76"/>
      <c r="B46" s="76"/>
      <c r="C46" s="76"/>
      <c r="D46" s="77"/>
      <c r="E46" s="77"/>
    </row>
    <row r="47" spans="1:5" x14ac:dyDescent="0.25">
      <c r="A47" s="76"/>
      <c r="B47" s="76"/>
      <c r="C47" s="76"/>
      <c r="D47" s="77"/>
      <c r="E47" s="77"/>
    </row>
    <row r="48" spans="1:5" x14ac:dyDescent="0.25">
      <c r="A48" s="76"/>
      <c r="B48" s="76"/>
      <c r="C48" s="76"/>
      <c r="D48" s="77"/>
      <c r="E48" s="77"/>
    </row>
    <row r="49" spans="1:5" x14ac:dyDescent="0.25">
      <c r="A49" s="76"/>
    </row>
    <row r="50" spans="1:5" x14ac:dyDescent="0.25">
      <c r="A50" s="76"/>
    </row>
    <row r="51" spans="1:5" x14ac:dyDescent="0.25">
      <c r="A51" s="76"/>
      <c r="B51" s="73"/>
      <c r="C51" s="73"/>
      <c r="D51" s="74"/>
      <c r="E51" s="74"/>
    </row>
    <row r="52" spans="1:5" x14ac:dyDescent="0.25">
      <c r="A52" s="76"/>
    </row>
    <row r="53" spans="1:5" x14ac:dyDescent="0.25">
      <c r="A53" s="76"/>
      <c r="B53" s="73"/>
      <c r="C53" s="73"/>
      <c r="D53" s="74"/>
      <c r="E53" s="74"/>
    </row>
    <row r="54" spans="1:5" x14ac:dyDescent="0.25">
      <c r="A54" s="76"/>
    </row>
    <row r="55" spans="1:5" x14ac:dyDescent="0.25">
      <c r="A55" s="76"/>
      <c r="B55" s="73"/>
      <c r="C55" s="73"/>
      <c r="D55" s="74"/>
      <c r="E55" s="74"/>
    </row>
    <row r="56" spans="1:5" x14ac:dyDescent="0.25">
      <c r="A56" s="76"/>
    </row>
    <row r="57" spans="1:5" x14ac:dyDescent="0.25">
      <c r="A57" s="76"/>
      <c r="B57" s="73"/>
      <c r="C57" s="73"/>
      <c r="D57" s="74"/>
      <c r="E57" s="74"/>
    </row>
    <row r="58" spans="1:5" x14ac:dyDescent="0.25">
      <c r="A58" s="76"/>
    </row>
    <row r="59" spans="1:5" x14ac:dyDescent="0.25">
      <c r="A59" s="76"/>
    </row>
    <row r="60" spans="1:5" x14ac:dyDescent="0.25">
      <c r="A60" s="76"/>
      <c r="B60" s="73"/>
      <c r="C60" s="73"/>
      <c r="D60" s="74"/>
      <c r="E60" s="74"/>
    </row>
    <row r="61" spans="1:5" x14ac:dyDescent="0.25">
      <c r="A61" s="76"/>
    </row>
    <row r="62" spans="1:5" x14ac:dyDescent="0.25">
      <c r="A62" s="76"/>
    </row>
    <row r="63" spans="1:5" x14ac:dyDescent="0.25">
      <c r="A63" s="76"/>
    </row>
    <row r="64" spans="1:5" x14ac:dyDescent="0.25">
      <c r="A64" s="76"/>
      <c r="B64" s="73"/>
      <c r="C64" s="73"/>
      <c r="D64" s="74"/>
      <c r="E64" s="74"/>
    </row>
    <row r="65" spans="1:5" x14ac:dyDescent="0.25">
      <c r="A65" s="76"/>
    </row>
    <row r="66" spans="1:5" x14ac:dyDescent="0.25">
      <c r="A66" s="76"/>
      <c r="B66" s="73"/>
      <c r="C66" s="73"/>
      <c r="D66" s="74"/>
      <c r="E66" s="74"/>
    </row>
    <row r="67" spans="1:5" x14ac:dyDescent="0.25">
      <c r="A67" s="76"/>
    </row>
    <row r="68" spans="1:5" x14ac:dyDescent="0.25">
      <c r="A68" s="76"/>
    </row>
    <row r="69" spans="1:5" x14ac:dyDescent="0.25">
      <c r="A69" s="76"/>
    </row>
  </sheetData>
  <sheetProtection algorithmName="SHA-512" hashValue="87BhHeqjiufBR7QFvnzmW/oOIeTZgaXLm1tRq+zB4DcjuH/ul0UWFI+Qu4wanP0qbudqRjQXfBfilH7QbbZSYg==" saltValue="+tHdWgPmr76xThzbOdF6jg==" spinCount="100000" sheet="1" objects="1" scenarios="1"/>
  <mergeCells count="4">
    <mergeCell ref="A28:E28"/>
    <mergeCell ref="A1:B1"/>
    <mergeCell ref="C1:E1"/>
    <mergeCell ref="A26:E26"/>
  </mergeCells>
  <phoneticPr fontId="14"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Henk Tukker</DisplayName>
        <AccountId>24</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027492B5-7574-4DAA-B7FA-1D0A4DEA21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3.xml><?xml version="1.0" encoding="utf-8"?>
<ds:datastoreItem xmlns:ds="http://schemas.openxmlformats.org/officeDocument/2006/customXml" ds:itemID="{4F2959CA-7905-4BEA-B521-90C9BB2CD88E}">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 </vt:lpstr>
      <vt:lpstr>'Kw. gunningscriteria '!Afdrukbereik</vt:lpstr>
      <vt:lpstr>Voorblad!Afdrukbereik</vt:lpstr>
      <vt:lpstr>'Kw. gunningscriteria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2023-03-15T15:52:53Z</cp:lastPrinted>
  <dcterms:created xsi:type="dcterms:W3CDTF">2008-02-01T08:20:49Z</dcterms:created>
  <dcterms:modified xsi:type="dcterms:W3CDTF">2023-03-16T13:05:42Z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