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vng.sharepoint.com/sites/AanbestedingonderhoudbeheerWOZ-datacenter/Gedeelde documenten/General/Nota van Inlichtingen/"/>
    </mc:Choice>
  </mc:AlternateContent>
  <xr:revisionPtr revIDLastSave="471" documentId="8_{8141F2E4-96B1-473F-A64B-DC98571C3C52}" xr6:coauthVersionLast="47" xr6:coauthVersionMax="47" xr10:uidLastSave="{1B3C5B73-E2BA-42F4-92CD-C09240D6A046}"/>
  <bookViews>
    <workbookView xWindow="-108" yWindow="-108" windowWidth="23256" windowHeight="12456" xr2:uid="{8C817DEA-7042-400E-92A1-5D58260F98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F53" i="1"/>
  <c r="G53" i="1"/>
  <c r="H53" i="1"/>
  <c r="I53" i="1"/>
  <c r="D53" i="1"/>
  <c r="C53" i="1"/>
  <c r="J53" i="1"/>
</calcChain>
</file>

<file path=xl/sharedStrings.xml><?xml version="1.0" encoding="utf-8"?>
<sst xmlns="http://schemas.openxmlformats.org/spreadsheetml/2006/main" count="113" uniqueCount="67">
  <si>
    <t>Dependencies</t>
  </si>
  <si>
    <t>Timers</t>
  </si>
  <si>
    <t>Processen</t>
  </si>
  <si>
    <t>Entiteiten</t>
  </si>
  <si>
    <t>Webblocks</t>
  </si>
  <si>
    <t>Application Programming Interface</t>
  </si>
  <si>
    <t>Authorization</t>
  </si>
  <si>
    <t>Backoffice</t>
  </si>
  <si>
    <t>Cobouw</t>
  </si>
  <si>
    <t>Contact</t>
  </si>
  <si>
    <t>FAQ</t>
  </si>
  <si>
    <t>Forum</t>
  </si>
  <si>
    <t>Mailing</t>
  </si>
  <si>
    <t>Masterdata</t>
  </si>
  <si>
    <t>Monitor</t>
  </si>
  <si>
    <t>News</t>
  </si>
  <si>
    <t>Project</t>
  </si>
  <si>
    <t>Signal</t>
  </si>
  <si>
    <t>Substantiation</t>
  </si>
  <si>
    <t>Taxatiewijzer</t>
  </si>
  <si>
    <t>TIOX</t>
  </si>
  <si>
    <t>Transaction</t>
  </si>
  <si>
    <t>VNG Common</t>
  </si>
  <si>
    <t>VNG Theme</t>
  </si>
  <si>
    <t>WOZ-datacenter</t>
  </si>
  <si>
    <t>Statische Entiteiten</t>
  </si>
  <si>
    <t>Modulenaam</t>
  </si>
  <si>
    <t>Cobouw_CS</t>
  </si>
  <si>
    <t>Cobouw_IS</t>
  </si>
  <si>
    <t>Common_CS</t>
  </si>
  <si>
    <t>Common_CW</t>
  </si>
  <si>
    <t>Communicatie_CS</t>
  </si>
  <si>
    <t>Communication</t>
  </si>
  <si>
    <t>Contact_CS</t>
  </si>
  <si>
    <t>Contact_CW</t>
  </si>
  <si>
    <t>FAQ_CS</t>
  </si>
  <si>
    <t>Forum_CS</t>
  </si>
  <si>
    <t>Jurisprudence_IS</t>
  </si>
  <si>
    <t>LVBAG</t>
  </si>
  <si>
    <t>LVBAG_CS</t>
  </si>
  <si>
    <t>LVBAG_IS</t>
  </si>
  <si>
    <t>LVWOZ</t>
  </si>
  <si>
    <t>LVWOZ_CS</t>
  </si>
  <si>
    <t>Masterdata_CS</t>
  </si>
  <si>
    <t>Monitor_CS</t>
  </si>
  <si>
    <t>News_CS</t>
  </si>
  <si>
    <t>Project_CS</t>
  </si>
  <si>
    <t>Project_CW</t>
  </si>
  <si>
    <t>ProjectSignalContact_BL</t>
  </si>
  <si>
    <t>Signal_CS</t>
  </si>
  <si>
    <t>Signal_CW</t>
  </si>
  <si>
    <t>Substantiation_CS</t>
  </si>
  <si>
    <t>Substantiation_CW</t>
  </si>
  <si>
    <t>Webservices</t>
  </si>
  <si>
    <t>Webscreens</t>
  </si>
  <si>
    <t>Taxatiewijzer_CS</t>
  </si>
  <si>
    <t>Taxatiewijzer_CW</t>
  </si>
  <si>
    <t>TaxatiewijzerIndex_CS</t>
  </si>
  <si>
    <t>TIOX_CS</t>
  </si>
  <si>
    <t>TIOX_IS</t>
  </si>
  <si>
    <t>Transaction_CS</t>
  </si>
  <si>
    <t>VNG_Core_CW</t>
  </si>
  <si>
    <t>VNGTheme_Th</t>
  </si>
  <si>
    <t>WOZdatacenter</t>
  </si>
  <si>
    <t>Applicatienaam</t>
  </si>
  <si>
    <t>Authorization_Auth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</si>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</sst>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1B5CC6-CEB3-4993-B117-ACF9989C4DEF}" name="Tabel1" displayName="Tabel1" ref="A1:J53" totalsRowCount="1">
  <autoFilter ref="A1:J52" xr:uid="{FF1B5CC6-CEB3-4993-B117-ACF9989C4DEF}"/>
  <tableColumns count="10">
    <tableColumn id="10" xr3:uid="{5D95D295-783B-45E5-BA56-1D6BCC7700FA}" name="Applicatienaam" totalsRowLabel="Totaal"/>
    <tableColumn id="1" xr3:uid="{79E84980-D581-4C19-BEEF-C66F130FF417}" name="Modulenaam"/>
    <tableColumn id="2" xr3:uid="{ABDC7638-F5BD-4292-BC07-507F359E016C}" name="Dependencies" totalsRowFunction="sum"/>
    <tableColumn id="3" xr3:uid="{EFE7CE5B-0ED6-4AED-B879-69BD5CC7A74A}" name="Timers" totalsRowFunction="sum"/>
    <tableColumn id="4" xr3:uid="{62144346-F3EA-460A-B49B-C8B359CE3F9A}" name="Processen" totalsRowFunction="sum"/>
    <tableColumn id="5" xr3:uid="{54BC9203-7610-498E-8739-F5F3871830FD}" name="Entiteiten" totalsRowFunction="sum"/>
    <tableColumn id="6" xr3:uid="{A7CDEE47-9699-4CD5-A80B-342E4D61DCC6}" name="Statische Entiteiten" totalsRowFunction="sum"/>
    <tableColumn id="7" xr3:uid="{134BA1D1-3139-4907-970C-17C1E581425A}" name="Webservices" totalsRowFunction="sum"/>
    <tableColumn id="8" xr3:uid="{448DFF7F-9148-4BD7-807D-469A2A5CB925}" name="Webscreens" totalsRowFunction="sum"/>
    <tableColumn id="9" xr3:uid="{C46F8452-9C9E-46AB-981C-0A02A42F408B}" name="Webblocks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978F-965E-4ED4-BBF4-ECAF17D3F6DA}">
  <dimension ref="A1:J53"/>
  <sheetViews>
    <sheetView tabSelected="1" workbookViewId="0">
      <selection activeCell="C53" sqref="C53"/>
    </sheetView>
  </sheetViews>
  <sheetFormatPr defaultRowHeight="14.4" x14ac:dyDescent="0.3"/>
  <cols>
    <col min="1" max="1" width="29.77734375" bestFit="1" customWidth="1"/>
    <col min="2" max="2" width="32.44140625" customWidth="1"/>
    <col min="4" max="4" width="11.33203125" customWidth="1"/>
    <col min="5" max="5" width="11" customWidth="1"/>
    <col min="6" max="6" width="19" customWidth="1"/>
    <col min="7" max="7" width="13.6640625" bestFit="1" customWidth="1"/>
    <col min="8" max="8" width="11.21875" customWidth="1"/>
    <col min="9" max="9" width="12.109375" customWidth="1"/>
  </cols>
  <sheetData>
    <row r="1" spans="1:10" x14ac:dyDescent="0.3">
      <c r="A1" t="s">
        <v>64</v>
      </c>
      <c r="B1" t="s">
        <v>26</v>
      </c>
      <c r="C1" t="s">
        <v>0</v>
      </c>
      <c r="D1" t="s">
        <v>1</v>
      </c>
      <c r="E1" t="s">
        <v>2</v>
      </c>
      <c r="F1" t="s">
        <v>3</v>
      </c>
      <c r="G1" t="s">
        <v>25</v>
      </c>
      <c r="H1" t="s">
        <v>53</v>
      </c>
      <c r="I1" t="s">
        <v>54</v>
      </c>
      <c r="J1" t="s">
        <v>4</v>
      </c>
    </row>
    <row r="2" spans="1:10" x14ac:dyDescent="0.3">
      <c r="A2" t="s">
        <v>5</v>
      </c>
      <c r="B2" t="s">
        <v>5</v>
      </c>
      <c r="C2">
        <v>22</v>
      </c>
      <c r="D2">
        <v>0</v>
      </c>
      <c r="E2">
        <v>0</v>
      </c>
      <c r="F2">
        <v>0</v>
      </c>
      <c r="G2">
        <v>0</v>
      </c>
      <c r="H2">
        <v>3</v>
      </c>
      <c r="I2">
        <v>1</v>
      </c>
      <c r="J2">
        <v>0</v>
      </c>
    </row>
    <row r="3" spans="1:10" x14ac:dyDescent="0.3">
      <c r="A3" t="s">
        <v>6</v>
      </c>
      <c r="B3" t="s">
        <v>65</v>
      </c>
      <c r="C3">
        <v>1</v>
      </c>
      <c r="D3">
        <v>1</v>
      </c>
      <c r="E3">
        <v>0</v>
      </c>
      <c r="F3">
        <v>2</v>
      </c>
      <c r="G3">
        <v>3</v>
      </c>
      <c r="H3">
        <v>0</v>
      </c>
      <c r="I3">
        <v>0</v>
      </c>
      <c r="J3">
        <v>0</v>
      </c>
    </row>
    <row r="4" spans="1:10" x14ac:dyDescent="0.3">
      <c r="A4" t="s">
        <v>7</v>
      </c>
      <c r="B4" t="s">
        <v>7</v>
      </c>
      <c r="C4">
        <v>60</v>
      </c>
      <c r="D4">
        <v>0</v>
      </c>
      <c r="E4">
        <v>0</v>
      </c>
      <c r="F4">
        <v>0</v>
      </c>
      <c r="G4">
        <v>0</v>
      </c>
      <c r="H4">
        <v>0</v>
      </c>
      <c r="I4">
        <v>29</v>
      </c>
      <c r="J4">
        <v>0</v>
      </c>
    </row>
    <row r="5" spans="1:10" x14ac:dyDescent="0.3">
      <c r="A5" t="s">
        <v>8</v>
      </c>
      <c r="B5" t="s">
        <v>8</v>
      </c>
      <c r="C5">
        <v>19</v>
      </c>
      <c r="D5">
        <v>1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</row>
    <row r="6" spans="1:10" x14ac:dyDescent="0.3">
      <c r="A6" t="s">
        <v>8</v>
      </c>
      <c r="B6" t="s">
        <v>27</v>
      </c>
      <c r="C6">
        <v>36</v>
      </c>
      <c r="D6">
        <v>1</v>
      </c>
      <c r="E6">
        <v>0</v>
      </c>
      <c r="F6">
        <v>6</v>
      </c>
      <c r="G6">
        <v>1</v>
      </c>
      <c r="H6">
        <v>0</v>
      </c>
      <c r="I6">
        <v>0</v>
      </c>
      <c r="J6">
        <v>0</v>
      </c>
    </row>
    <row r="7" spans="1:10" x14ac:dyDescent="0.3">
      <c r="A7" t="s">
        <v>8</v>
      </c>
      <c r="B7" t="s">
        <v>28</v>
      </c>
      <c r="C7">
        <v>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3">
      <c r="A8" t="s">
        <v>22</v>
      </c>
      <c r="B8" t="s">
        <v>29</v>
      </c>
      <c r="C8">
        <v>11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2</v>
      </c>
    </row>
    <row r="9" spans="1:10" x14ac:dyDescent="0.3">
      <c r="A9" t="s">
        <v>22</v>
      </c>
      <c r="B9" t="s">
        <v>30</v>
      </c>
      <c r="C9">
        <v>26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8</v>
      </c>
    </row>
    <row r="10" spans="1:10" x14ac:dyDescent="0.3">
      <c r="A10" t="s">
        <v>32</v>
      </c>
      <c r="B10" t="s">
        <v>31</v>
      </c>
      <c r="C10">
        <v>6</v>
      </c>
      <c r="D10">
        <v>0</v>
      </c>
      <c r="E10">
        <v>0</v>
      </c>
      <c r="F10">
        <v>2</v>
      </c>
      <c r="G10">
        <v>2</v>
      </c>
      <c r="H10">
        <v>0</v>
      </c>
      <c r="I10">
        <v>0</v>
      </c>
      <c r="J10">
        <v>0</v>
      </c>
    </row>
    <row r="11" spans="1:10" x14ac:dyDescent="0.3">
      <c r="A11" t="s">
        <v>32</v>
      </c>
      <c r="B11" t="s">
        <v>32</v>
      </c>
      <c r="C11">
        <v>32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4</v>
      </c>
    </row>
    <row r="12" spans="1:10" x14ac:dyDescent="0.3">
      <c r="A12" t="s">
        <v>9</v>
      </c>
      <c r="B12" t="s">
        <v>9</v>
      </c>
      <c r="C12">
        <v>147</v>
      </c>
      <c r="D12">
        <v>2</v>
      </c>
      <c r="E12">
        <v>7</v>
      </c>
      <c r="F12">
        <v>1</v>
      </c>
      <c r="G12">
        <v>0</v>
      </c>
      <c r="H12">
        <v>0</v>
      </c>
      <c r="I12">
        <v>25</v>
      </c>
      <c r="J12">
        <v>4</v>
      </c>
    </row>
    <row r="13" spans="1:10" x14ac:dyDescent="0.3">
      <c r="A13" t="s">
        <v>9</v>
      </c>
      <c r="B13" t="s">
        <v>33</v>
      </c>
      <c r="C13">
        <v>15</v>
      </c>
      <c r="D13">
        <v>5</v>
      </c>
      <c r="E13">
        <v>0</v>
      </c>
      <c r="F13">
        <v>14</v>
      </c>
      <c r="G13">
        <v>1</v>
      </c>
      <c r="H13">
        <v>1</v>
      </c>
      <c r="I13">
        <v>0</v>
      </c>
      <c r="J13">
        <v>0</v>
      </c>
    </row>
    <row r="14" spans="1:10" x14ac:dyDescent="0.3">
      <c r="A14" t="s">
        <v>9</v>
      </c>
      <c r="B14" t="s">
        <v>34</v>
      </c>
      <c r="C14">
        <v>11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3</v>
      </c>
    </row>
    <row r="15" spans="1:10" x14ac:dyDescent="0.3">
      <c r="A15" t="s">
        <v>10</v>
      </c>
      <c r="B15" t="s">
        <v>10</v>
      </c>
      <c r="C15">
        <v>23</v>
      </c>
      <c r="D15">
        <v>0</v>
      </c>
      <c r="E15">
        <v>0</v>
      </c>
      <c r="F15">
        <v>0</v>
      </c>
      <c r="G15">
        <v>0</v>
      </c>
      <c r="H15">
        <v>0</v>
      </c>
      <c r="I15">
        <v>2</v>
      </c>
      <c r="J15">
        <v>3</v>
      </c>
    </row>
    <row r="16" spans="1:10" x14ac:dyDescent="0.3">
      <c r="A16" t="s">
        <v>10</v>
      </c>
      <c r="B16" t="s">
        <v>35</v>
      </c>
      <c r="C16">
        <v>18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</row>
    <row r="17" spans="1:10" x14ac:dyDescent="0.3">
      <c r="A17" t="s">
        <v>11</v>
      </c>
      <c r="B17" t="s">
        <v>11</v>
      </c>
      <c r="C17">
        <v>58</v>
      </c>
      <c r="D17">
        <v>1</v>
      </c>
      <c r="E17">
        <v>0</v>
      </c>
      <c r="F17">
        <v>0</v>
      </c>
      <c r="G17">
        <v>0</v>
      </c>
      <c r="H17">
        <v>0</v>
      </c>
      <c r="I17">
        <v>8</v>
      </c>
      <c r="J17">
        <v>5</v>
      </c>
    </row>
    <row r="18" spans="1:10" x14ac:dyDescent="0.3">
      <c r="A18" t="s">
        <v>11</v>
      </c>
      <c r="B18" t="s">
        <v>36</v>
      </c>
      <c r="C18">
        <v>6</v>
      </c>
      <c r="D18">
        <v>1</v>
      </c>
      <c r="E18">
        <v>0</v>
      </c>
      <c r="F18">
        <v>7</v>
      </c>
      <c r="G18">
        <v>0</v>
      </c>
      <c r="H18">
        <v>0</v>
      </c>
      <c r="I18">
        <v>0</v>
      </c>
      <c r="J18">
        <v>0</v>
      </c>
    </row>
    <row r="19" spans="1:10" x14ac:dyDescent="0.3">
      <c r="A19" t="s">
        <v>15</v>
      </c>
      <c r="B19" t="s">
        <v>37</v>
      </c>
      <c r="C19">
        <v>18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</row>
    <row r="20" spans="1:10" x14ac:dyDescent="0.3">
      <c r="A20" t="s">
        <v>38</v>
      </c>
      <c r="B20" t="s">
        <v>38</v>
      </c>
      <c r="C20">
        <v>24</v>
      </c>
      <c r="D20">
        <v>1</v>
      </c>
      <c r="E20">
        <v>0</v>
      </c>
      <c r="F20">
        <v>0</v>
      </c>
      <c r="G20">
        <v>0</v>
      </c>
      <c r="H20">
        <v>0</v>
      </c>
      <c r="I20">
        <v>2</v>
      </c>
      <c r="J20">
        <v>0</v>
      </c>
    </row>
    <row r="21" spans="1:10" x14ac:dyDescent="0.3">
      <c r="A21" t="s">
        <v>38</v>
      </c>
      <c r="B21" t="s">
        <v>39</v>
      </c>
      <c r="C21">
        <v>23</v>
      </c>
      <c r="D21">
        <v>1</v>
      </c>
      <c r="E21">
        <v>0</v>
      </c>
      <c r="F21">
        <v>7</v>
      </c>
      <c r="G21">
        <v>2</v>
      </c>
      <c r="H21">
        <v>0</v>
      </c>
      <c r="I21">
        <v>0</v>
      </c>
      <c r="J21">
        <v>1</v>
      </c>
    </row>
    <row r="22" spans="1:10" x14ac:dyDescent="0.3">
      <c r="A22" t="s">
        <v>38</v>
      </c>
      <c r="B22" t="s">
        <v>40</v>
      </c>
      <c r="C22">
        <v>11</v>
      </c>
      <c r="D22">
        <v>1</v>
      </c>
      <c r="E22">
        <v>0</v>
      </c>
      <c r="F22">
        <v>0</v>
      </c>
      <c r="G22">
        <v>8</v>
      </c>
      <c r="H22">
        <v>2</v>
      </c>
      <c r="I22">
        <v>0</v>
      </c>
      <c r="J22">
        <v>0</v>
      </c>
    </row>
    <row r="23" spans="1:10" x14ac:dyDescent="0.3">
      <c r="A23" t="s">
        <v>41</v>
      </c>
      <c r="B23" t="s">
        <v>41</v>
      </c>
      <c r="C23">
        <v>32</v>
      </c>
      <c r="D23">
        <v>0</v>
      </c>
      <c r="E23">
        <v>0</v>
      </c>
      <c r="F23">
        <v>0</v>
      </c>
      <c r="G23">
        <v>0</v>
      </c>
      <c r="H23">
        <v>0</v>
      </c>
      <c r="I23">
        <v>2</v>
      </c>
      <c r="J23">
        <v>2</v>
      </c>
    </row>
    <row r="24" spans="1:10" x14ac:dyDescent="0.3">
      <c r="A24" t="s">
        <v>41</v>
      </c>
      <c r="B24" t="s">
        <v>42</v>
      </c>
      <c r="C24">
        <v>3</v>
      </c>
      <c r="D24">
        <v>0</v>
      </c>
      <c r="E24">
        <v>0</v>
      </c>
      <c r="F24">
        <v>4</v>
      </c>
      <c r="G24">
        <v>0</v>
      </c>
      <c r="H24">
        <v>0</v>
      </c>
      <c r="I24">
        <v>0</v>
      </c>
      <c r="J24">
        <v>0</v>
      </c>
    </row>
    <row r="25" spans="1:10" x14ac:dyDescent="0.3">
      <c r="A25" t="s">
        <v>12</v>
      </c>
      <c r="B25" t="s">
        <v>12</v>
      </c>
      <c r="C25">
        <v>21</v>
      </c>
      <c r="D25">
        <v>1</v>
      </c>
      <c r="E25">
        <v>0</v>
      </c>
      <c r="F25">
        <v>1</v>
      </c>
      <c r="G25">
        <v>0</v>
      </c>
      <c r="H25">
        <v>0</v>
      </c>
      <c r="I25">
        <v>2</v>
      </c>
      <c r="J25">
        <v>0</v>
      </c>
    </row>
    <row r="26" spans="1:10" x14ac:dyDescent="0.3">
      <c r="A26" t="s">
        <v>13</v>
      </c>
      <c r="B26" t="s">
        <v>43</v>
      </c>
      <c r="C26">
        <v>9</v>
      </c>
      <c r="D26">
        <v>1</v>
      </c>
      <c r="E26">
        <v>0</v>
      </c>
      <c r="F26">
        <v>14</v>
      </c>
      <c r="G26">
        <v>12</v>
      </c>
      <c r="H26">
        <v>0</v>
      </c>
      <c r="I26">
        <v>0</v>
      </c>
      <c r="J26">
        <v>1</v>
      </c>
    </row>
    <row r="27" spans="1:10" x14ac:dyDescent="0.3">
      <c r="A27" t="s">
        <v>14</v>
      </c>
      <c r="B27" t="s">
        <v>14</v>
      </c>
      <c r="C27">
        <v>20</v>
      </c>
      <c r="D27">
        <v>0</v>
      </c>
      <c r="E27">
        <v>0</v>
      </c>
      <c r="F27">
        <v>0</v>
      </c>
      <c r="G27">
        <v>0</v>
      </c>
      <c r="H27">
        <v>0</v>
      </c>
      <c r="I27">
        <v>7</v>
      </c>
      <c r="J27">
        <v>0</v>
      </c>
    </row>
    <row r="28" spans="1:10" x14ac:dyDescent="0.3">
      <c r="A28" t="s">
        <v>14</v>
      </c>
      <c r="B28" t="s">
        <v>44</v>
      </c>
      <c r="C28">
        <v>17</v>
      </c>
      <c r="D28">
        <v>0</v>
      </c>
      <c r="E28">
        <v>0</v>
      </c>
      <c r="F28">
        <v>1</v>
      </c>
      <c r="G28">
        <v>1</v>
      </c>
      <c r="H28">
        <v>0</v>
      </c>
      <c r="I28">
        <v>0</v>
      </c>
      <c r="J28">
        <v>0</v>
      </c>
    </row>
    <row r="29" spans="1:10" x14ac:dyDescent="0.3">
      <c r="A29" t="s">
        <v>15</v>
      </c>
      <c r="B29" t="s">
        <v>15</v>
      </c>
      <c r="C29">
        <v>62</v>
      </c>
      <c r="D29">
        <v>2</v>
      </c>
      <c r="E29">
        <v>0</v>
      </c>
      <c r="F29">
        <v>0</v>
      </c>
      <c r="G29">
        <v>0</v>
      </c>
      <c r="H29">
        <v>0</v>
      </c>
      <c r="I29">
        <v>6</v>
      </c>
      <c r="J29">
        <v>11</v>
      </c>
    </row>
    <row r="30" spans="1:10" x14ac:dyDescent="0.3">
      <c r="A30" t="s">
        <v>15</v>
      </c>
      <c r="B30" t="s">
        <v>45</v>
      </c>
      <c r="C30">
        <v>20</v>
      </c>
      <c r="D30">
        <v>4</v>
      </c>
      <c r="E30">
        <v>1</v>
      </c>
      <c r="F30">
        <v>8</v>
      </c>
      <c r="G30">
        <v>3</v>
      </c>
      <c r="H30">
        <v>0</v>
      </c>
      <c r="I30">
        <v>0</v>
      </c>
      <c r="J30">
        <v>0</v>
      </c>
    </row>
    <row r="31" spans="1:10" x14ac:dyDescent="0.3">
      <c r="A31" t="s">
        <v>16</v>
      </c>
      <c r="B31" t="s">
        <v>16</v>
      </c>
      <c r="C31">
        <v>144</v>
      </c>
      <c r="D31">
        <v>7</v>
      </c>
      <c r="E31">
        <v>8</v>
      </c>
      <c r="F31">
        <v>2</v>
      </c>
      <c r="G31">
        <v>2</v>
      </c>
      <c r="H31">
        <v>0</v>
      </c>
      <c r="I31">
        <v>33</v>
      </c>
      <c r="J31">
        <v>20</v>
      </c>
    </row>
    <row r="32" spans="1:10" x14ac:dyDescent="0.3">
      <c r="A32" t="s">
        <v>16</v>
      </c>
      <c r="B32" t="s">
        <v>46</v>
      </c>
      <c r="C32">
        <v>35</v>
      </c>
      <c r="D32">
        <v>7</v>
      </c>
      <c r="E32">
        <v>0</v>
      </c>
      <c r="F32">
        <v>24</v>
      </c>
      <c r="G32">
        <v>6</v>
      </c>
      <c r="H32">
        <v>0</v>
      </c>
      <c r="I32">
        <v>0</v>
      </c>
      <c r="J32">
        <v>0</v>
      </c>
    </row>
    <row r="33" spans="1:10" x14ac:dyDescent="0.3">
      <c r="A33" t="s">
        <v>16</v>
      </c>
      <c r="B33" t="s">
        <v>47</v>
      </c>
      <c r="C33">
        <v>66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14</v>
      </c>
    </row>
    <row r="34" spans="1:10" x14ac:dyDescent="0.3">
      <c r="A34" t="s">
        <v>22</v>
      </c>
      <c r="B34" t="s">
        <v>48</v>
      </c>
      <c r="C34">
        <v>36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3">
      <c r="A35" t="s">
        <v>17</v>
      </c>
      <c r="B35" t="s">
        <v>17</v>
      </c>
      <c r="C35">
        <v>70</v>
      </c>
      <c r="D35">
        <v>2</v>
      </c>
      <c r="E35">
        <v>0</v>
      </c>
      <c r="F35">
        <v>0</v>
      </c>
      <c r="G35">
        <v>0</v>
      </c>
      <c r="H35">
        <v>0</v>
      </c>
      <c r="I35">
        <v>2</v>
      </c>
      <c r="J35">
        <v>0</v>
      </c>
    </row>
    <row r="36" spans="1:10" x14ac:dyDescent="0.3">
      <c r="A36" t="s">
        <v>17</v>
      </c>
      <c r="B36" t="s">
        <v>49</v>
      </c>
      <c r="C36">
        <v>50</v>
      </c>
      <c r="D36">
        <v>2</v>
      </c>
      <c r="E36">
        <v>0</v>
      </c>
      <c r="F36">
        <v>6</v>
      </c>
      <c r="G36">
        <v>2</v>
      </c>
      <c r="H36">
        <v>0</v>
      </c>
      <c r="I36">
        <v>0</v>
      </c>
      <c r="J36">
        <v>0</v>
      </c>
    </row>
    <row r="37" spans="1:10" x14ac:dyDescent="0.3">
      <c r="A37" t="s">
        <v>17</v>
      </c>
      <c r="B37" t="s">
        <v>50</v>
      </c>
      <c r="C37">
        <v>25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</row>
    <row r="38" spans="1:10" x14ac:dyDescent="0.3">
      <c r="A38" t="s">
        <v>18</v>
      </c>
      <c r="B38" t="s">
        <v>18</v>
      </c>
      <c r="C38">
        <v>61</v>
      </c>
      <c r="D38">
        <v>0</v>
      </c>
      <c r="E38">
        <v>0</v>
      </c>
      <c r="F38">
        <v>0</v>
      </c>
      <c r="G38">
        <v>0</v>
      </c>
      <c r="H38">
        <v>0</v>
      </c>
      <c r="I38">
        <v>5</v>
      </c>
      <c r="J38">
        <v>1</v>
      </c>
    </row>
    <row r="39" spans="1:10" x14ac:dyDescent="0.3">
      <c r="A39" t="s">
        <v>18</v>
      </c>
      <c r="B39" t="s">
        <v>52</v>
      </c>
      <c r="C39">
        <v>40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13</v>
      </c>
    </row>
    <row r="40" spans="1:10" x14ac:dyDescent="0.3">
      <c r="A40" t="s">
        <v>18</v>
      </c>
      <c r="B40" t="s">
        <v>51</v>
      </c>
      <c r="C40">
        <v>13</v>
      </c>
      <c r="D40">
        <v>0</v>
      </c>
      <c r="E40">
        <v>0</v>
      </c>
      <c r="F40">
        <v>1</v>
      </c>
      <c r="G40">
        <v>2</v>
      </c>
      <c r="H40">
        <v>0</v>
      </c>
      <c r="I40">
        <v>0</v>
      </c>
      <c r="J40">
        <v>0</v>
      </c>
    </row>
    <row r="41" spans="1:10" x14ac:dyDescent="0.3">
      <c r="A41" t="s">
        <v>19</v>
      </c>
      <c r="B41" t="s">
        <v>19</v>
      </c>
      <c r="C41">
        <v>118</v>
      </c>
      <c r="D41">
        <v>0</v>
      </c>
      <c r="E41">
        <v>0</v>
      </c>
      <c r="F41">
        <v>0</v>
      </c>
      <c r="G41">
        <v>0</v>
      </c>
      <c r="H41">
        <v>0</v>
      </c>
      <c r="I41">
        <v>13</v>
      </c>
      <c r="J41">
        <v>17</v>
      </c>
    </row>
    <row r="42" spans="1:10" x14ac:dyDescent="0.3">
      <c r="A42" t="s">
        <v>19</v>
      </c>
      <c r="B42" t="s">
        <v>55</v>
      </c>
      <c r="C42">
        <v>54</v>
      </c>
      <c r="D42">
        <v>4</v>
      </c>
      <c r="E42">
        <v>0</v>
      </c>
      <c r="F42">
        <v>20</v>
      </c>
      <c r="G42">
        <v>2</v>
      </c>
      <c r="H42">
        <v>0</v>
      </c>
      <c r="I42">
        <v>0</v>
      </c>
      <c r="J42">
        <v>0</v>
      </c>
    </row>
    <row r="43" spans="1:10" x14ac:dyDescent="0.3">
      <c r="A43" t="s">
        <v>19</v>
      </c>
      <c r="B43" t="s">
        <v>56</v>
      </c>
      <c r="C43">
        <v>17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</row>
    <row r="44" spans="1:10" x14ac:dyDescent="0.3">
      <c r="A44" t="s">
        <v>19</v>
      </c>
      <c r="B44" t="s">
        <v>57</v>
      </c>
      <c r="C44">
        <v>2</v>
      </c>
      <c r="D44">
        <v>0</v>
      </c>
      <c r="E44">
        <v>0</v>
      </c>
      <c r="F44">
        <v>2</v>
      </c>
      <c r="G44">
        <v>0</v>
      </c>
      <c r="H44">
        <v>0</v>
      </c>
      <c r="I44">
        <v>0</v>
      </c>
      <c r="J44">
        <v>0</v>
      </c>
    </row>
    <row r="45" spans="1:10" x14ac:dyDescent="0.3">
      <c r="A45" t="s">
        <v>20</v>
      </c>
      <c r="B45" t="s">
        <v>20</v>
      </c>
      <c r="C45">
        <v>27</v>
      </c>
      <c r="D45">
        <v>1</v>
      </c>
      <c r="E45">
        <v>0</v>
      </c>
      <c r="F45">
        <v>2</v>
      </c>
      <c r="G45">
        <v>0</v>
      </c>
      <c r="H45">
        <v>0</v>
      </c>
      <c r="I45">
        <v>2</v>
      </c>
      <c r="J45">
        <v>0</v>
      </c>
    </row>
    <row r="46" spans="1:10" x14ac:dyDescent="0.3">
      <c r="A46" t="s">
        <v>20</v>
      </c>
      <c r="B46" t="s">
        <v>58</v>
      </c>
      <c r="C46">
        <v>11</v>
      </c>
      <c r="D46">
        <v>3</v>
      </c>
      <c r="E46">
        <v>0</v>
      </c>
      <c r="F46">
        <v>5</v>
      </c>
      <c r="G46">
        <v>1</v>
      </c>
      <c r="H46">
        <v>0</v>
      </c>
      <c r="I46">
        <v>0</v>
      </c>
      <c r="J46">
        <v>0</v>
      </c>
    </row>
    <row r="47" spans="1:10" x14ac:dyDescent="0.3">
      <c r="A47" t="s">
        <v>20</v>
      </c>
      <c r="B47" t="s">
        <v>59</v>
      </c>
      <c r="C47">
        <v>8</v>
      </c>
      <c r="D47">
        <v>0</v>
      </c>
      <c r="E47">
        <v>0</v>
      </c>
      <c r="F47">
        <v>0</v>
      </c>
      <c r="G47">
        <v>8</v>
      </c>
      <c r="H47">
        <v>3</v>
      </c>
      <c r="I47">
        <v>0</v>
      </c>
      <c r="J47">
        <v>0</v>
      </c>
    </row>
    <row r="48" spans="1:10" x14ac:dyDescent="0.3">
      <c r="A48" t="s">
        <v>21</v>
      </c>
      <c r="B48" t="s">
        <v>21</v>
      </c>
      <c r="C48">
        <v>54</v>
      </c>
      <c r="D48">
        <v>0</v>
      </c>
      <c r="E48">
        <v>0</v>
      </c>
      <c r="F48">
        <v>0</v>
      </c>
      <c r="G48">
        <v>0</v>
      </c>
      <c r="H48">
        <v>0</v>
      </c>
      <c r="I48">
        <v>4</v>
      </c>
      <c r="J48">
        <v>4</v>
      </c>
    </row>
    <row r="49" spans="1:10" x14ac:dyDescent="0.3">
      <c r="A49" t="s">
        <v>21</v>
      </c>
      <c r="B49" t="s">
        <v>60</v>
      </c>
      <c r="C49">
        <v>25</v>
      </c>
      <c r="D49">
        <v>0</v>
      </c>
      <c r="E49">
        <v>0</v>
      </c>
      <c r="F49">
        <v>5</v>
      </c>
      <c r="G49">
        <v>1</v>
      </c>
      <c r="H49">
        <v>0</v>
      </c>
      <c r="I49">
        <v>0</v>
      </c>
      <c r="J49">
        <v>0</v>
      </c>
    </row>
    <row r="50" spans="1:10" x14ac:dyDescent="0.3">
      <c r="A50" t="s">
        <v>22</v>
      </c>
      <c r="B50" t="s">
        <v>61</v>
      </c>
      <c r="C50">
        <v>42</v>
      </c>
      <c r="D50">
        <v>0</v>
      </c>
      <c r="E50">
        <v>2</v>
      </c>
      <c r="F50">
        <v>0</v>
      </c>
      <c r="G50">
        <v>3</v>
      </c>
      <c r="H50">
        <v>0</v>
      </c>
      <c r="I50">
        <v>2</v>
      </c>
      <c r="J50">
        <v>5</v>
      </c>
    </row>
    <row r="51" spans="1:10" x14ac:dyDescent="0.3">
      <c r="A51" t="s">
        <v>23</v>
      </c>
      <c r="B51" t="s">
        <v>62</v>
      </c>
      <c r="C51">
        <v>22</v>
      </c>
      <c r="D51">
        <v>0</v>
      </c>
      <c r="E51">
        <v>0</v>
      </c>
      <c r="F51">
        <v>0</v>
      </c>
      <c r="G51">
        <v>3</v>
      </c>
      <c r="H51">
        <v>0</v>
      </c>
      <c r="I51">
        <v>3</v>
      </c>
      <c r="J51">
        <v>18</v>
      </c>
    </row>
    <row r="52" spans="1:10" x14ac:dyDescent="0.3">
      <c r="A52" t="s">
        <v>24</v>
      </c>
      <c r="B52" t="s">
        <v>63</v>
      </c>
      <c r="C52">
        <v>66</v>
      </c>
      <c r="D52">
        <v>0</v>
      </c>
      <c r="E52">
        <v>0</v>
      </c>
      <c r="F52">
        <v>0</v>
      </c>
      <c r="G52">
        <v>0</v>
      </c>
      <c r="H52">
        <v>0</v>
      </c>
      <c r="I52">
        <v>7</v>
      </c>
      <c r="J52">
        <v>3</v>
      </c>
    </row>
    <row r="53" spans="1:10" x14ac:dyDescent="0.3">
      <c r="A53" t="s">
        <v>66</v>
      </c>
      <c r="C53">
        <f>SUBTOTAL(109,Tabel1[Dependencies])</f>
        <v>1743</v>
      </c>
      <c r="D53">
        <f>SUBTOTAL(109,Tabel1[Timers])</f>
        <v>49</v>
      </c>
      <c r="E53">
        <f>SUBTOTAL(109,Tabel1[Processen])</f>
        <v>18</v>
      </c>
      <c r="F53">
        <f>SUBTOTAL(109,Tabel1[Entiteiten])</f>
        <v>137</v>
      </c>
      <c r="G53">
        <f>SUBTOTAL(109,Tabel1[Statische Entiteiten])</f>
        <v>63</v>
      </c>
      <c r="H53">
        <f>SUBTOTAL(109,Tabel1[Webservices])</f>
        <v>10</v>
      </c>
      <c r="I53">
        <f>SUBTOTAL(109,Tabel1[Webscreens])</f>
        <v>158</v>
      </c>
      <c r="J53">
        <f>SUBTOTAL(109,Tabel1[Webblocks])</f>
        <v>143</v>
      </c>
    </row>
  </sheetData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FADDF3D9201C458572280A8311A72B" ma:contentTypeVersion="5" ma:contentTypeDescription="Een nieuw document maken." ma:contentTypeScope="" ma:versionID="3cf30a3df2b4d29a58a382c083f87cbe">
  <xsd:schema xmlns:xsd="http://www.w3.org/2001/XMLSchema" xmlns:xs="http://www.w3.org/2001/XMLSchema" xmlns:p="http://schemas.microsoft.com/office/2006/metadata/properties" xmlns:ns2="a379d546-6df6-42fe-9fc4-ce0f23b99d99" xmlns:ns3="bb9dad94-8ba3-42aa-94b4-e7db833c08c7" targetNamespace="http://schemas.microsoft.com/office/2006/metadata/properties" ma:root="true" ma:fieldsID="553c9a49e706e844ed49d901c72962d5" ns2:_="" ns3:_="">
    <xsd:import namespace="a379d546-6df6-42fe-9fc4-ce0f23b99d99"/>
    <xsd:import namespace="bb9dad94-8ba3-42aa-94b4-e7db833c0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9d546-6df6-42fe-9fc4-ce0f23b99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dad94-8ba3-42aa-94b4-e7db833c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43212C-90FE-4FF0-A713-D30BFA78C06C}"/>
</file>

<file path=customXml/itemProps2.xml><?xml version="1.0" encoding="utf-8"?>
<ds:datastoreItem xmlns:ds="http://schemas.openxmlformats.org/officeDocument/2006/customXml" ds:itemID="{8A482341-3E6F-40CC-BC01-11A5583A1F42}"/>
</file>

<file path=customXml/itemProps3.xml><?xml version="1.0" encoding="utf-8"?>
<ds:datastoreItem xmlns:ds="http://schemas.openxmlformats.org/officeDocument/2006/customXml" ds:itemID="{55A486CF-650D-411F-8FC4-6E23EABCB5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Honk</dc:creator>
  <cp:lastModifiedBy>Rik van Honk</cp:lastModifiedBy>
  <dcterms:created xsi:type="dcterms:W3CDTF">2023-07-31T14:31:00Z</dcterms:created>
  <dcterms:modified xsi:type="dcterms:W3CDTF">2023-08-03T11:24:58Z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0x01010080FADDF3D9201C458572280A8311A72B</vt:lpwstr>
  </property>
</Properties>
</file>