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ctordata\Inkoop_Aanbesteding\Inkoopdossiers\2023\I&amp;A_2023_0053 Adviseurs verduurzamen vastgoed\2 Aankondigen, Aanmelden, Selecteren\"/>
    </mc:Choice>
  </mc:AlternateContent>
  <xr:revisionPtr revIDLastSave="0" documentId="13_ncr:1_{7B455DF7-6D84-4EB5-8ECF-1DBFAF37131C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Bijl Prijzenblad" sheetId="9" r:id="rId1"/>
  </sheets>
  <definedNames>
    <definedName name="_xlnm._FilterDatabase" localSheetId="0" hidden="1">'Bijl Prijzenblad'!#REF!</definedName>
    <definedName name="_xlnm.Print_Area" localSheetId="0">'Bijl Prijzenblad'!$A$1:$F$58</definedName>
    <definedName name="_xlnm.Database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9" l="1"/>
  <c r="F48" i="9" l="1"/>
  <c r="F40" i="9"/>
  <c r="F49" i="9" l="1"/>
  <c r="F51" i="9" s="1"/>
  <c r="E51" i="9"/>
  <c r="E43" i="9" l="1"/>
  <c r="E33" i="9"/>
  <c r="E21" i="9"/>
  <c r="F29" i="9"/>
  <c r="F30" i="9"/>
  <c r="F18" i="9"/>
  <c r="F28" i="9"/>
  <c r="F27" i="9"/>
  <c r="F26" i="9"/>
  <c r="F33" i="9" l="1"/>
  <c r="F41" i="9"/>
  <c r="F39" i="9"/>
  <c r="F38" i="9"/>
  <c r="F19" i="9"/>
  <c r="F17" i="9"/>
  <c r="F16" i="9"/>
  <c r="F43" i="9" l="1"/>
  <c r="F21" i="9"/>
  <c r="F53" i="9" l="1"/>
  <c r="F55" i="9" s="1"/>
</calcChain>
</file>

<file path=xl/sharedStrings.xml><?xml version="1.0" encoding="utf-8"?>
<sst xmlns="http://schemas.openxmlformats.org/spreadsheetml/2006/main" count="54" uniqueCount="38">
  <si>
    <t>Opsteller</t>
  </si>
  <si>
    <t>Projecten en Advies, Vastgoed, I&amp;A_2023_0053</t>
  </si>
  <si>
    <t>Datum</t>
  </si>
  <si>
    <t>Betreft</t>
  </si>
  <si>
    <t>Toelichting en invulinstructie</t>
  </si>
  <si>
    <t>U dient alleen de groene velden in te vullen en de overige velden niet te wijzigen.</t>
  </si>
  <si>
    <t xml:space="preserve">De door u in te vullen uurlonen en/of tarieven/percentage dienen exclusief BTW en inclusief alle bijkomende kosten en/of overheadkosten te zijn, zoals: </t>
  </si>
  <si>
    <t>Secretariaat, reis- en verblijfkosten, reisuren, reproductie kosten etc. Dergelijke of overige kosten welke nader/separaat in rekening gebracht worden, komen niet voor verreking in aanmerking.</t>
  </si>
  <si>
    <t>Werktuigbouwkundig</t>
  </si>
  <si>
    <t>Type functie</t>
  </si>
  <si>
    <t>Uurloon</t>
  </si>
  <si>
    <t>Uren *</t>
  </si>
  <si>
    <t>Totaal</t>
  </si>
  <si>
    <t>Werktuigbouwkundig (senior) adviseur</t>
  </si>
  <si>
    <t>Werktuigbouwkundig Projectleider</t>
  </si>
  <si>
    <t>Werktuigbouwkundig Engineer/Technieker</t>
  </si>
  <si>
    <t>Werktuigbouwkundig Modelleur/Tekenaar (3D/Revit)</t>
  </si>
  <si>
    <t>Bouwkundig</t>
  </si>
  <si>
    <t>Bouwkundig (senior) adviseur</t>
  </si>
  <si>
    <t>Bouwkundig projectleider</t>
  </si>
  <si>
    <t>Bouwfysisch adviseur</t>
  </si>
  <si>
    <t>Brandveiligheid adviseur</t>
  </si>
  <si>
    <t>Constructeur</t>
  </si>
  <si>
    <t>Bouwkundig modelleur/Tekenaar (3D/Revit)</t>
  </si>
  <si>
    <t>Elektrotechnisch</t>
  </si>
  <si>
    <t>Elektrotechnisch (senior) adviseur</t>
  </si>
  <si>
    <t>Elektrotechnisch Projectleider</t>
  </si>
  <si>
    <t>Elektrotechnisch ontwerper/engineer</t>
  </si>
  <si>
    <t>Elektrotechnisch Modelleur/Tekenaar</t>
  </si>
  <si>
    <t>Overig</t>
  </si>
  <si>
    <t>Juridisch adviseur</t>
  </si>
  <si>
    <t>Kostendeskundige</t>
  </si>
  <si>
    <t xml:space="preserve">Subtotaal  </t>
  </si>
  <si>
    <t>** Totale inschrijfsom</t>
  </si>
  <si>
    <t>* De opgegeven uren zijn fictief. Hieraan kunnen geen rechten aan ontleend worden.</t>
  </si>
  <si>
    <t>*      Fictief: Genoemde bedragen en uren zijn fictief. 
**     U dient dit bedrag over te nemen in/op Bijlage E Inschrijfstaat.</t>
  </si>
  <si>
    <t>Naam Inschrijver:</t>
  </si>
  <si>
    <t xml:space="preserve">Invulbijlage 2: Uurlonen en verrekentarieven adviseurs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</si>
</sst>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\ mmmm\ yyyy"/>
    <numFmt numFmtId="166" formatCode="#,##0_ ;\-#,##0\ 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8"/>
      <name val="Arial"/>
      <family val="2"/>
    </font>
    <font>
      <sz val="9"/>
      <name val="Verdana"/>
      <family val="2"/>
    </font>
    <font>
      <sz val="9"/>
      <name val="Arial"/>
      <family val="2"/>
    </font>
    <font>
      <sz val="10"/>
      <name val="Arial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5" fillId="5" borderId="1" xfId="0" applyFont="1" applyFill="1" applyBorder="1" applyProtection="1">
      <protection locked="0"/>
    </xf>
    <xf numFmtId="0" fontId="3" fillId="0" borderId="3" xfId="0" applyFont="1" applyBorder="1" applyProtection="1"/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3" fillId="0" borderId="14" xfId="0" applyFont="1" applyBorder="1" applyAlignment="1" applyProtection="1">
      <alignment horizontal="center"/>
    </xf>
    <xf numFmtId="0" fontId="0" fillId="0" borderId="0" xfId="0" applyProtection="1"/>
    <xf numFmtId="0" fontId="5" fillId="0" borderId="4" xfId="0" applyFont="1" applyBorder="1" applyProtection="1"/>
    <xf numFmtId="0" fontId="3" fillId="0" borderId="2" xfId="0" applyFont="1" applyBorder="1" applyProtection="1"/>
    <xf numFmtId="0" fontId="5" fillId="3" borderId="1" xfId="0" applyFont="1" applyFill="1" applyBorder="1" applyAlignment="1" applyProtection="1">
      <alignment horizontal="center"/>
    </xf>
    <xf numFmtId="166" fontId="3" fillId="3" borderId="1" xfId="0" applyNumberFormat="1" applyFont="1" applyFill="1" applyBorder="1" applyAlignment="1" applyProtection="1">
      <alignment horizontal="center"/>
    </xf>
    <xf numFmtId="44" fontId="5" fillId="0" borderId="15" xfId="0" applyNumberFormat="1" applyFont="1" applyBorder="1" applyAlignment="1" applyProtection="1">
      <alignment horizontal="center"/>
    </xf>
    <xf numFmtId="0" fontId="3" fillId="0" borderId="5" xfId="0" applyFont="1" applyBorder="1" applyProtection="1"/>
    <xf numFmtId="0" fontId="3" fillId="0" borderId="6" xfId="0" applyFont="1" applyBorder="1" applyProtection="1"/>
    <xf numFmtId="0" fontId="3" fillId="0" borderId="6" xfId="0" applyFont="1" applyBorder="1" applyAlignment="1" applyProtection="1">
      <alignment horizontal="center"/>
    </xf>
    <xf numFmtId="0" fontId="3" fillId="0" borderId="26" xfId="0" applyFont="1" applyBorder="1" applyAlignment="1" applyProtection="1">
      <alignment horizontal="center"/>
    </xf>
    <xf numFmtId="0" fontId="3" fillId="2" borderId="5" xfId="0" applyFont="1" applyFill="1" applyBorder="1" applyProtection="1"/>
    <xf numFmtId="0" fontId="5" fillId="2" borderId="6" xfId="0" applyFont="1" applyFill="1" applyBorder="1" applyAlignment="1" applyProtection="1">
      <alignment horizontal="right"/>
    </xf>
    <xf numFmtId="44" fontId="3" fillId="2" borderId="28" xfId="0" applyNumberFormat="1" applyFont="1" applyFill="1" applyBorder="1" applyProtection="1"/>
    <xf numFmtId="0" fontId="3" fillId="2" borderId="19" xfId="0" applyFont="1" applyFill="1" applyBorder="1" applyProtection="1"/>
    <xf numFmtId="0" fontId="5" fillId="2" borderId="20" xfId="0" applyFont="1" applyFill="1" applyBorder="1" applyAlignment="1" applyProtection="1">
      <alignment horizontal="right"/>
    </xf>
    <xf numFmtId="44" fontId="9" fillId="2" borderId="21" xfId="0" applyNumberFormat="1" applyFont="1" applyFill="1" applyBorder="1" applyProtection="1"/>
    <xf numFmtId="0" fontId="7" fillId="0" borderId="0" xfId="0" applyFont="1" applyProtection="1"/>
    <xf numFmtId="166" fontId="3" fillId="0" borderId="1" xfId="1" applyNumberFormat="1" applyFont="1" applyFill="1" applyBorder="1" applyAlignment="1" applyProtection="1">
      <alignment horizontal="center"/>
    </xf>
    <xf numFmtId="164" fontId="3" fillId="0" borderId="13" xfId="1" applyFont="1" applyBorder="1" applyAlignment="1" applyProtection="1">
      <alignment horizontal="center"/>
    </xf>
    <xf numFmtId="164" fontId="3" fillId="3" borderId="13" xfId="1" applyFont="1" applyFill="1" applyBorder="1" applyAlignment="1" applyProtection="1">
      <alignment horizontal="center"/>
    </xf>
    <xf numFmtId="0" fontId="3" fillId="0" borderId="4" xfId="0" applyFont="1" applyBorder="1" applyProtection="1"/>
    <xf numFmtId="0" fontId="0" fillId="0" borderId="2" xfId="0" applyBorder="1" applyProtection="1"/>
    <xf numFmtId="0" fontId="3" fillId="3" borderId="4" xfId="0" applyFont="1" applyFill="1" applyBorder="1" applyProtection="1"/>
    <xf numFmtId="0" fontId="0" fillId="3" borderId="2" xfId="0" applyFill="1" applyBorder="1" applyProtection="1"/>
    <xf numFmtId="164" fontId="5" fillId="0" borderId="13" xfId="1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164" fontId="3" fillId="3" borderId="24" xfId="0" applyNumberFormat="1" applyFont="1" applyFill="1" applyBorder="1" applyProtection="1"/>
    <xf numFmtId="0" fontId="3" fillId="0" borderId="14" xfId="0" applyFont="1" applyBorder="1" applyProtection="1"/>
    <xf numFmtId="0" fontId="5" fillId="0" borderId="18" xfId="0" applyFont="1" applyBorder="1" applyProtection="1"/>
    <xf numFmtId="0" fontId="5" fillId="0" borderId="11" xfId="0" applyFont="1" applyBorder="1" applyProtection="1"/>
    <xf numFmtId="0" fontId="5" fillId="0" borderId="12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</xf>
    <xf numFmtId="0" fontId="3" fillId="0" borderId="23" xfId="0" applyFont="1" applyBorder="1" applyProtection="1"/>
    <xf numFmtId="0" fontId="3" fillId="0" borderId="8" xfId="0" applyFont="1" applyBorder="1" applyAlignment="1" applyProtection="1">
      <alignment horizontal="center"/>
    </xf>
    <xf numFmtId="0" fontId="3" fillId="0" borderId="8" xfId="0" applyFont="1" applyBorder="1" applyProtection="1"/>
    <xf numFmtId="0" fontId="4" fillId="0" borderId="8" xfId="0" applyFont="1" applyBorder="1" applyAlignment="1" applyProtection="1">
      <alignment horizontal="center"/>
    </xf>
    <xf numFmtId="164" fontId="3" fillId="3" borderId="22" xfId="0" applyNumberFormat="1" applyFont="1" applyFill="1" applyBorder="1" applyProtection="1"/>
    <xf numFmtId="0" fontId="5" fillId="4" borderId="19" xfId="0" applyFont="1" applyFill="1" applyBorder="1" applyProtection="1"/>
    <xf numFmtId="0" fontId="5" fillId="4" borderId="20" xfId="0" applyFont="1" applyFill="1" applyBorder="1" applyProtection="1"/>
    <xf numFmtId="0" fontId="5" fillId="4" borderId="24" xfId="0" applyFont="1" applyFill="1" applyBorder="1" applyProtection="1"/>
    <xf numFmtId="0" fontId="5" fillId="0" borderId="3" xfId="0" applyFont="1" applyBorder="1" applyProtection="1"/>
    <xf numFmtId="0" fontId="5" fillId="0" borderId="0" xfId="0" applyFont="1" applyProtection="1"/>
    <xf numFmtId="0" fontId="5" fillId="0" borderId="14" xfId="0" applyFont="1" applyBorder="1" applyProtection="1"/>
    <xf numFmtId="0" fontId="3" fillId="0" borderId="8" xfId="0" applyFont="1" applyFill="1" applyBorder="1" applyProtection="1"/>
    <xf numFmtId="0" fontId="3" fillId="0" borderId="22" xfId="0" applyFont="1" applyBorder="1" applyProtection="1"/>
    <xf numFmtId="0" fontId="3" fillId="2" borderId="19" xfId="0" applyFont="1" applyFill="1" applyBorder="1" applyAlignment="1" applyProtection="1">
      <alignment horizontal="center"/>
    </xf>
    <xf numFmtId="0" fontId="3" fillId="3" borderId="21" xfId="0" applyFont="1" applyFill="1" applyBorder="1" applyAlignment="1" applyProtection="1">
      <alignment horizontal="center" vertical="top"/>
    </xf>
    <xf numFmtId="0" fontId="3" fillId="0" borderId="29" xfId="0" applyFont="1" applyBorder="1" applyAlignment="1" applyProtection="1">
      <alignment horizontal="left" vertical="center"/>
    </xf>
    <xf numFmtId="0" fontId="0" fillId="0" borderId="20" xfId="0" applyBorder="1" applyAlignment="1" applyProtection="1">
      <alignment vertical="center"/>
    </xf>
    <xf numFmtId="0" fontId="0" fillId="0" borderId="24" xfId="0" applyBorder="1" applyAlignment="1" applyProtection="1">
      <alignment vertical="center"/>
    </xf>
    <xf numFmtId="0" fontId="4" fillId="0" borderId="0" xfId="0" applyFont="1" applyAlignment="1" applyProtection="1">
      <alignment horizontal="center"/>
    </xf>
    <xf numFmtId="0" fontId="5" fillId="0" borderId="9" xfId="0" applyFont="1" applyBorder="1" applyProtection="1"/>
    <xf numFmtId="165" fontId="5" fillId="3" borderId="1" xfId="0" applyNumberFormat="1" applyFont="1" applyFill="1" applyBorder="1" applyAlignment="1" applyProtection="1">
      <alignment horizontal="left"/>
    </xf>
    <xf numFmtId="15" fontId="4" fillId="0" borderId="0" xfId="0" applyNumberFormat="1" applyFont="1" applyAlignment="1" applyProtection="1">
      <alignment horizontal="center"/>
    </xf>
    <xf numFmtId="0" fontId="6" fillId="0" borderId="0" xfId="0" applyFont="1" applyAlignment="1" applyProtection="1">
      <alignment horizontal="left" vertical="center" indent="2"/>
    </xf>
    <xf numFmtId="0" fontId="5" fillId="3" borderId="1" xfId="0" applyFont="1" applyFill="1" applyBorder="1" applyProtection="1"/>
    <xf numFmtId="2" fontId="3" fillId="5" borderId="1" xfId="1" applyNumberFormat="1" applyFont="1" applyFill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left"/>
    </xf>
    <xf numFmtId="0" fontId="5" fillId="0" borderId="16" xfId="0" applyFont="1" applyBorder="1" applyAlignment="1" applyProtection="1">
      <alignment horizontal="left"/>
    </xf>
    <xf numFmtId="0" fontId="5" fillId="0" borderId="17" xfId="0" applyFont="1" applyBorder="1" applyAlignment="1" applyProtection="1">
      <alignment horizontal="left"/>
    </xf>
    <xf numFmtId="0" fontId="5" fillId="3" borderId="19" xfId="0" applyFont="1" applyFill="1" applyBorder="1" applyAlignment="1" applyProtection="1">
      <alignment horizontal="left" wrapText="1"/>
    </xf>
    <xf numFmtId="0" fontId="5" fillId="3" borderId="20" xfId="0" applyFont="1" applyFill="1" applyBorder="1" applyAlignment="1" applyProtection="1">
      <alignment horizontal="left" wrapText="1"/>
    </xf>
    <xf numFmtId="0" fontId="5" fillId="3" borderId="24" xfId="0" applyFont="1" applyFill="1" applyBorder="1" applyAlignment="1" applyProtection="1">
      <alignment horizontal="left" wrapText="1"/>
    </xf>
    <xf numFmtId="0" fontId="3" fillId="0" borderId="8" xfId="0" applyFont="1" applyBorder="1" applyAlignment="1" applyProtection="1">
      <alignment horizontal="right"/>
    </xf>
    <xf numFmtId="0" fontId="3" fillId="0" borderId="22" xfId="0" applyFont="1" applyBorder="1" applyAlignment="1" applyProtection="1">
      <alignment horizontal="right"/>
    </xf>
    <xf numFmtId="0" fontId="3" fillId="0" borderId="8" xfId="0" applyFont="1" applyBorder="1" applyAlignment="1" applyProtection="1">
      <alignment horizontal="left" vertical="center"/>
    </xf>
    <xf numFmtId="0" fontId="3" fillId="0" borderId="22" xfId="0" applyFont="1" applyBorder="1" applyAlignment="1" applyProtection="1">
      <alignment horizontal="left" vertical="center"/>
    </xf>
    <xf numFmtId="0" fontId="3" fillId="3" borderId="27" xfId="0" applyFont="1" applyFill="1" applyBorder="1" applyAlignment="1" applyProtection="1">
      <alignment horizontal="center" vertical="center"/>
    </xf>
    <xf numFmtId="0" fontId="3" fillId="3" borderId="28" xfId="0" applyFont="1" applyFill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left" vertical="center" wrapText="1"/>
    </xf>
    <xf numFmtId="0" fontId="3" fillId="0" borderId="26" xfId="0" applyFont="1" applyBorder="1" applyAlignment="1" applyProtection="1">
      <alignment horizontal="left" vertical="center" wrapText="1"/>
    </xf>
    <xf numFmtId="0" fontId="3" fillId="2" borderId="19" xfId="0" applyFont="1" applyFill="1" applyBorder="1" applyAlignment="1" applyProtection="1">
      <alignment horizontal="left" vertical="center"/>
    </xf>
    <xf numFmtId="0" fontId="3" fillId="2" borderId="20" xfId="0" applyFont="1" applyFill="1" applyBorder="1" applyAlignment="1" applyProtection="1">
      <alignment horizontal="left" vertical="center"/>
    </xf>
    <xf numFmtId="0" fontId="3" fillId="2" borderId="24" xfId="0" applyFont="1" applyFill="1" applyBorder="1" applyAlignment="1" applyProtection="1">
      <alignment horizontal="left" vertical="center"/>
    </xf>
    <xf numFmtId="0" fontId="5" fillId="0" borderId="25" xfId="0" applyFont="1" applyBorder="1" applyAlignment="1" applyProtection="1">
      <alignment horizontal="left"/>
    </xf>
    <xf numFmtId="0" fontId="5" fillId="0" borderId="9" xfId="0" applyFont="1" applyBorder="1" applyAlignment="1" applyProtection="1">
      <alignment horizontal="left"/>
    </xf>
    <xf numFmtId="0" fontId="5" fillId="0" borderId="10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</cellXfs>
  <cellStyles count="5">
    <cellStyle name="Standaard" xfId="0" builtinId="0"/>
    <cellStyle name="Standaard 2" xfId="3" xr:uid="{90A032B5-75DB-4C92-9E65-568D98D1EDE3}"/>
    <cellStyle name="Standaard 2 2" xfId="2" xr:uid="{00000000-0005-0000-0000-000002000000}"/>
    <cellStyle name="Standaard 2 3" xfId="4" xr:uid="{7658321B-374F-40B4-AFDA-25E7652F181C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0</xdr:row>
      <xdr:rowOff>152400</xdr:rowOff>
    </xdr:from>
    <xdr:to>
      <xdr:col>5</xdr:col>
      <xdr:colOff>609600</xdr:colOff>
      <xdr:row>4</xdr:row>
      <xdr:rowOff>15240</xdr:rowOff>
    </xdr:to>
    <xdr:pic>
      <xdr:nvPicPr>
        <xdr:cNvPr id="3" name="Afbeelding 2" descr="Logo-Amstelveen nieuw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52400"/>
          <a:ext cx="1895475" cy="504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"/>
  <sheetViews>
    <sheetView tabSelected="1" zoomScale="110" zoomScaleNormal="110" zoomScaleSheetLayoutView="150" workbookViewId="0">
      <selection activeCell="C2" sqref="C2"/>
    </sheetView>
  </sheetViews>
  <sheetFormatPr defaultColWidth="8.85546875" defaultRowHeight="12.75" x14ac:dyDescent="0.2"/>
  <cols>
    <col min="1" max="1" width="6.5703125" style="7" customWidth="1"/>
    <col min="2" max="2" width="8.85546875" style="7"/>
    <col min="3" max="3" width="52.140625" style="7" customWidth="1"/>
    <col min="4" max="4" width="9.7109375" style="7" customWidth="1"/>
    <col min="5" max="5" width="12.140625" style="7" customWidth="1"/>
    <col min="6" max="6" width="16" style="7" customWidth="1"/>
    <col min="7" max="7" width="13.140625" style="7" bestFit="1" customWidth="1"/>
    <col min="8" max="16384" width="8.85546875" style="7"/>
  </cols>
  <sheetData>
    <row r="1" spans="1:6" x14ac:dyDescent="0.2">
      <c r="A1" s="82" t="s">
        <v>0</v>
      </c>
      <c r="B1" s="83"/>
      <c r="C1" s="59" t="s">
        <v>1</v>
      </c>
      <c r="D1" s="43"/>
      <c r="E1" s="43"/>
      <c r="F1" s="52"/>
    </row>
    <row r="2" spans="1:6" x14ac:dyDescent="0.2">
      <c r="A2" s="84" t="s">
        <v>2</v>
      </c>
      <c r="B2" s="85"/>
      <c r="C2" s="60">
        <v>45117</v>
      </c>
      <c r="D2" s="61"/>
      <c r="E2" s="62"/>
      <c r="F2" s="34"/>
    </row>
    <row r="3" spans="1:6" x14ac:dyDescent="0.2">
      <c r="A3" s="84" t="s">
        <v>3</v>
      </c>
      <c r="B3" s="85"/>
      <c r="C3" s="63" t="s">
        <v>37</v>
      </c>
      <c r="D3" s="58"/>
      <c r="E3" s="62"/>
      <c r="F3" s="34"/>
    </row>
    <row r="4" spans="1:6" x14ac:dyDescent="0.2">
      <c r="A4" s="84" t="s">
        <v>36</v>
      </c>
      <c r="B4" s="85"/>
      <c r="C4" s="1"/>
      <c r="D4" s="58"/>
      <c r="E4" s="58"/>
      <c r="F4" s="34"/>
    </row>
    <row r="5" spans="1:6" ht="13.5" thickBot="1" x14ac:dyDescent="0.25">
      <c r="A5" s="2"/>
      <c r="F5" s="34"/>
    </row>
    <row r="6" spans="1:6" ht="13.5" thickBot="1" x14ac:dyDescent="0.25">
      <c r="A6" s="40"/>
      <c r="B6" s="41"/>
      <c r="C6" s="51"/>
      <c r="D6" s="43"/>
      <c r="E6" s="43"/>
      <c r="F6" s="52"/>
    </row>
    <row r="7" spans="1:6" ht="13.5" thickBot="1" x14ac:dyDescent="0.25">
      <c r="A7" s="45" t="s">
        <v>4</v>
      </c>
      <c r="B7" s="45"/>
      <c r="C7" s="46"/>
      <c r="D7" s="46"/>
      <c r="E7" s="46"/>
      <c r="F7" s="47"/>
    </row>
    <row r="8" spans="1:6" x14ac:dyDescent="0.2">
      <c r="A8" s="53">
        <v>1</v>
      </c>
      <c r="B8" s="79" t="s">
        <v>5</v>
      </c>
      <c r="C8" s="80"/>
      <c r="D8" s="80"/>
      <c r="E8" s="80"/>
      <c r="F8" s="81"/>
    </row>
    <row r="9" spans="1:6" ht="13.15" customHeight="1" x14ac:dyDescent="0.2">
      <c r="A9" s="75">
        <v>2</v>
      </c>
      <c r="B9" s="73" t="s">
        <v>6</v>
      </c>
      <c r="C9" s="73"/>
      <c r="D9" s="73"/>
      <c r="E9" s="73"/>
      <c r="F9" s="74"/>
    </row>
    <row r="10" spans="1:6" ht="25.15" customHeight="1" x14ac:dyDescent="0.2">
      <c r="A10" s="76"/>
      <c r="B10" s="77" t="s">
        <v>7</v>
      </c>
      <c r="C10" s="77"/>
      <c r="D10" s="77"/>
      <c r="E10" s="77"/>
      <c r="F10" s="78"/>
    </row>
    <row r="11" spans="1:6" x14ac:dyDescent="0.2">
      <c r="A11" s="54">
        <v>3</v>
      </c>
      <c r="B11" s="55" t="s">
        <v>34</v>
      </c>
      <c r="C11" s="56"/>
      <c r="D11" s="56"/>
      <c r="E11" s="56"/>
      <c r="F11" s="57"/>
    </row>
    <row r="12" spans="1:6" ht="13.5" thickBot="1" x14ac:dyDescent="0.25">
      <c r="A12" s="40"/>
      <c r="B12" s="41"/>
      <c r="C12" s="42"/>
      <c r="D12" s="43"/>
      <c r="E12" s="43"/>
      <c r="F12" s="52"/>
    </row>
    <row r="13" spans="1:6" ht="13.5" thickBot="1" x14ac:dyDescent="0.25">
      <c r="A13" s="45" t="s">
        <v>8</v>
      </c>
      <c r="B13" s="45"/>
      <c r="C13" s="46"/>
      <c r="D13" s="46"/>
      <c r="E13" s="46"/>
      <c r="F13" s="47"/>
    </row>
    <row r="14" spans="1:6" x14ac:dyDescent="0.2">
      <c r="A14" s="48"/>
      <c r="B14" s="49"/>
      <c r="C14" s="49"/>
      <c r="D14" s="49"/>
      <c r="E14" s="49"/>
      <c r="F14" s="50"/>
    </row>
    <row r="15" spans="1:6" x14ac:dyDescent="0.2">
      <c r="A15" s="8" t="s">
        <v>9</v>
      </c>
      <c r="B15" s="36"/>
      <c r="C15" s="36"/>
      <c r="D15" s="37" t="s">
        <v>10</v>
      </c>
      <c r="E15" s="38" t="s">
        <v>11</v>
      </c>
      <c r="F15" s="39" t="s">
        <v>12</v>
      </c>
    </row>
    <row r="16" spans="1:6" x14ac:dyDescent="0.2">
      <c r="A16" s="27" t="s">
        <v>13</v>
      </c>
      <c r="B16" s="28"/>
      <c r="C16" s="28"/>
      <c r="D16" s="64"/>
      <c r="E16" s="24">
        <v>200</v>
      </c>
      <c r="F16" s="25">
        <f>SUM(D16*E16)</f>
        <v>0</v>
      </c>
    </row>
    <row r="17" spans="1:6" x14ac:dyDescent="0.2">
      <c r="A17" s="27" t="s">
        <v>14</v>
      </c>
      <c r="B17" s="28"/>
      <c r="C17" s="28"/>
      <c r="D17" s="64"/>
      <c r="E17" s="24">
        <v>1200</v>
      </c>
      <c r="F17" s="25">
        <f>SUM(D17*E17)</f>
        <v>0</v>
      </c>
    </row>
    <row r="18" spans="1:6" x14ac:dyDescent="0.2">
      <c r="A18" s="27" t="s">
        <v>15</v>
      </c>
      <c r="B18" s="28"/>
      <c r="C18" s="28"/>
      <c r="D18" s="64"/>
      <c r="E18" s="24">
        <v>1800</v>
      </c>
      <c r="F18" s="25">
        <f>SUM(D18*E18)</f>
        <v>0</v>
      </c>
    </row>
    <row r="19" spans="1:6" x14ac:dyDescent="0.2">
      <c r="A19" s="27" t="s">
        <v>16</v>
      </c>
      <c r="B19" s="28"/>
      <c r="C19" s="28"/>
      <c r="D19" s="64"/>
      <c r="E19" s="24">
        <v>2000</v>
      </c>
      <c r="F19" s="25">
        <f>SUM(D19*E19)</f>
        <v>0</v>
      </c>
    </row>
    <row r="20" spans="1:6" x14ac:dyDescent="0.2">
      <c r="A20" s="2"/>
      <c r="B20" s="3"/>
      <c r="C20" s="3"/>
      <c r="D20" s="4"/>
      <c r="E20" s="5"/>
      <c r="F20" s="6"/>
    </row>
    <row r="21" spans="1:6" ht="13.5" thickBot="1" x14ac:dyDescent="0.25">
      <c r="A21" s="8"/>
      <c r="B21" s="9"/>
      <c r="C21" s="9"/>
      <c r="D21" s="10" t="s">
        <v>12</v>
      </c>
      <c r="E21" s="11">
        <f>SUM(E16:E19)</f>
        <v>5200</v>
      </c>
      <c r="F21" s="12">
        <f>SUM(F16:F19)</f>
        <v>0</v>
      </c>
    </row>
    <row r="22" spans="1:6" ht="13.5" thickBot="1" x14ac:dyDescent="0.25">
      <c r="A22" s="40"/>
      <c r="B22" s="41"/>
      <c r="C22" s="42"/>
      <c r="D22" s="43"/>
      <c r="E22" s="43"/>
      <c r="F22" s="33"/>
    </row>
    <row r="23" spans="1:6" ht="13.5" thickBot="1" x14ac:dyDescent="0.25">
      <c r="A23" s="45" t="s">
        <v>17</v>
      </c>
      <c r="B23" s="45"/>
      <c r="C23" s="46"/>
      <c r="D23" s="46"/>
      <c r="E23" s="46"/>
      <c r="F23" s="47"/>
    </row>
    <row r="24" spans="1:6" x14ac:dyDescent="0.2">
      <c r="A24" s="48"/>
      <c r="B24" s="49"/>
      <c r="C24" s="49"/>
      <c r="D24" s="49"/>
      <c r="E24" s="49"/>
      <c r="F24" s="50"/>
    </row>
    <row r="25" spans="1:6" x14ac:dyDescent="0.2">
      <c r="A25" s="8" t="s">
        <v>9</v>
      </c>
      <c r="B25" s="36"/>
      <c r="C25" s="36"/>
      <c r="D25" s="37" t="s">
        <v>10</v>
      </c>
      <c r="E25" s="38" t="s">
        <v>11</v>
      </c>
      <c r="F25" s="39" t="s">
        <v>12</v>
      </c>
    </row>
    <row r="26" spans="1:6" x14ac:dyDescent="0.2">
      <c r="A26" s="27" t="s">
        <v>18</v>
      </c>
      <c r="B26" s="28"/>
      <c r="C26" s="28"/>
      <c r="D26" s="64"/>
      <c r="E26" s="24">
        <v>50</v>
      </c>
      <c r="F26" s="25">
        <f>SUM(D26*E26)</f>
        <v>0</v>
      </c>
    </row>
    <row r="27" spans="1:6" x14ac:dyDescent="0.2">
      <c r="A27" s="27" t="s">
        <v>19</v>
      </c>
      <c r="B27" s="28"/>
      <c r="C27" s="28"/>
      <c r="D27" s="64"/>
      <c r="E27" s="24">
        <v>600</v>
      </c>
      <c r="F27" s="25">
        <f>SUM(D27*E27)</f>
        <v>0</v>
      </c>
    </row>
    <row r="28" spans="1:6" x14ac:dyDescent="0.2">
      <c r="A28" s="27" t="s">
        <v>20</v>
      </c>
      <c r="B28" s="28"/>
      <c r="C28" s="28"/>
      <c r="D28" s="64"/>
      <c r="E28" s="24">
        <v>150</v>
      </c>
      <c r="F28" s="25">
        <f>SUM(D28*E28)</f>
        <v>0</v>
      </c>
    </row>
    <row r="29" spans="1:6" x14ac:dyDescent="0.2">
      <c r="A29" s="27" t="s">
        <v>21</v>
      </c>
      <c r="B29" s="28"/>
      <c r="C29" s="28"/>
      <c r="D29" s="64"/>
      <c r="E29" s="24">
        <v>75</v>
      </c>
      <c r="F29" s="25">
        <f t="shared" ref="F29:F30" si="0">SUM(D29*E29)</f>
        <v>0</v>
      </c>
    </row>
    <row r="30" spans="1:6" x14ac:dyDescent="0.2">
      <c r="A30" s="27" t="s">
        <v>22</v>
      </c>
      <c r="B30" s="28"/>
      <c r="C30" s="28"/>
      <c r="D30" s="64"/>
      <c r="E30" s="24">
        <v>150</v>
      </c>
      <c r="F30" s="25">
        <f t="shared" si="0"/>
        <v>0</v>
      </c>
    </row>
    <row r="31" spans="1:6" x14ac:dyDescent="0.2">
      <c r="A31" s="27" t="s">
        <v>23</v>
      </c>
      <c r="B31" s="28"/>
      <c r="C31" s="28"/>
      <c r="D31" s="64"/>
      <c r="E31" s="24">
        <v>1000</v>
      </c>
      <c r="F31" s="25">
        <f>SUM(D31*E31)</f>
        <v>0</v>
      </c>
    </row>
    <row r="32" spans="1:6" x14ac:dyDescent="0.2">
      <c r="A32" s="2"/>
      <c r="B32" s="3"/>
      <c r="C32" s="3"/>
      <c r="D32" s="4"/>
      <c r="E32" s="5"/>
      <c r="F32" s="6"/>
    </row>
    <row r="33" spans="1:6" ht="13.5" thickBot="1" x14ac:dyDescent="0.25">
      <c r="A33" s="8"/>
      <c r="B33" s="9"/>
      <c r="C33" s="9"/>
      <c r="D33" s="10" t="s">
        <v>12</v>
      </c>
      <c r="E33" s="11">
        <f>SUM(E26:E31)</f>
        <v>2025</v>
      </c>
      <c r="F33" s="12">
        <f>SUM(F26:F31)</f>
        <v>0</v>
      </c>
    </row>
    <row r="34" spans="1:6" ht="13.5" thickBot="1" x14ac:dyDescent="0.25">
      <c r="A34" s="40"/>
      <c r="B34" s="41"/>
      <c r="C34" s="42"/>
      <c r="D34" s="43"/>
      <c r="E34" s="43"/>
      <c r="F34" s="44"/>
    </row>
    <row r="35" spans="1:6" ht="13.5" thickBot="1" x14ac:dyDescent="0.25">
      <c r="A35" s="45" t="s">
        <v>24</v>
      </c>
      <c r="B35" s="45"/>
      <c r="C35" s="46"/>
      <c r="D35" s="46"/>
      <c r="E35" s="46"/>
      <c r="F35" s="47"/>
    </row>
    <row r="36" spans="1:6" x14ac:dyDescent="0.2">
      <c r="A36" s="48"/>
      <c r="B36" s="49"/>
      <c r="C36" s="49"/>
      <c r="D36" s="49"/>
      <c r="E36" s="49"/>
      <c r="F36" s="50"/>
    </row>
    <row r="37" spans="1:6" x14ac:dyDescent="0.2">
      <c r="A37" s="8" t="s">
        <v>9</v>
      </c>
      <c r="B37" s="36"/>
      <c r="C37" s="36"/>
      <c r="D37" s="37" t="s">
        <v>10</v>
      </c>
      <c r="E37" s="38" t="s">
        <v>11</v>
      </c>
      <c r="F37" s="39" t="s">
        <v>12</v>
      </c>
    </row>
    <row r="38" spans="1:6" x14ac:dyDescent="0.2">
      <c r="A38" s="27" t="s">
        <v>25</v>
      </c>
      <c r="B38" s="28"/>
      <c r="C38" s="28"/>
      <c r="D38" s="64"/>
      <c r="E38" s="24">
        <v>25</v>
      </c>
      <c r="F38" s="25">
        <f>SUM(D38*E38)</f>
        <v>0</v>
      </c>
    </row>
    <row r="39" spans="1:6" x14ac:dyDescent="0.2">
      <c r="A39" s="27" t="s">
        <v>26</v>
      </c>
      <c r="B39" s="28"/>
      <c r="C39" s="28"/>
      <c r="D39" s="64"/>
      <c r="E39" s="24">
        <v>300</v>
      </c>
      <c r="F39" s="25">
        <f>SUM(D39*E39)</f>
        <v>0</v>
      </c>
    </row>
    <row r="40" spans="1:6" x14ac:dyDescent="0.2">
      <c r="A40" s="27" t="s">
        <v>27</v>
      </c>
      <c r="B40" s="28"/>
      <c r="C40" s="28"/>
      <c r="D40" s="64"/>
      <c r="E40" s="24">
        <v>225</v>
      </c>
      <c r="F40" s="25">
        <f>SUM(D40*E40)</f>
        <v>0</v>
      </c>
    </row>
    <row r="41" spans="1:6" x14ac:dyDescent="0.2">
      <c r="A41" s="27" t="s">
        <v>28</v>
      </c>
      <c r="B41" s="28"/>
      <c r="C41" s="28"/>
      <c r="D41" s="64"/>
      <c r="E41" s="24">
        <v>250</v>
      </c>
      <c r="F41" s="25">
        <f>SUM(D41*E41)</f>
        <v>0</v>
      </c>
    </row>
    <row r="42" spans="1:6" x14ac:dyDescent="0.2">
      <c r="A42" s="2"/>
      <c r="B42" s="3"/>
      <c r="C42" s="3"/>
      <c r="D42" s="4"/>
      <c r="E42" s="5"/>
      <c r="F42" s="6"/>
    </row>
    <row r="43" spans="1:6" ht="13.5" thickBot="1" x14ac:dyDescent="0.25">
      <c r="A43" s="8"/>
      <c r="B43" s="9"/>
      <c r="C43" s="9"/>
      <c r="D43" s="10" t="s">
        <v>12</v>
      </c>
      <c r="E43" s="11">
        <f>SUM(E36:E41)</f>
        <v>800</v>
      </c>
      <c r="F43" s="31">
        <f>SUM(F38:F41)</f>
        <v>0</v>
      </c>
    </row>
    <row r="44" spans="1:6" ht="13.5" thickBot="1" x14ac:dyDescent="0.25">
      <c r="A44" s="13"/>
      <c r="B44" s="15"/>
      <c r="C44" s="14"/>
      <c r="D44" s="32"/>
      <c r="E44" s="32"/>
      <c r="F44" s="33"/>
    </row>
    <row r="45" spans="1:6" x14ac:dyDescent="0.2">
      <c r="A45" s="65" t="s">
        <v>29</v>
      </c>
      <c r="B45" s="66"/>
      <c r="C45" s="66"/>
      <c r="D45" s="66"/>
      <c r="E45" s="66"/>
      <c r="F45" s="67"/>
    </row>
    <row r="46" spans="1:6" x14ac:dyDescent="0.2">
      <c r="A46" s="2"/>
      <c r="B46" s="3"/>
      <c r="C46" s="3"/>
      <c r="D46" s="3"/>
      <c r="E46" s="3"/>
      <c r="F46" s="34"/>
    </row>
    <row r="47" spans="1:6" x14ac:dyDescent="0.2">
      <c r="A47" s="35" t="s">
        <v>9</v>
      </c>
      <c r="B47" s="36"/>
      <c r="C47" s="36"/>
      <c r="D47" s="37" t="s">
        <v>10</v>
      </c>
      <c r="E47" s="38" t="s">
        <v>11</v>
      </c>
      <c r="F47" s="39" t="s">
        <v>12</v>
      </c>
    </row>
    <row r="48" spans="1:6" x14ac:dyDescent="0.2">
      <c r="A48" s="27" t="s">
        <v>30</v>
      </c>
      <c r="B48" s="28"/>
      <c r="C48" s="28"/>
      <c r="D48" s="64"/>
      <c r="E48" s="24">
        <v>20</v>
      </c>
      <c r="F48" s="25">
        <f t="shared" ref="F48:F49" si="1">E48*D48</f>
        <v>0</v>
      </c>
    </row>
    <row r="49" spans="1:6" x14ac:dyDescent="0.2">
      <c r="A49" s="29" t="s">
        <v>31</v>
      </c>
      <c r="B49" s="30"/>
      <c r="C49" s="30"/>
      <c r="D49" s="64"/>
      <c r="E49" s="24">
        <v>75</v>
      </c>
      <c r="F49" s="26">
        <f t="shared" si="1"/>
        <v>0</v>
      </c>
    </row>
    <row r="50" spans="1:6" x14ac:dyDescent="0.2">
      <c r="A50" s="2"/>
      <c r="B50" s="3"/>
      <c r="C50" s="3"/>
      <c r="D50" s="4"/>
      <c r="E50" s="5"/>
      <c r="F50" s="6"/>
    </row>
    <row r="51" spans="1:6" x14ac:dyDescent="0.2">
      <c r="A51" s="8"/>
      <c r="B51" s="9"/>
      <c r="C51" s="9"/>
      <c r="D51" s="10" t="s">
        <v>12</v>
      </c>
      <c r="E51" s="11">
        <f>SUM(E48:E49)</f>
        <v>95</v>
      </c>
      <c r="F51" s="12">
        <f>SUM(F48:F49)</f>
        <v>0</v>
      </c>
    </row>
    <row r="52" spans="1:6" ht="13.5" thickBot="1" x14ac:dyDescent="0.25">
      <c r="A52" s="13"/>
      <c r="B52" s="14"/>
      <c r="C52" s="14"/>
      <c r="D52" s="15"/>
      <c r="E52" s="15"/>
      <c r="F52" s="16"/>
    </row>
    <row r="53" spans="1:6" ht="13.5" thickBot="1" x14ac:dyDescent="0.25">
      <c r="A53" s="2"/>
      <c r="B53" s="3"/>
      <c r="C53" s="3"/>
      <c r="D53" s="17"/>
      <c r="E53" s="18" t="s">
        <v>32</v>
      </c>
      <c r="F53" s="19">
        <f>F51+F43+F33+F21</f>
        <v>0</v>
      </c>
    </row>
    <row r="54" spans="1:6" ht="13.5" thickBot="1" x14ac:dyDescent="0.25">
      <c r="A54" s="2"/>
      <c r="B54" s="3"/>
      <c r="C54" s="3"/>
      <c r="D54" s="4"/>
      <c r="E54" s="4"/>
      <c r="F54" s="6"/>
    </row>
    <row r="55" spans="1:6" ht="13.5" thickBot="1" x14ac:dyDescent="0.25">
      <c r="A55" s="2"/>
      <c r="B55" s="3"/>
      <c r="C55" s="3"/>
      <c r="D55" s="20"/>
      <c r="E55" s="21" t="s">
        <v>33</v>
      </c>
      <c r="F55" s="22">
        <f>F53</f>
        <v>0</v>
      </c>
    </row>
    <row r="56" spans="1:6" ht="13.5" thickBot="1" x14ac:dyDescent="0.25">
      <c r="A56" s="2"/>
      <c r="B56" s="3"/>
      <c r="C56" s="3"/>
      <c r="D56" s="71"/>
      <c r="E56" s="71"/>
      <c r="F56" s="72"/>
    </row>
    <row r="57" spans="1:6" ht="28.15" customHeight="1" thickBot="1" x14ac:dyDescent="0.25">
      <c r="A57" s="68" t="s">
        <v>35</v>
      </c>
      <c r="B57" s="69"/>
      <c r="C57" s="69"/>
      <c r="D57" s="69"/>
      <c r="E57" s="69"/>
      <c r="F57" s="70"/>
    </row>
    <row r="58" spans="1:6" x14ac:dyDescent="0.2">
      <c r="A58" s="23"/>
      <c r="B58" s="23"/>
      <c r="C58" s="23"/>
      <c r="D58" s="23"/>
      <c r="E58" s="23"/>
      <c r="F58" s="23"/>
    </row>
  </sheetData>
  <sheetProtection algorithmName="SHA-512" hashValue="RjlNAiKATE7X9K4NZ8+PiHwWLMnNQRNxO1fp/fMkte1NMgCDRbtvo14m3weHlV9DGUZL+OSljrMylx5vZjgPVQ==" saltValue="ZIg9xoJMSAJSmG8pXDDokg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+XgiqLN/2nJ744BTOlTY9rccMVVL3W2ieHNXl5bGSoNq1XSim0jHNhUABr+K4T+ethljLStlIqyub8CGmvmnUA==" saltValue="h9+EqWSpdOY9feRrlotrig==" spinCount="100000" sqref="C4 D16:D19 D26:D31 D38:D41 D48:D49" name="Vrij"/>
  </protectedRanges>
  <mergeCells count="11">
    <mergeCell ref="B8:F8"/>
    <mergeCell ref="A1:B1"/>
    <mergeCell ref="A2:B2"/>
    <mergeCell ref="A3:B3"/>
    <mergeCell ref="A4:B4"/>
    <mergeCell ref="A45:F45"/>
    <mergeCell ref="A57:F57"/>
    <mergeCell ref="D56:F56"/>
    <mergeCell ref="B9:F9"/>
    <mergeCell ref="A9:A10"/>
    <mergeCell ref="B10:F10"/>
  </mergeCells>
  <pageMargins left="0.7" right="0.7" top="0.75" bottom="0.75" header="0.3" footer="0.3"/>
  <pageSetup paperSize="8" fitToHeight="0" orientation="portrait" r:id="rId1"/>
  <rowBreaks count="1" manualBreakCount="1">
    <brk id="44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 Prijzenblad</vt:lpstr>
      <vt:lpstr>'Bijl Prijzenblad'!Afdrukbereik</vt:lpstr>
    </vt:vector>
  </TitlesOfParts>
  <Manager/>
  <Company>Gemeente Amstelveen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F_ICT</dc:creator>
  <cp:keywords/>
  <dc:description/>
  <cp:lastModifiedBy>Mohamedhoesein, Faryal</cp:lastModifiedBy>
  <cp:revision/>
  <cp:lastPrinted>2023-07-10T13:55:41Z</cp:lastPrinted>
  <dcterms:created xsi:type="dcterms:W3CDTF">2010-10-04T10:47:29Z</dcterms:created>
  <dcterms:modified xsi:type="dcterms:W3CDTF">2023-07-10T13:55:46Z</dcterms:modified>
  <cp:category/>
  <cp:contentStatus/>
</cp:coreProperties>
</file>