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Smallingerland/Inhuur personeel 2023/Bestek/"/>
    </mc:Choice>
  </mc:AlternateContent>
  <xr:revisionPtr revIDLastSave="722" documentId="8_{E327A72B-DE97-4839-861A-59ECD6AA63C0}" xr6:coauthVersionLast="47" xr6:coauthVersionMax="47" xr10:uidLastSave="{C520EC46-DDA5-4FEE-B99D-F21F171DB345}"/>
  <bookViews>
    <workbookView xWindow="-105" yWindow="0" windowWidth="14610" windowHeight="15585" xr2:uid="{64669403-B46F-44E6-8E5C-BF071E560D57}"/>
  </bookViews>
  <sheets>
    <sheet name="Calculatie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0" i="2" l="1"/>
  <c r="D23" i="2"/>
  <c r="D8" i="2" l="1"/>
  <c r="D11" i="2" s="1"/>
  <c r="D12" i="2" l="1"/>
  <c r="D10" i="2"/>
  <c r="D13" i="2"/>
  <c r="D14" i="2" l="1"/>
  <c r="D16" i="2" l="1"/>
  <c r="D17" i="2" s="1"/>
  <c r="D22" i="2" l="1"/>
  <c r="D19" i="2"/>
  <c r="D28" i="2"/>
  <c r="D20" i="2"/>
  <c r="D25" i="2"/>
  <c r="D21" i="2"/>
  <c r="D27" i="2"/>
  <c r="D24" i="2"/>
  <c r="D29" i="2"/>
  <c r="D26" i="2"/>
  <c r="D32" i="2" l="1"/>
  <c r="D34" i="2" s="1"/>
</calcChain>
</file>

<file path=xl/sharedStrings.xml><?xml version="1.0" encoding="utf-8"?>
<sst xmlns="http://schemas.openxmlformats.org/spreadsheetml/2006/main" count="44" uniqueCount="34">
  <si>
    <t>Algemeen</t>
  </si>
  <si>
    <t>Percentage</t>
  </si>
  <si>
    <t>Bijdrage</t>
  </si>
  <si>
    <t>Subtotaal</t>
  </si>
  <si>
    <t>Reserveringen</t>
  </si>
  <si>
    <t xml:space="preserve">Vakantiedagen </t>
  </si>
  <si>
    <t>Feestdagen</t>
  </si>
  <si>
    <t>Kort / Bijzonder verlof</t>
  </si>
  <si>
    <t>Ziekte</t>
  </si>
  <si>
    <t>Wettelijke inhoudingen</t>
  </si>
  <si>
    <t>WW</t>
  </si>
  <si>
    <t>PAWW</t>
  </si>
  <si>
    <t>WAO/WIA Basispremie</t>
  </si>
  <si>
    <t>Werkhervattingskas</t>
  </si>
  <si>
    <t>ZVW</t>
  </si>
  <si>
    <t>Pensioen</t>
  </si>
  <si>
    <t>Opleidingen</t>
  </si>
  <si>
    <t>Sociaal Fonds &amp; Calamiteitenverlof</t>
  </si>
  <si>
    <t>ZW Premie</t>
  </si>
  <si>
    <t>Aanvulling ziektewet</t>
  </si>
  <si>
    <t xml:space="preserve">Omrekenfactor (exclusief marge):   </t>
  </si>
  <si>
    <t xml:space="preserve">Marge:   </t>
  </si>
  <si>
    <t xml:space="preserve">Omrekenfactor (inclusief marge):   </t>
  </si>
  <si>
    <t>Ondertekening:</t>
  </si>
  <si>
    <t>Naam Inschrijver:</t>
  </si>
  <si>
    <t>Naam ondertekenaar:</t>
  </si>
  <si>
    <t>Datum:</t>
  </si>
  <si>
    <t>Handtekening:</t>
  </si>
  <si>
    <t>IKB</t>
  </si>
  <si>
    <t>Basisloon</t>
  </si>
  <si>
    <t>Aanbesteding 'Inhuur Personeel' - Gemeente Smallingerland</t>
  </si>
  <si>
    <t>Transitievergoeding incl. sociale lasten</t>
  </si>
  <si>
    <t>Payroll (ABP Pensioen)
Zeikterisico voor Opdrachtgever</t>
  </si>
  <si>
    <t>Bijlage 5D - Calculatieblad Perceel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</si>
</sst>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4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164" fontId="0" fillId="0" borderId="0" xfId="0" applyNumberFormat="1"/>
    <xf numFmtId="2" fontId="12" fillId="2" borderId="1" xfId="0" applyNumberFormat="1" applyFont="1" applyFill="1" applyBorder="1" applyAlignment="1">
      <alignment horizontal="center" vertical="center"/>
    </xf>
    <xf numFmtId="2" fontId="10" fillId="6" borderId="2" xfId="0" applyNumberFormat="1" applyFont="1" applyFill="1" applyBorder="1" applyAlignment="1">
      <alignment horizontal="center" vertical="center"/>
    </xf>
    <xf numFmtId="0" fontId="11" fillId="0" borderId="0" xfId="0" applyFont="1"/>
    <xf numFmtId="0" fontId="3" fillId="7" borderId="1" xfId="0" applyFont="1" applyFill="1" applyBorder="1"/>
    <xf numFmtId="0" fontId="2" fillId="7" borderId="1" xfId="0" applyFont="1" applyFill="1" applyBorder="1" applyAlignment="1">
      <alignment horizontal="center"/>
    </xf>
    <xf numFmtId="0" fontId="0" fillId="7" borderId="0" xfId="0" applyFill="1"/>
    <xf numFmtId="2" fontId="2" fillId="7" borderId="1" xfId="0" applyNumberFormat="1" applyFont="1" applyFill="1" applyBorder="1" applyAlignment="1">
      <alignment horizontal="center"/>
    </xf>
    <xf numFmtId="10" fontId="0" fillId="5" borderId="1" xfId="0" applyNumberForma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0" fontId="0" fillId="8" borderId="1" xfId="0" applyNumberFormat="1" applyFill="1" applyBorder="1" applyAlignment="1">
      <alignment horizontal="center"/>
    </xf>
    <xf numFmtId="0" fontId="13" fillId="9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www.smallingerland.nl/dsresource?objectid=9970d966-b326-4213-99e2-49c4c5196728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690254</xdr:colOff>
      <xdr:row>1</xdr:row>
      <xdr:rowOff>34635</xdr:rowOff>
    </xdr:from>
    <xdr:to>
      <xdr:col>4</xdr:col>
      <xdr:colOff>105039</xdr:colOff>
      <xdr:row>2</xdr:row>
      <xdr:rowOff>235057</xdr:rowOff>
    </xdr:to>
    <xdr:pic>
      <xdr:nvPicPr>
        <xdr:cNvPr id="2" name="Afbeelding 1" descr="Smallingerland homepage">
          <a:extLst>
            <a:ext uri="{FF2B5EF4-FFF2-40B4-BE49-F238E27FC236}">
              <a16:creationId xmlns:a16="http://schemas.microsoft.com/office/drawing/2014/main" id="{372C08C4-BFAB-4C42-A3A4-B13F97F292AC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8111" y="225135"/>
          <a:ext cx="2489999" cy="499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J41"/>
  <sheetViews>
    <sheetView showGridLines="0" tabSelected="1" zoomScale="70" zoomScaleNormal="70" zoomScaleSheetLayoutView="130" workbookViewId="0">
      <selection activeCell="I26" sqref="I26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8.85546875" style="16" customWidth="1"/>
    <col min="5" max="5" width="2.5703125" customWidth="1"/>
    <col min="6" max="6" width="20" customWidth="1"/>
    <col min="7" max="7" width="13" customWidth="1"/>
    <col min="8" max="8" width="8.42578125" customWidth="1"/>
    <col min="9" max="9" width="10" customWidth="1"/>
    <col min="10" max="10" width="9.85546875" customWidth="1"/>
  </cols>
  <sheetData>
    <row r="2" spans="2:9" ht="23.25" customHeight="1" x14ac:dyDescent="0.35">
      <c r="B2" s="11" t="s">
        <v>33</v>
      </c>
      <c r="D2" s="32"/>
    </row>
    <row r="3" spans="2:9" ht="37.5" customHeight="1" x14ac:dyDescent="0.25">
      <c r="B3" s="28" t="s">
        <v>30</v>
      </c>
      <c r="D3" s="32"/>
    </row>
    <row r="4" spans="2:9" ht="9" customHeight="1" x14ac:dyDescent="0.25">
      <c r="B4" s="10"/>
      <c r="D4" s="18"/>
    </row>
    <row r="5" spans="2:9" ht="49.5" customHeight="1" x14ac:dyDescent="0.25">
      <c r="C5" s="36" t="s">
        <v>32</v>
      </c>
      <c r="D5" s="37"/>
    </row>
    <row r="6" spans="2:9" ht="15.75" x14ac:dyDescent="0.25">
      <c r="B6" s="23" t="s">
        <v>0</v>
      </c>
      <c r="C6" s="24" t="s">
        <v>1</v>
      </c>
      <c r="D6" s="24" t="s">
        <v>2</v>
      </c>
      <c r="E6" s="25"/>
    </row>
    <row r="7" spans="2:9" x14ac:dyDescent="0.25">
      <c r="B7" s="1" t="s">
        <v>29</v>
      </c>
      <c r="C7" s="9">
        <v>1</v>
      </c>
      <c r="D7" s="6">
        <v>100</v>
      </c>
    </row>
    <row r="8" spans="2:9" x14ac:dyDescent="0.25">
      <c r="B8" s="2"/>
      <c r="C8" s="5" t="s">
        <v>3</v>
      </c>
      <c r="D8" s="7">
        <f>SUM(D7:D7)</f>
        <v>100</v>
      </c>
    </row>
    <row r="9" spans="2:9" ht="15.75" x14ac:dyDescent="0.25">
      <c r="B9" s="23" t="s">
        <v>4</v>
      </c>
      <c r="C9" s="24" t="s">
        <v>1</v>
      </c>
      <c r="D9" s="26" t="s">
        <v>2</v>
      </c>
      <c r="E9" s="25"/>
    </row>
    <row r="10" spans="2:9" x14ac:dyDescent="0.25">
      <c r="B10" s="1" t="s">
        <v>5</v>
      </c>
      <c r="C10" s="35"/>
      <c r="D10" s="17">
        <f t="shared" ref="D10:D13" si="0">C10*$D$8</f>
        <v>0</v>
      </c>
    </row>
    <row r="11" spans="2:9" x14ac:dyDescent="0.25">
      <c r="B11" s="1" t="s">
        <v>6</v>
      </c>
      <c r="C11" s="35"/>
      <c r="D11" s="17">
        <f t="shared" si="0"/>
        <v>0</v>
      </c>
      <c r="H11" s="19"/>
      <c r="I11" s="19"/>
    </row>
    <row r="12" spans="2:9" x14ac:dyDescent="0.25">
      <c r="B12" s="1" t="s">
        <v>7</v>
      </c>
      <c r="C12" s="35"/>
      <c r="D12" s="17">
        <f t="shared" si="0"/>
        <v>0</v>
      </c>
    </row>
    <row r="13" spans="2:9" x14ac:dyDescent="0.25">
      <c r="B13" s="1" t="s">
        <v>8</v>
      </c>
      <c r="C13" s="35"/>
      <c r="D13" s="17">
        <f t="shared" si="0"/>
        <v>0</v>
      </c>
    </row>
    <row r="14" spans="2:9" x14ac:dyDescent="0.25">
      <c r="B14" s="2"/>
      <c r="C14" s="5" t="s">
        <v>3</v>
      </c>
      <c r="D14" s="7">
        <f>SUM(D8,D10:D13)</f>
        <v>100</v>
      </c>
    </row>
    <row r="15" spans="2:9" ht="15.75" x14ac:dyDescent="0.25">
      <c r="B15" s="23" t="s">
        <v>28</v>
      </c>
      <c r="C15" s="24" t="s">
        <v>1</v>
      </c>
      <c r="D15" s="26" t="s">
        <v>2</v>
      </c>
      <c r="E15" s="25"/>
    </row>
    <row r="16" spans="2:9" x14ac:dyDescent="0.25">
      <c r="B16" s="1" t="s">
        <v>28</v>
      </c>
      <c r="C16" s="27">
        <v>0.17749999999999999</v>
      </c>
      <c r="D16" s="17">
        <f>C16*D14</f>
        <v>17.75</v>
      </c>
    </row>
    <row r="17" spans="2:10" x14ac:dyDescent="0.25">
      <c r="B17" s="3"/>
      <c r="C17" s="5" t="s">
        <v>3</v>
      </c>
      <c r="D17" s="7">
        <f>SUM(D14,D16)</f>
        <v>117.75</v>
      </c>
    </row>
    <row r="18" spans="2:10" ht="15.75" x14ac:dyDescent="0.25">
      <c r="B18" s="23" t="s">
        <v>9</v>
      </c>
      <c r="C18" s="24" t="s">
        <v>1</v>
      </c>
      <c r="D18" s="26" t="s">
        <v>2</v>
      </c>
      <c r="E18" s="25"/>
    </row>
    <row r="19" spans="2:10" x14ac:dyDescent="0.25">
      <c r="B19" s="1" t="s">
        <v>10</v>
      </c>
      <c r="C19" s="8">
        <v>0</v>
      </c>
      <c r="D19" s="17">
        <f>C19*$D$17</f>
        <v>0</v>
      </c>
    </row>
    <row r="20" spans="2:10" x14ac:dyDescent="0.25">
      <c r="B20" s="1" t="s">
        <v>11</v>
      </c>
      <c r="C20" s="8">
        <v>0</v>
      </c>
      <c r="D20" s="17">
        <f t="shared" ref="D20:D29" si="1">C20*$D$17</f>
        <v>0</v>
      </c>
    </row>
    <row r="21" spans="2:10" x14ac:dyDescent="0.25">
      <c r="B21" s="1" t="s">
        <v>12</v>
      </c>
      <c r="C21" s="8">
        <v>0</v>
      </c>
      <c r="D21" s="17">
        <f t="shared" si="1"/>
        <v>0</v>
      </c>
    </row>
    <row r="22" spans="2:10" x14ac:dyDescent="0.25">
      <c r="B22" s="1" t="s">
        <v>13</v>
      </c>
      <c r="C22" s="8">
        <v>0</v>
      </c>
      <c r="D22" s="17">
        <f t="shared" si="1"/>
        <v>0</v>
      </c>
    </row>
    <row r="23" spans="2:10" x14ac:dyDescent="0.25">
      <c r="B23" s="1" t="s">
        <v>31</v>
      </c>
      <c r="C23" s="8">
        <v>0</v>
      </c>
      <c r="D23" s="17">
        <f>C23*$D$17</f>
        <v>0</v>
      </c>
    </row>
    <row r="24" spans="2:10" x14ac:dyDescent="0.25">
      <c r="B24" s="1" t="s">
        <v>14</v>
      </c>
      <c r="C24" s="8">
        <v>0</v>
      </c>
      <c r="D24" s="17">
        <f t="shared" si="1"/>
        <v>0</v>
      </c>
    </row>
    <row r="25" spans="2:10" x14ac:dyDescent="0.25">
      <c r="B25" s="1" t="s">
        <v>15</v>
      </c>
      <c r="C25" s="8">
        <v>0</v>
      </c>
      <c r="D25" s="17">
        <f t="shared" si="1"/>
        <v>0</v>
      </c>
    </row>
    <row r="26" spans="2:10" x14ac:dyDescent="0.25">
      <c r="B26" s="1" t="s">
        <v>16</v>
      </c>
      <c r="C26" s="8">
        <v>0</v>
      </c>
      <c r="D26" s="17">
        <f t="shared" si="1"/>
        <v>0</v>
      </c>
    </row>
    <row r="27" spans="2:10" x14ac:dyDescent="0.25">
      <c r="B27" s="1" t="s">
        <v>17</v>
      </c>
      <c r="C27" s="8">
        <v>0</v>
      </c>
      <c r="D27" s="17">
        <f t="shared" si="1"/>
        <v>0</v>
      </c>
    </row>
    <row r="28" spans="2:10" x14ac:dyDescent="0.25">
      <c r="B28" s="1" t="s">
        <v>18</v>
      </c>
      <c r="C28" s="8">
        <v>0</v>
      </c>
      <c r="D28" s="17">
        <f t="shared" si="1"/>
        <v>0</v>
      </c>
    </row>
    <row r="29" spans="2:10" x14ac:dyDescent="0.25">
      <c r="B29" s="1" t="s">
        <v>19</v>
      </c>
      <c r="C29" s="8">
        <v>0</v>
      </c>
      <c r="D29" s="17">
        <f t="shared" si="1"/>
        <v>0</v>
      </c>
    </row>
    <row r="30" spans="2:10" x14ac:dyDescent="0.25">
      <c r="C30" s="5" t="s">
        <v>3</v>
      </c>
      <c r="D30" s="7">
        <f>SUM(D17,D19:D29)</f>
        <v>117.75</v>
      </c>
      <c r="J30" s="14"/>
    </row>
    <row r="31" spans="2:10" ht="13.5" customHeight="1" thickBot="1" x14ac:dyDescent="0.3"/>
    <row r="32" spans="2:10" ht="19.5" customHeight="1" thickBot="1" x14ac:dyDescent="0.35">
      <c r="B32" s="31" t="s">
        <v>20</v>
      </c>
      <c r="C32" s="31"/>
      <c r="D32" s="21">
        <f>D30/100</f>
        <v>1.1775</v>
      </c>
      <c r="E32" s="22"/>
    </row>
    <row r="33" spans="2:4" ht="28.9" customHeight="1" thickBot="1" x14ac:dyDescent="0.35">
      <c r="B33" s="33" t="s">
        <v>21</v>
      </c>
      <c r="C33" s="33"/>
      <c r="D33" s="20">
        <v>0</v>
      </c>
    </row>
    <row r="34" spans="2:4" ht="28.9" customHeight="1" thickBot="1" x14ac:dyDescent="0.4">
      <c r="B34" s="34" t="s">
        <v>22</v>
      </c>
      <c r="C34" s="34"/>
      <c r="D34" s="12">
        <f>D32+D33</f>
        <v>1.1775</v>
      </c>
    </row>
    <row r="35" spans="2:4" ht="42.75" customHeight="1" x14ac:dyDescent="0.35">
      <c r="B35" s="15"/>
      <c r="C35" s="15"/>
      <c r="D35"/>
    </row>
    <row r="36" spans="2:4" ht="20.25" customHeight="1" x14ac:dyDescent="0.3">
      <c r="B36" s="13" t="s">
        <v>23</v>
      </c>
    </row>
    <row r="37" spans="2:4" x14ac:dyDescent="0.25">
      <c r="B37" s="4" t="s">
        <v>24</v>
      </c>
      <c r="C37" s="30"/>
      <c r="D37" s="30"/>
    </row>
    <row r="38" spans="2:4" x14ac:dyDescent="0.25">
      <c r="B38" s="4" t="s">
        <v>25</v>
      </c>
      <c r="C38" s="30"/>
      <c r="D38" s="30"/>
    </row>
    <row r="39" spans="2:4" x14ac:dyDescent="0.25">
      <c r="B39" s="4" t="s">
        <v>26</v>
      </c>
      <c r="C39" s="30"/>
      <c r="D39" s="30"/>
    </row>
    <row r="40" spans="2:4" x14ac:dyDescent="0.25">
      <c r="B40" s="29" t="s">
        <v>27</v>
      </c>
      <c r="C40" s="30"/>
      <c r="D40" s="30"/>
    </row>
    <row r="41" spans="2:4" ht="37.5" customHeight="1" x14ac:dyDescent="0.25">
      <c r="B41" s="29"/>
      <c r="C41" s="30"/>
      <c r="D41" s="30"/>
    </row>
  </sheetData>
  <mergeCells count="10">
    <mergeCell ref="B32:C32"/>
    <mergeCell ref="D2:D3"/>
    <mergeCell ref="C5:D5"/>
    <mergeCell ref="B33:C33"/>
    <mergeCell ref="B34:C34"/>
    <mergeCell ref="B40:B41"/>
    <mergeCell ref="C37:D37"/>
    <mergeCell ref="C38:D38"/>
    <mergeCell ref="C39:D39"/>
    <mergeCell ref="C40:D41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053BC848-3D75-435B-A782-95BA8BE8CE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2020-03-18T12:14:38Z</dcterms:created>
  <dcterms:modified xsi:type="dcterms:W3CDTF">2023-07-05T07:38:09Z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