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veiligheidsregionhn.sharepoint.com/sites/aanb-Textiele-dienstverlening/Gedeelde documenten/General/"/>
    </mc:Choice>
  </mc:AlternateContent>
  <xr:revisionPtr revIDLastSave="43" documentId="8_{D42974C2-CF4E-4573-9DAD-06D26B37F881}" xr6:coauthVersionLast="47" xr6:coauthVersionMax="47" xr10:uidLastSave="{19EE18CA-359F-4D29-81D2-A7BB3E37898E}"/>
  <bookViews>
    <workbookView xWindow="-120" yWindow="-120" windowWidth="29040" windowHeight="15840" xr2:uid="{3DF7EEE9-D678-4A55-8744-65D9ACB56D97}"/>
  </bookViews>
  <sheets>
    <sheet name="Totaalkosten" sheetId="3" r:id="rId1"/>
    <sheet name="1, Kledingprijs" sheetId="1" r:id="rId2"/>
    <sheet name="2, Reiniging"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H12" i="2" s="1"/>
  <c r="D11" i="2"/>
  <c r="H11" i="2" s="1"/>
  <c r="D10" i="2"/>
  <c r="H10" i="2" s="1"/>
  <c r="D9" i="2"/>
  <c r="H9" i="2" s="1"/>
  <c r="D8" i="2"/>
  <c r="H8" i="2" s="1"/>
  <c r="D7" i="2"/>
  <c r="H7" i="2" s="1"/>
  <c r="D6" i="2"/>
  <c r="H6" i="2" s="1"/>
  <c r="B15" i="1"/>
  <c r="F12" i="1"/>
  <c r="F11" i="1"/>
  <c r="F10" i="1"/>
  <c r="F9" i="1"/>
  <c r="F8" i="1"/>
  <c r="F7" i="1"/>
  <c r="F6" i="1"/>
  <c r="H13" i="2" l="1"/>
  <c r="C11" i="3" s="1"/>
  <c r="C12" i="3" s="1"/>
  <c r="F13" i="1"/>
  <c r="F15" i="1" s="1"/>
</calcChain>
</file>

<file path=xl/sharedStrings.xml><?xml version="1.0" encoding="utf-8"?>
<sst xmlns="http://schemas.openxmlformats.org/spreadsheetml/2006/main" count="87" uniqueCount="57">
  <si>
    <t>Prijzen kledingartikelen</t>
  </si>
  <si>
    <t>Ambulancemedewerkers en -chauffeurs</t>
  </si>
  <si>
    <t>Nr.</t>
  </si>
  <si>
    <t>Artikel</t>
  </si>
  <si>
    <t>Stuks per kledingpakket</t>
  </si>
  <si>
    <t>Bedrag in € excl. BTW          
per artikel</t>
  </si>
  <si>
    <t>Totaal prijs per kledingpakket</t>
  </si>
  <si>
    <t>Softshelljas Ambulance fluorrood</t>
  </si>
  <si>
    <t>Parka Ambulance fluorrood</t>
  </si>
  <si>
    <t>Bodywarmer Ambulance fluorrood</t>
  </si>
  <si>
    <t>Broek Ambulance blauwgrijs</t>
  </si>
  <si>
    <t>Werkhemd lange mouw Ambulance turquoise</t>
  </si>
  <si>
    <t>Werkhemd korte mouw Ambulance turquoise</t>
  </si>
  <si>
    <t>Polo korte mouw Ambulance turquoise/rood</t>
  </si>
  <si>
    <t>Polo lange mouw Ambulance turquoise/rood</t>
  </si>
  <si>
    <t>T-shirt korte mouw Ambulance turquoise/rood</t>
  </si>
  <si>
    <t>Polosweater Ambulance turquoise/rood</t>
  </si>
  <si>
    <t>Subtotaal</t>
  </si>
  <si>
    <t>Aantal kledingpakketten</t>
  </si>
  <si>
    <t xml:space="preserve">Onderstaande artikelen met bijbehorende inschrijfprijzen worden niet meegenomen in de weging van het gunningscriterium 'prijs'. </t>
  </si>
  <si>
    <t xml:space="preserve">Bedrag in € excl. BTW        </t>
  </si>
  <si>
    <t>Cap</t>
  </si>
  <si>
    <t>Muts</t>
  </si>
  <si>
    <t>Das</t>
  </si>
  <si>
    <t>Col</t>
  </si>
  <si>
    <t>Fleecevest Ambulance fluorrood</t>
  </si>
  <si>
    <t>Prijzen Reiniging- en logistiek</t>
  </si>
  <si>
    <t xml:space="preserve">Kledingprijs (A) </t>
  </si>
  <si>
    <t xml:space="preserve">Minimaal aantal gegarandeerde wasbeurten  </t>
  </si>
  <si>
    <t>Aantal gegarandeerde wasbeurten (B)</t>
  </si>
  <si>
    <t xml:space="preserve">Bedrag per wasbeurt in € excl. BTW (C)        </t>
  </si>
  <si>
    <t xml:space="preserve">Kosten per gebruik   (A/B+C)   </t>
  </si>
  <si>
    <t>Totaal</t>
  </si>
  <si>
    <t>Maatforcé -5, -10, +5 en +10</t>
  </si>
  <si>
    <t xml:space="preserve">Onderstaande artikelen/reparaties met bijbehorende inschrijfprijzen worden niet meegenomen in de weging van het gunningscriterium 'prijs'. </t>
  </si>
  <si>
    <t>Let op: prijzen betreffen all-in prijzen.</t>
  </si>
  <si>
    <t>Safetyvest</t>
  </si>
  <si>
    <t>Opdrachtgever</t>
  </si>
  <si>
    <t>Aanbesteding</t>
  </si>
  <si>
    <t>Inschrijfprijs</t>
  </si>
  <si>
    <t>Kosten per gebruik</t>
  </si>
  <si>
    <t>Aldus naar waarheid ingevuld en ondertekend:</t>
  </si>
  <si>
    <t>Naam organisatie Inschrijver</t>
  </si>
  <si>
    <t>[invullen door Inschrijver]</t>
  </si>
  <si>
    <t>Adres</t>
  </si>
  <si>
    <t>Postcode en plaats</t>
  </si>
  <si>
    <t>Naam vertegenwoordigingsbevoegde ondertekenaar</t>
  </si>
  <si>
    <t>Functie</t>
  </si>
  <si>
    <t>Datum</t>
  </si>
  <si>
    <t>Handtekening</t>
  </si>
  <si>
    <t>VEILIGHEIDSREGIO NOORD-HOLLAND NOORD</t>
  </si>
  <si>
    <t>Textiele dienstverlening</t>
  </si>
  <si>
    <r>
      <t xml:space="preserve">U dient in bijgaande tabellen </t>
    </r>
    <r>
      <rPr>
        <u/>
        <sz val="9"/>
        <rFont val="Verdana"/>
        <family val="2"/>
      </rPr>
      <t>enkel de gele velden in te vullen</t>
    </r>
    <r>
      <rPr>
        <sz val="9"/>
        <rFont val="Verdana"/>
        <family val="2"/>
      </rPr>
      <t xml:space="preserve">. Bedragen dienen ingevuld te worden in Euro's, </t>
    </r>
    <r>
      <rPr>
        <u/>
        <sz val="9"/>
        <rFont val="Verdana"/>
        <family val="2"/>
      </rPr>
      <t>exclusief BTW én afgerond op 2 decimalen</t>
    </r>
    <r>
      <rPr>
        <sz val="9"/>
        <rFont val="Verdana"/>
        <family val="2"/>
      </rPr>
      <t>. Er kunnen door Inschrijver géén aanvullende kosten in rekening gebracht worden anders dan de in het Inschrijfbiljet en de Overeenkomst overeengekomen tarieven en vergoedingen, in welke vorm dan ook.</t>
    </r>
  </si>
  <si>
    <t xml:space="preserve">VRNHN heeft getracht op het inschrijfbiljet een reële inschatting te geven van het aantal af te nemen producten en diensten. Echter, dit betreft een indicatie. Inschrijver kan aan deze aantallen op geen enkele wijzen rechten ontlenen ten aanzien van de in de inschrijving aangeboden prijzen en voorwaarden. VRNHN geen verplichting tot het afnemen van bepaalde aantallen en volumes. 
Let op! De totale inschrijfprijs én alle onderliggende tarieven dienen marktconform te zijn. Daarnaast dienen de door Inschrijver ingediende onderliggende tarieven reëel te zijn (dat betekent kostendekkend per post). Niet-marktconforme en/of irreële en/of manipulatieve aanbiedingen worden door Opdrachtgevers uitgesloten van verdere deelname aan de aanbestedingsprocedure.               </t>
  </si>
  <si>
    <t xml:space="preserve">Voor het doen van een Inschrijving dient de Inschrijver uitsluitend gebruik te maken van dit Prijzenblad. Het is niet toegestaan om dit Prijzenblad inhoudelijk te wijzigen. 
Door invulling en ondertekening van dit Inschrijfbiljet verklaart de Inschrijver zich bereid en in staat de volledige opdracht uit te voeren conform de eisen gesteld in de aanbestedingsdocumenten.
</t>
  </si>
  <si>
    <t>Let op: prijzen betreffen all-in prijzen (behalve maatforcés; maten -5, -10, +5 en +10).</t>
  </si>
  <si>
    <t>BIJLAGE 7 -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</si>
</sst>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13" x14ac:knownFonts="1">
    <font>
      <sz val="11"/>
      <color theme="1"/>
      <name val="Calibri"/>
      <family val="2"/>
      <scheme val="minor"/>
    </font>
    <font>
      <sz val="11"/>
      <color theme="1"/>
      <name val="Calibri"/>
      <family val="2"/>
      <scheme val="minor"/>
    </font>
    <font>
      <b/>
      <u/>
      <sz val="9"/>
      <color theme="1"/>
      <name val="Verdana"/>
      <family val="2"/>
    </font>
    <font>
      <sz val="9"/>
      <color theme="1"/>
      <name val="Verdana"/>
      <family val="2"/>
    </font>
    <font>
      <b/>
      <sz val="9"/>
      <color theme="0"/>
      <name val="Verdana"/>
      <family val="2"/>
    </font>
    <font>
      <b/>
      <sz val="9"/>
      <name val="Verdana"/>
      <family val="2"/>
    </font>
    <font>
      <b/>
      <sz val="9"/>
      <color rgb="FF000000"/>
      <name val="Verdana"/>
      <family val="2"/>
    </font>
    <font>
      <sz val="9"/>
      <name val="Verdana"/>
      <family val="2"/>
    </font>
    <font>
      <sz val="9"/>
      <color rgb="FF000000"/>
      <name val="Verdana"/>
      <family val="2"/>
    </font>
    <font>
      <b/>
      <sz val="9"/>
      <color theme="1"/>
      <name val="Verdana"/>
      <family val="2"/>
    </font>
    <font>
      <b/>
      <sz val="11"/>
      <color theme="1"/>
      <name val="Calibri"/>
      <family val="2"/>
      <scheme val="minor"/>
    </font>
    <font>
      <sz val="11"/>
      <name val="Calibri"/>
      <family val="2"/>
      <scheme val="minor"/>
    </font>
    <font>
      <u/>
      <sz val="9"/>
      <name val="Verdana"/>
      <family val="2"/>
    </font>
  </fonts>
  <fills count="7">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4" tint="-0.249977111117893"/>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01">
    <xf numFmtId="0" fontId="0" fillId="0" borderId="0" xfId="0"/>
    <xf numFmtId="0" fontId="2" fillId="2" borderId="0" xfId="0" applyFont="1" applyFill="1" applyAlignment="1">
      <alignment horizontal="left" vertical="top"/>
    </xf>
    <xf numFmtId="0" fontId="2" fillId="2" borderId="0" xfId="0" applyFont="1" applyFill="1" applyAlignment="1">
      <alignment horizontal="left" vertical="top" wrapText="1"/>
    </xf>
    <xf numFmtId="0" fontId="2" fillId="2" borderId="0" xfId="0" applyFont="1" applyFill="1" applyAlignment="1">
      <alignment horizontal="center" vertical="top" wrapText="1"/>
    </xf>
    <xf numFmtId="0" fontId="3" fillId="2" borderId="0" xfId="0" applyFont="1" applyFill="1" applyAlignment="1">
      <alignment horizontal="center" vertical="center"/>
    </xf>
    <xf numFmtId="0" fontId="3" fillId="2" borderId="0" xfId="0" applyFont="1" applyFill="1"/>
    <xf numFmtId="0" fontId="3" fillId="2" borderId="0" xfId="0" applyFont="1" applyFill="1" applyAlignment="1">
      <alignment horizontal="center"/>
    </xf>
    <xf numFmtId="0" fontId="3" fillId="0" borderId="0" xfId="0" applyFont="1"/>
    <xf numFmtId="0" fontId="3" fillId="0" borderId="0" xfId="0" applyFont="1" applyAlignment="1">
      <alignment horizontal="center"/>
    </xf>
    <xf numFmtId="0" fontId="5" fillId="4" borderId="4" xfId="0" applyFont="1" applyFill="1" applyBorder="1" applyAlignment="1">
      <alignment horizontal="center" vertical="center"/>
    </xf>
    <xf numFmtId="0" fontId="6" fillId="4" borderId="4" xfId="0" applyFont="1" applyFill="1" applyBorder="1" applyAlignment="1">
      <alignment horizontal="left" vertical="center" wrapText="1"/>
    </xf>
    <xf numFmtId="0" fontId="6" fillId="4" borderId="4"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7" fillId="0" borderId="4" xfId="0" applyFont="1" applyBorder="1" applyAlignment="1">
      <alignment vertical="center"/>
    </xf>
    <xf numFmtId="0" fontId="7" fillId="0" borderId="4" xfId="0" applyFont="1" applyBorder="1" applyAlignment="1">
      <alignment horizontal="center" vertical="center"/>
    </xf>
    <xf numFmtId="44" fontId="8" fillId="0" borderId="4" xfId="0" applyNumberFormat="1" applyFont="1" applyBorder="1" applyAlignment="1">
      <alignment horizontal="center" vertical="center"/>
    </xf>
    <xf numFmtId="0" fontId="8" fillId="2" borderId="4"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left" vertical="top" wrapText="1"/>
    </xf>
    <xf numFmtId="44" fontId="4" fillId="3" borderId="4" xfId="0" applyNumberFormat="1" applyFont="1" applyFill="1" applyBorder="1" applyAlignment="1">
      <alignment horizontal="center" vertical="center"/>
    </xf>
    <xf numFmtId="44" fontId="3" fillId="2" borderId="0" xfId="0" applyNumberFormat="1" applyFont="1" applyFill="1"/>
    <xf numFmtId="0" fontId="3" fillId="2" borderId="4" xfId="0" applyFont="1" applyFill="1" applyBorder="1"/>
    <xf numFmtId="1" fontId="3" fillId="2" borderId="1" xfId="1" applyNumberFormat="1" applyFont="1" applyFill="1" applyBorder="1" applyAlignment="1">
      <alignment horizontal="center" vertical="center"/>
    </xf>
    <xf numFmtId="1" fontId="3" fillId="2" borderId="2" xfId="1" applyNumberFormat="1" applyFont="1" applyFill="1" applyBorder="1" applyAlignment="1">
      <alignment vertical="center"/>
    </xf>
    <xf numFmtId="1" fontId="3" fillId="2" borderId="3" xfId="1" applyNumberFormat="1" applyFont="1" applyFill="1" applyBorder="1" applyAlignment="1">
      <alignment vertical="center"/>
    </xf>
    <xf numFmtId="44" fontId="4" fillId="6" borderId="4" xfId="0" applyNumberFormat="1" applyFont="1" applyFill="1" applyBorder="1" applyAlignment="1">
      <alignment horizontal="center" vertical="center"/>
    </xf>
    <xf numFmtId="0" fontId="9" fillId="2" borderId="0" xfId="0" applyFont="1" applyFill="1" applyAlignment="1">
      <alignment vertical="center"/>
    </xf>
    <xf numFmtId="0" fontId="3" fillId="2" borderId="0" xfId="0" applyFont="1" applyFill="1" applyAlignment="1">
      <alignment horizontal="left" vertical="center"/>
    </xf>
    <xf numFmtId="0" fontId="5" fillId="4" borderId="5" xfId="0" applyFont="1" applyFill="1" applyBorder="1" applyAlignment="1">
      <alignment horizontal="center" vertical="center"/>
    </xf>
    <xf numFmtId="0" fontId="6" fillId="4" borderId="6" xfId="0" applyFont="1" applyFill="1" applyBorder="1" applyAlignment="1">
      <alignment horizontal="left" vertical="center" wrapText="1"/>
    </xf>
    <xf numFmtId="0" fontId="5" fillId="4" borderId="7" xfId="0" applyFont="1" applyFill="1" applyBorder="1" applyAlignment="1">
      <alignment horizontal="center" vertical="center" wrapText="1"/>
    </xf>
    <xf numFmtId="0" fontId="3" fillId="2" borderId="0" xfId="0" applyFont="1" applyFill="1" applyAlignment="1">
      <alignment horizontal="left" vertical="top" wrapText="1"/>
    </xf>
    <xf numFmtId="0" fontId="3" fillId="2" borderId="0" xfId="0" applyFont="1" applyFill="1" applyAlignment="1">
      <alignment horizontal="center" vertical="top" wrapText="1"/>
    </xf>
    <xf numFmtId="164" fontId="3" fillId="2" borderId="0" xfId="0" applyNumberFormat="1" applyFont="1" applyFill="1"/>
    <xf numFmtId="0" fontId="5" fillId="2" borderId="0" xfId="0" applyFont="1" applyFill="1" applyAlignment="1">
      <alignment horizontal="center" vertical="center" wrapText="1"/>
    </xf>
    <xf numFmtId="0" fontId="6" fillId="4" borderId="10" xfId="0" applyFont="1" applyFill="1" applyBorder="1" applyAlignment="1">
      <alignment horizontal="left" vertical="center" wrapText="1"/>
    </xf>
    <xf numFmtId="164" fontId="5" fillId="4" borderId="6" xfId="0" applyNumberFormat="1" applyFont="1" applyFill="1" applyBorder="1" applyAlignment="1">
      <alignment horizontal="center" vertical="center" wrapText="1"/>
    </xf>
    <xf numFmtId="0" fontId="5" fillId="4" borderId="6" xfId="0" applyFont="1" applyFill="1" applyBorder="1" applyAlignment="1">
      <alignment horizontal="center" vertical="center" wrapText="1"/>
    </xf>
    <xf numFmtId="0" fontId="3" fillId="2" borderId="11" xfId="0" applyFont="1" applyFill="1" applyBorder="1" applyAlignment="1">
      <alignment horizontal="center" vertical="center"/>
    </xf>
    <xf numFmtId="44" fontId="8" fillId="2" borderId="4" xfId="0" applyNumberFormat="1" applyFont="1" applyFill="1" applyBorder="1" applyAlignment="1">
      <alignment horizontal="center" vertical="center"/>
    </xf>
    <xf numFmtId="0" fontId="8" fillId="2" borderId="4" xfId="0" applyFont="1" applyFill="1" applyBorder="1" applyAlignment="1">
      <alignment horizontal="center" vertical="center"/>
    </xf>
    <xf numFmtId="44" fontId="8" fillId="2" borderId="8" xfId="0" applyNumberFormat="1" applyFont="1" applyFill="1" applyBorder="1" applyAlignment="1">
      <alignment horizontal="center" vertical="center"/>
    </xf>
    <xf numFmtId="0" fontId="3" fillId="2" borderId="12" xfId="0" applyFont="1" applyFill="1" applyBorder="1" applyAlignment="1">
      <alignment horizontal="left" vertical="top" wrapText="1"/>
    </xf>
    <xf numFmtId="44" fontId="4" fillId="3" borderId="16" xfId="0" applyNumberFormat="1" applyFont="1" applyFill="1" applyBorder="1" applyAlignment="1">
      <alignment horizontal="center" vertical="center"/>
    </xf>
    <xf numFmtId="164" fontId="3" fillId="2" borderId="0" xfId="0" applyNumberFormat="1" applyFont="1" applyFill="1" applyAlignment="1">
      <alignment horizontal="center" vertical="center"/>
    </xf>
    <xf numFmtId="0" fontId="7" fillId="0" borderId="0" xfId="0" applyFont="1" applyAlignment="1">
      <alignment vertical="center"/>
    </xf>
    <xf numFmtId="0" fontId="8" fillId="2" borderId="0" xfId="0" applyFont="1" applyFill="1" applyAlignment="1">
      <alignment horizontal="left" vertical="center" wrapText="1"/>
    </xf>
    <xf numFmtId="0" fontId="3" fillId="2" borderId="0" xfId="0" applyFont="1" applyFill="1" applyAlignment="1">
      <alignment horizontal="left" vertical="center" wrapText="1"/>
    </xf>
    <xf numFmtId="164" fontId="5" fillId="4" borderId="7" xfId="0" applyNumberFormat="1" applyFont="1" applyFill="1" applyBorder="1" applyAlignment="1">
      <alignment horizontal="center" vertical="center" wrapText="1"/>
    </xf>
    <xf numFmtId="0" fontId="0" fillId="2" borderId="0" xfId="0" applyFill="1"/>
    <xf numFmtId="0" fontId="11" fillId="2" borderId="0" xfId="0" applyFont="1" applyFill="1"/>
    <xf numFmtId="0" fontId="4" fillId="3" borderId="4" xfId="0" applyFont="1" applyFill="1" applyBorder="1" applyAlignment="1">
      <alignment horizontal="center" vertical="center"/>
    </xf>
    <xf numFmtId="0" fontId="4" fillId="3" borderId="1" xfId="0" applyFont="1" applyFill="1" applyBorder="1" applyAlignment="1">
      <alignment horizontal="center" wrapText="1"/>
    </xf>
    <xf numFmtId="0" fontId="4" fillId="2" borderId="0" xfId="0" applyFont="1" applyFill="1" applyAlignment="1">
      <alignment horizontal="center"/>
    </xf>
    <xf numFmtId="0" fontId="7" fillId="2" borderId="0" xfId="0" applyFont="1" applyFill="1"/>
    <xf numFmtId="0" fontId="4" fillId="2" borderId="0" xfId="0" applyFont="1" applyFill="1" applyAlignment="1">
      <alignment horizontal="center" vertical="center"/>
    </xf>
    <xf numFmtId="0" fontId="7" fillId="2" borderId="0" xfId="0" applyFont="1" applyFill="1" applyAlignment="1">
      <alignment horizontal="left"/>
    </xf>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center" vertical="center"/>
    </xf>
    <xf numFmtId="0" fontId="7" fillId="4" borderId="4" xfId="0" applyFont="1" applyFill="1" applyBorder="1" applyAlignment="1">
      <alignment horizontal="left" vertical="center" wrapText="1"/>
    </xf>
    <xf numFmtId="44" fontId="7" fillId="4" borderId="4" xfId="0" applyNumberFormat="1" applyFont="1" applyFill="1" applyBorder="1" applyAlignment="1">
      <alignment horizontal="center" vertical="center" wrapText="1"/>
    </xf>
    <xf numFmtId="0" fontId="4" fillId="2" borderId="0" xfId="0" applyFont="1" applyFill="1" applyAlignment="1">
      <alignment horizontal="left" vertical="center" wrapText="1"/>
    </xf>
    <xf numFmtId="164" fontId="4" fillId="2" borderId="0" xfId="0" applyNumberFormat="1" applyFont="1" applyFill="1" applyAlignment="1">
      <alignment horizontal="center" vertical="center"/>
    </xf>
    <xf numFmtId="0" fontId="4" fillId="3" borderId="4" xfId="0" applyFont="1" applyFill="1" applyBorder="1" applyAlignment="1">
      <alignment horizontal="left" vertical="center" wrapText="1"/>
    </xf>
    <xf numFmtId="44" fontId="4" fillId="3" borderId="4" xfId="0" applyNumberFormat="1" applyFont="1" applyFill="1" applyBorder="1" applyAlignment="1">
      <alignment horizontal="center" vertical="center" wrapText="1"/>
    </xf>
    <xf numFmtId="0" fontId="5" fillId="2" borderId="0" xfId="0" applyFont="1" applyFill="1"/>
    <xf numFmtId="0" fontId="4" fillId="3" borderId="4" xfId="0" applyFont="1" applyFill="1" applyBorder="1" applyAlignment="1">
      <alignment vertical="center" wrapText="1"/>
    </xf>
    <xf numFmtId="0" fontId="8" fillId="2" borderId="0" xfId="0" applyFont="1" applyFill="1" applyAlignment="1">
      <alignment vertical="center"/>
    </xf>
    <xf numFmtId="0" fontId="3" fillId="2" borderId="0" xfId="0" applyFont="1" applyFill="1" applyAlignment="1">
      <alignment vertical="center"/>
    </xf>
    <xf numFmtId="0" fontId="4" fillId="3" borderId="17" xfId="0" applyFont="1" applyFill="1" applyBorder="1" applyAlignment="1">
      <alignment horizontal="left" vertical="center" wrapText="1"/>
    </xf>
    <xf numFmtId="0" fontId="4" fillId="3" borderId="0" xfId="0" applyFont="1" applyFill="1" applyAlignment="1">
      <alignment horizontal="left" vertical="center" wrapText="1"/>
    </xf>
    <xf numFmtId="0" fontId="10" fillId="2" borderId="0" xfId="0" applyFont="1" applyFill="1" applyAlignment="1">
      <alignment vertical="center" wrapText="1"/>
    </xf>
    <xf numFmtId="0" fontId="0" fillId="2" borderId="0" xfId="0" applyFill="1" applyAlignment="1">
      <alignment vertical="center" wrapText="1"/>
    </xf>
    <xf numFmtId="0" fontId="7" fillId="2" borderId="0" xfId="0" applyFont="1" applyFill="1" applyAlignment="1">
      <alignment horizontal="left" vertical="top" wrapText="1"/>
    </xf>
    <xf numFmtId="0" fontId="3" fillId="2" borderId="0" xfId="0" applyFont="1" applyFill="1" applyAlignment="1">
      <alignment horizontal="left" vertical="top" wrapTex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1" xfId="0" applyFont="1" applyFill="1" applyBorder="1" applyAlignment="1">
      <alignment horizontal="right"/>
    </xf>
    <xf numFmtId="0" fontId="4" fillId="3" borderId="2" xfId="0" applyFont="1" applyFill="1" applyBorder="1" applyAlignment="1">
      <alignment horizontal="right"/>
    </xf>
    <xf numFmtId="0" fontId="4" fillId="3" borderId="3" xfId="0" applyFont="1" applyFill="1" applyBorder="1" applyAlignment="1">
      <alignment horizontal="right"/>
    </xf>
    <xf numFmtId="0" fontId="4" fillId="6" borderId="1" xfId="0" applyFont="1" applyFill="1" applyBorder="1" applyAlignment="1">
      <alignment horizontal="right"/>
    </xf>
    <xf numFmtId="0" fontId="4" fillId="6" borderId="2" xfId="0" applyFont="1" applyFill="1" applyBorder="1" applyAlignment="1">
      <alignment horizontal="right"/>
    </xf>
    <xf numFmtId="0" fontId="4" fillId="6" borderId="3" xfId="0" applyFont="1" applyFill="1" applyBorder="1" applyAlignment="1">
      <alignment horizontal="right"/>
    </xf>
    <xf numFmtId="0" fontId="4" fillId="3" borderId="13" xfId="0" applyFont="1" applyFill="1" applyBorder="1" applyAlignment="1">
      <alignment horizontal="right"/>
    </xf>
    <xf numFmtId="0" fontId="4" fillId="3" borderId="14" xfId="0" applyFont="1" applyFill="1" applyBorder="1" applyAlignment="1">
      <alignment horizontal="right"/>
    </xf>
    <xf numFmtId="0" fontId="4" fillId="3" borderId="15" xfId="0" applyFont="1" applyFill="1" applyBorder="1" applyAlignment="1">
      <alignment horizontal="right"/>
    </xf>
    <xf numFmtId="0" fontId="7" fillId="5" borderId="4" xfId="0" applyFont="1" applyFill="1" applyBorder="1" applyAlignment="1" applyProtection="1">
      <alignment horizontal="center" vertical="center"/>
      <protection locked="0"/>
    </xf>
    <xf numFmtId="0" fontId="7" fillId="5" borderId="4" xfId="0" applyFont="1" applyFill="1" applyBorder="1" applyAlignment="1" applyProtection="1">
      <alignment horizontal="center" vertical="center"/>
      <protection locked="0"/>
    </xf>
    <xf numFmtId="44" fontId="8" fillId="5" borderId="4" xfId="0" applyNumberFormat="1" applyFont="1" applyFill="1" applyBorder="1" applyAlignment="1" applyProtection="1">
      <alignment horizontal="center" vertical="center"/>
      <protection locked="0"/>
    </xf>
    <xf numFmtId="44" fontId="3" fillId="5" borderId="4" xfId="0" applyNumberFormat="1" applyFont="1" applyFill="1" applyBorder="1" applyAlignment="1" applyProtection="1">
      <alignment horizontal="center" vertical="center"/>
      <protection locked="0"/>
    </xf>
    <xf numFmtId="44" fontId="3" fillId="5" borderId="8" xfId="0" applyNumberFormat="1" applyFont="1" applyFill="1" applyBorder="1" applyAlignment="1" applyProtection="1">
      <alignment horizontal="center" vertical="center"/>
      <protection locked="0"/>
    </xf>
    <xf numFmtId="44" fontId="3" fillId="5" borderId="9" xfId="0" applyNumberFormat="1" applyFont="1" applyFill="1" applyBorder="1" applyAlignment="1" applyProtection="1">
      <alignment horizontal="center" vertical="center"/>
      <protection locked="0"/>
    </xf>
    <xf numFmtId="1" fontId="8" fillId="5" borderId="4" xfId="0" applyNumberFormat="1" applyFont="1" applyFill="1" applyBorder="1" applyAlignment="1" applyProtection="1">
      <alignment horizontal="center" vertical="center"/>
      <protection locked="0"/>
    </xf>
    <xf numFmtId="1" fontId="3" fillId="5" borderId="4" xfId="0" applyNumberFormat="1" applyFont="1" applyFill="1" applyBorder="1" applyAlignment="1" applyProtection="1">
      <alignment horizontal="center" vertical="center"/>
      <protection locked="0"/>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2DA5B-22C2-475D-AE55-848AFCAB83A7}">
  <dimension ref="B1:L93"/>
  <sheetViews>
    <sheetView tabSelected="1" zoomScaleNormal="100" workbookViewId="0">
      <selection activeCell="C16" sqref="C16"/>
    </sheetView>
  </sheetViews>
  <sheetFormatPr defaultColWidth="8.85546875" defaultRowHeight="15" x14ac:dyDescent="0.25"/>
  <cols>
    <col min="1" max="1" width="3.28515625" style="52" customWidth="1"/>
    <col min="2" max="2" width="30.5703125" style="61" customWidth="1"/>
    <col min="3" max="3" width="54.7109375" style="61" customWidth="1"/>
    <col min="4" max="4" width="8.85546875" style="62"/>
    <col min="5" max="5" width="11.7109375" style="62" customWidth="1"/>
    <col min="6" max="6" width="37.7109375" style="62" customWidth="1"/>
    <col min="7" max="7" width="25.28515625" style="61" customWidth="1"/>
    <col min="8" max="8" width="8.85546875" style="61"/>
    <col min="9" max="16384" width="8.85546875" style="52"/>
  </cols>
  <sheetData>
    <row r="1" spans="2:12" ht="29.45" customHeight="1" x14ac:dyDescent="0.25">
      <c r="B1" s="75" t="s">
        <v>56</v>
      </c>
      <c r="C1" s="75"/>
      <c r="D1" s="75"/>
      <c r="E1" s="75"/>
      <c r="F1" s="75"/>
      <c r="G1" s="75"/>
      <c r="H1" s="76"/>
    </row>
    <row r="2" spans="2:12" s="53" customFormat="1" x14ac:dyDescent="0.25">
      <c r="B2" s="54" t="s">
        <v>37</v>
      </c>
      <c r="C2" s="55" t="s">
        <v>50</v>
      </c>
      <c r="D2" s="56"/>
      <c r="E2" s="56"/>
      <c r="F2" s="57"/>
      <c r="G2" s="57"/>
      <c r="H2" s="57"/>
      <c r="I2" s="57"/>
      <c r="J2" s="57"/>
      <c r="K2" s="57"/>
      <c r="L2" s="57"/>
    </row>
    <row r="3" spans="2:12" s="53" customFormat="1" x14ac:dyDescent="0.25">
      <c r="B3" s="54" t="s">
        <v>38</v>
      </c>
      <c r="C3" s="55" t="s">
        <v>51</v>
      </c>
      <c r="D3" s="56"/>
      <c r="E3" s="56"/>
      <c r="F3" s="57"/>
      <c r="G3" s="57"/>
      <c r="H3" s="57"/>
      <c r="I3" s="57"/>
      <c r="J3" s="57"/>
      <c r="K3" s="57"/>
      <c r="L3" s="57"/>
    </row>
    <row r="4" spans="2:12" s="53" customFormat="1" x14ac:dyDescent="0.25">
      <c r="B4" s="58"/>
      <c r="C4" s="56"/>
      <c r="D4" s="56"/>
      <c r="E4" s="56"/>
      <c r="F4" s="57"/>
      <c r="G4" s="57"/>
      <c r="H4" s="57"/>
      <c r="I4" s="57"/>
      <c r="J4" s="57"/>
      <c r="K4" s="57"/>
      <c r="L4" s="57"/>
    </row>
    <row r="5" spans="2:12" s="53" customFormat="1" ht="29.25" customHeight="1" x14ac:dyDescent="0.25">
      <c r="B5" s="77" t="s">
        <v>52</v>
      </c>
      <c r="C5" s="77"/>
      <c r="D5" s="77"/>
      <c r="E5" s="77"/>
      <c r="F5" s="77"/>
      <c r="G5" s="77"/>
      <c r="H5" s="57"/>
      <c r="I5" s="57"/>
      <c r="J5" s="57"/>
      <c r="K5" s="57"/>
      <c r="L5" s="57"/>
    </row>
    <row r="6" spans="2:12" s="53" customFormat="1" ht="8.4499999999999993" customHeight="1" x14ac:dyDescent="0.25">
      <c r="B6" s="59"/>
      <c r="C6" s="59"/>
      <c r="D6" s="59"/>
      <c r="E6" s="59"/>
      <c r="F6" s="59"/>
      <c r="G6" s="59"/>
      <c r="H6" s="57"/>
      <c r="I6" s="57"/>
      <c r="J6" s="57"/>
      <c r="K6" s="57"/>
      <c r="L6" s="57"/>
    </row>
    <row r="7" spans="2:12" ht="84" customHeight="1" x14ac:dyDescent="0.25">
      <c r="B7" s="78" t="s">
        <v>53</v>
      </c>
      <c r="C7" s="78"/>
      <c r="D7" s="78"/>
      <c r="E7" s="78"/>
      <c r="F7" s="78"/>
      <c r="G7" s="78"/>
      <c r="H7" s="60"/>
    </row>
    <row r="8" spans="2:12" ht="36" customHeight="1" x14ac:dyDescent="0.25">
      <c r="B8" s="78" t="s">
        <v>54</v>
      </c>
      <c r="C8" s="78"/>
      <c r="D8" s="78"/>
      <c r="E8" s="78"/>
      <c r="F8" s="78"/>
      <c r="G8" s="78"/>
    </row>
    <row r="10" spans="2:12" x14ac:dyDescent="0.25">
      <c r="B10" s="79" t="s">
        <v>39</v>
      </c>
      <c r="C10" s="80"/>
    </row>
    <row r="11" spans="2:12" ht="15" customHeight="1" x14ac:dyDescent="0.25">
      <c r="B11" s="63" t="s">
        <v>40</v>
      </c>
      <c r="C11" s="64" t="e">
        <f>'2, Reiniging'!H13</f>
        <v>#DIV/0!</v>
      </c>
      <c r="D11" s="65"/>
      <c r="E11" s="65"/>
      <c r="F11" s="65"/>
      <c r="G11" s="66"/>
    </row>
    <row r="12" spans="2:12" ht="12.6" customHeight="1" x14ac:dyDescent="0.25">
      <c r="B12" s="67" t="s">
        <v>32</v>
      </c>
      <c r="C12" s="68" t="e">
        <f>SUM(C11:C11)</f>
        <v>#DIV/0!</v>
      </c>
      <c r="D12" s="65"/>
      <c r="E12" s="65"/>
      <c r="F12" s="65"/>
      <c r="G12" s="66"/>
    </row>
    <row r="14" spans="2:12" x14ac:dyDescent="0.25">
      <c r="B14" s="69" t="s">
        <v>41</v>
      </c>
      <c r="C14" s="53"/>
    </row>
    <row r="15" spans="2:12" ht="17.45" customHeight="1" x14ac:dyDescent="0.25">
      <c r="B15" s="53"/>
      <c r="C15" s="53"/>
      <c r="D15" s="60"/>
      <c r="E15" s="60"/>
      <c r="F15" s="60"/>
      <c r="G15" s="60"/>
      <c r="H15" s="60"/>
    </row>
    <row r="16" spans="2:12" x14ac:dyDescent="0.25">
      <c r="B16" s="70" t="s">
        <v>42</v>
      </c>
      <c r="C16" s="93" t="s">
        <v>43</v>
      </c>
    </row>
    <row r="17" spans="2:7" x14ac:dyDescent="0.25">
      <c r="B17" s="70" t="s">
        <v>44</v>
      </c>
      <c r="C17" s="93" t="s">
        <v>43</v>
      </c>
      <c r="G17" s="71"/>
    </row>
    <row r="18" spans="2:7" x14ac:dyDescent="0.25">
      <c r="B18" s="70" t="s">
        <v>45</v>
      </c>
      <c r="C18" s="93" t="s">
        <v>43</v>
      </c>
      <c r="G18" s="72"/>
    </row>
    <row r="19" spans="2:7" ht="33.75" x14ac:dyDescent="0.25">
      <c r="B19" s="70" t="s">
        <v>46</v>
      </c>
      <c r="C19" s="93" t="s">
        <v>43</v>
      </c>
      <c r="G19" s="29"/>
    </row>
    <row r="20" spans="2:7" x14ac:dyDescent="0.25">
      <c r="B20" s="70" t="s">
        <v>47</v>
      </c>
      <c r="C20" s="93" t="s">
        <v>43</v>
      </c>
    </row>
    <row r="21" spans="2:7" ht="20.45" customHeight="1" x14ac:dyDescent="0.25">
      <c r="B21" s="70" t="s">
        <v>48</v>
      </c>
      <c r="C21" s="93" t="s">
        <v>43</v>
      </c>
    </row>
    <row r="22" spans="2:7" ht="19.899999999999999" customHeight="1" x14ac:dyDescent="0.25">
      <c r="B22" s="73" t="s">
        <v>49</v>
      </c>
      <c r="C22" s="94" t="s">
        <v>43</v>
      </c>
    </row>
    <row r="23" spans="2:7" x14ac:dyDescent="0.25">
      <c r="B23" s="74"/>
      <c r="C23" s="94"/>
    </row>
    <row r="42" ht="29.45" customHeight="1" x14ac:dyDescent="0.25"/>
    <row r="91" ht="42.6" customHeight="1" x14ac:dyDescent="0.25"/>
    <row r="92" ht="39.6" customHeight="1" x14ac:dyDescent="0.25"/>
    <row r="93" ht="99.6" customHeight="1" x14ac:dyDescent="0.25"/>
  </sheetData>
  <sheetProtection algorithmName="SHA-512" hashValue="wMifLfhp9JXHf5PE5jFDwH52cm0UTDuY//5oHoDI2kpfjmMWU3NGdHHkmBV9jTL2UriJGWE6IBp3xMSxr9vROg==" saltValue="mCU1O8HKa49YUG7GK+MWWw==" spinCount="100000" sheet="1" objects="1" scenarios="1"/>
  <mergeCells count="7">
    <mergeCell ref="B22:B23"/>
    <mergeCell ref="C22:C23"/>
    <mergeCell ref="B1:H1"/>
    <mergeCell ref="B5:G5"/>
    <mergeCell ref="B7:G7"/>
    <mergeCell ref="B8:G8"/>
    <mergeCell ref="B10:C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FA576-EC60-42A8-A4AE-F966B1D54EB3}">
  <dimension ref="A1:K30"/>
  <sheetViews>
    <sheetView zoomScaleNormal="100" workbookViewId="0">
      <selection activeCell="D22" sqref="D21:D30"/>
    </sheetView>
  </sheetViews>
  <sheetFormatPr defaultColWidth="9.140625" defaultRowHeight="11.25" x14ac:dyDescent="0.15"/>
  <cols>
    <col min="1" max="1" width="3.5703125" style="5" customWidth="1"/>
    <col min="2" max="2" width="5.85546875" style="5" customWidth="1"/>
    <col min="3" max="3" width="44.28515625" style="34" customWidth="1"/>
    <col min="4" max="4" width="24.28515625" style="35" bestFit="1" customWidth="1"/>
    <col min="5" max="6" width="23.85546875" style="4" customWidth="1"/>
    <col min="7" max="7" width="11.85546875" style="5" bestFit="1" customWidth="1"/>
    <col min="8" max="16384" width="9.140625" style="5"/>
  </cols>
  <sheetData>
    <row r="1" spans="2:7" x14ac:dyDescent="0.15">
      <c r="B1" s="1" t="s">
        <v>0</v>
      </c>
      <c r="C1" s="2"/>
      <c r="D1" s="3"/>
    </row>
    <row r="2" spans="2:7" x14ac:dyDescent="0.15">
      <c r="B2" s="5" t="s">
        <v>55</v>
      </c>
      <c r="C2" s="5"/>
      <c r="D2" s="6"/>
    </row>
    <row r="3" spans="2:7" x14ac:dyDescent="0.15">
      <c r="C3" s="7"/>
      <c r="D3" s="8"/>
    </row>
    <row r="4" spans="2:7" x14ac:dyDescent="0.15">
      <c r="B4" s="81" t="s">
        <v>1</v>
      </c>
      <c r="C4" s="82"/>
      <c r="D4" s="82"/>
      <c r="E4" s="82"/>
      <c r="F4" s="83"/>
    </row>
    <row r="5" spans="2:7" ht="22.5" x14ac:dyDescent="0.15">
      <c r="B5" s="9" t="s">
        <v>2</v>
      </c>
      <c r="C5" s="10" t="s">
        <v>3</v>
      </c>
      <c r="D5" s="11" t="s">
        <v>4</v>
      </c>
      <c r="E5" s="12" t="s">
        <v>5</v>
      </c>
      <c r="F5" s="12" t="s">
        <v>6</v>
      </c>
    </row>
    <row r="6" spans="2:7" x14ac:dyDescent="0.15">
      <c r="B6" s="13">
        <v>1</v>
      </c>
      <c r="C6" s="14" t="s">
        <v>7</v>
      </c>
      <c r="D6" s="15">
        <v>2</v>
      </c>
      <c r="E6" s="95"/>
      <c r="F6" s="16">
        <f>E6*D6</f>
        <v>0</v>
      </c>
    </row>
    <row r="7" spans="2:7" x14ac:dyDescent="0.15">
      <c r="B7" s="13">
        <v>2</v>
      </c>
      <c r="C7" s="17" t="s">
        <v>8</v>
      </c>
      <c r="D7" s="18">
        <v>1</v>
      </c>
      <c r="E7" s="95"/>
      <c r="F7" s="16">
        <f t="shared" ref="F7:F12" si="0">E7*D7</f>
        <v>0</v>
      </c>
    </row>
    <row r="8" spans="2:7" x14ac:dyDescent="0.15">
      <c r="B8" s="13">
        <v>4</v>
      </c>
      <c r="C8" s="19" t="s">
        <v>10</v>
      </c>
      <c r="D8" s="20">
        <v>7</v>
      </c>
      <c r="E8" s="96"/>
      <c r="F8" s="16">
        <f t="shared" si="0"/>
        <v>0</v>
      </c>
    </row>
    <row r="9" spans="2:7" x14ac:dyDescent="0.15">
      <c r="B9" s="13">
        <v>5</v>
      </c>
      <c r="C9" s="19" t="s">
        <v>11</v>
      </c>
      <c r="D9" s="20">
        <v>2</v>
      </c>
      <c r="E9" s="96"/>
      <c r="F9" s="16">
        <f t="shared" si="0"/>
        <v>0</v>
      </c>
    </row>
    <row r="10" spans="2:7" x14ac:dyDescent="0.15">
      <c r="B10" s="13">
        <v>7</v>
      </c>
      <c r="C10" s="19" t="s">
        <v>13</v>
      </c>
      <c r="D10" s="20">
        <v>2</v>
      </c>
      <c r="E10" s="96"/>
      <c r="F10" s="16">
        <f t="shared" si="0"/>
        <v>0</v>
      </c>
    </row>
    <row r="11" spans="2:7" x14ac:dyDescent="0.15">
      <c r="B11" s="13">
        <v>9</v>
      </c>
      <c r="C11" s="19" t="s">
        <v>15</v>
      </c>
      <c r="D11" s="20">
        <v>2</v>
      </c>
      <c r="E11" s="96"/>
      <c r="F11" s="16">
        <f t="shared" si="0"/>
        <v>0</v>
      </c>
    </row>
    <row r="12" spans="2:7" x14ac:dyDescent="0.15">
      <c r="B12" s="13">
        <v>10</v>
      </c>
      <c r="C12" s="19" t="s">
        <v>16</v>
      </c>
      <c r="D12" s="20">
        <v>2</v>
      </c>
      <c r="E12" s="96"/>
      <c r="F12" s="16">
        <f t="shared" si="0"/>
        <v>0</v>
      </c>
    </row>
    <row r="13" spans="2:7" x14ac:dyDescent="0.15">
      <c r="B13" s="84" t="s">
        <v>17</v>
      </c>
      <c r="C13" s="85"/>
      <c r="D13" s="85"/>
      <c r="E13" s="86"/>
      <c r="F13" s="22">
        <f>SUM(F6:F12)</f>
        <v>0</v>
      </c>
      <c r="G13" s="23"/>
    </row>
    <row r="14" spans="2:7" x14ac:dyDescent="0.15">
      <c r="B14" s="24"/>
      <c r="C14" s="21" t="s">
        <v>18</v>
      </c>
      <c r="D14" s="25">
        <v>140</v>
      </c>
      <c r="E14" s="26"/>
      <c r="F14" s="27"/>
    </row>
    <row r="15" spans="2:7" x14ac:dyDescent="0.15">
      <c r="B15" s="87" t="str">
        <f>CONCATENATE(B13," ",B4)</f>
        <v>Subtotaal Ambulancemedewerkers en -chauffeurs</v>
      </c>
      <c r="C15" s="88"/>
      <c r="D15" s="88"/>
      <c r="E15" s="89"/>
      <c r="F15" s="28">
        <f>F13*D14</f>
        <v>0</v>
      </c>
    </row>
    <row r="18" spans="1:11" x14ac:dyDescent="0.15">
      <c r="A18" s="29"/>
      <c r="B18" s="29" t="s">
        <v>34</v>
      </c>
      <c r="C18" s="4"/>
      <c r="D18" s="4"/>
      <c r="G18" s="4"/>
      <c r="H18" s="4"/>
      <c r="I18" s="4"/>
      <c r="J18" s="4"/>
      <c r="K18" s="4"/>
    </row>
    <row r="19" spans="1:11" ht="12" thickBot="1" x14ac:dyDescent="0.2">
      <c r="B19" s="30"/>
      <c r="C19" s="4"/>
      <c r="D19" s="4"/>
      <c r="G19" s="4"/>
      <c r="H19" s="4"/>
      <c r="I19" s="4"/>
      <c r="J19" s="4"/>
      <c r="K19" s="4"/>
    </row>
    <row r="20" spans="1:11" x14ac:dyDescent="0.15">
      <c r="B20" s="31" t="s">
        <v>2</v>
      </c>
      <c r="C20" s="32" t="s">
        <v>3</v>
      </c>
      <c r="D20" s="33" t="s">
        <v>20</v>
      </c>
      <c r="E20" s="5"/>
      <c r="F20" s="5"/>
    </row>
    <row r="21" spans="1:11" x14ac:dyDescent="0.15">
      <c r="B21" s="41">
        <v>1</v>
      </c>
      <c r="C21" s="21" t="s">
        <v>21</v>
      </c>
      <c r="D21" s="97"/>
      <c r="E21" s="5"/>
      <c r="F21" s="5"/>
    </row>
    <row r="22" spans="1:11" x14ac:dyDescent="0.15">
      <c r="B22" s="41">
        <v>2</v>
      </c>
      <c r="C22" s="21" t="s">
        <v>22</v>
      </c>
      <c r="D22" s="97"/>
      <c r="E22" s="5"/>
      <c r="F22" s="5"/>
    </row>
    <row r="23" spans="1:11" x14ac:dyDescent="0.15">
      <c r="B23" s="41">
        <v>3</v>
      </c>
      <c r="C23" s="21" t="s">
        <v>23</v>
      </c>
      <c r="D23" s="97"/>
      <c r="E23" s="5"/>
      <c r="F23" s="5"/>
    </row>
    <row r="24" spans="1:11" x14ac:dyDescent="0.15">
      <c r="B24" s="41">
        <v>4</v>
      </c>
      <c r="C24" s="21" t="s">
        <v>24</v>
      </c>
      <c r="D24" s="97"/>
      <c r="E24" s="5"/>
      <c r="F24" s="5"/>
    </row>
    <row r="25" spans="1:11" x14ac:dyDescent="0.15">
      <c r="B25" s="41">
        <v>5</v>
      </c>
      <c r="C25" s="21" t="s">
        <v>36</v>
      </c>
      <c r="D25" s="97"/>
      <c r="E25" s="5"/>
      <c r="F25" s="5"/>
    </row>
    <row r="26" spans="1:11" x14ac:dyDescent="0.15">
      <c r="B26" s="41">
        <v>6</v>
      </c>
      <c r="C26" s="19" t="s">
        <v>9</v>
      </c>
      <c r="D26" s="97"/>
      <c r="F26" s="5"/>
    </row>
    <row r="27" spans="1:11" x14ac:dyDescent="0.15">
      <c r="B27" s="41">
        <v>7</v>
      </c>
      <c r="C27" s="19" t="s">
        <v>12</v>
      </c>
      <c r="D27" s="97"/>
      <c r="E27" s="5"/>
      <c r="F27" s="5"/>
    </row>
    <row r="28" spans="1:11" x14ac:dyDescent="0.15">
      <c r="B28" s="41">
        <v>8</v>
      </c>
      <c r="C28" s="19" t="s">
        <v>14</v>
      </c>
      <c r="D28" s="97"/>
      <c r="E28" s="5"/>
      <c r="F28" s="5"/>
    </row>
    <row r="29" spans="1:11" x14ac:dyDescent="0.15">
      <c r="B29" s="41">
        <v>9</v>
      </c>
      <c r="C29" s="21" t="s">
        <v>25</v>
      </c>
      <c r="D29" s="97"/>
    </row>
    <row r="30" spans="1:11" ht="12" thickBot="1" x14ac:dyDescent="0.2">
      <c r="B30" s="41">
        <v>10</v>
      </c>
      <c r="C30" s="45" t="s">
        <v>33</v>
      </c>
      <c r="D30" s="98"/>
    </row>
  </sheetData>
  <sheetProtection algorithmName="SHA-512" hashValue="b7iNzG1hwGVKAnmePnXZaXbRYwr1NEZgZB45pPkLp38yhklUdGRaYqrGbXYyr4asetL3TDuTMUUMn/825CR3KQ==" saltValue="5BLSXL1TCy1l49Cvxsx/0Q==" spinCount="100000" sheet="1" objects="1" scenarios="1"/>
  <mergeCells count="3">
    <mergeCell ref="B4:F4"/>
    <mergeCell ref="B13:E13"/>
    <mergeCell ref="B15:E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3BA8C-134F-4A5D-B787-E95C71A09D8A}">
  <dimension ref="A2:I27"/>
  <sheetViews>
    <sheetView zoomScaleNormal="100" workbookViewId="0">
      <selection activeCell="D19" sqref="D19:D27"/>
    </sheetView>
  </sheetViews>
  <sheetFormatPr defaultColWidth="8.85546875" defaultRowHeight="11.25" x14ac:dyDescent="0.15"/>
  <cols>
    <col min="1" max="1" width="3.7109375" style="5" customWidth="1"/>
    <col min="2" max="2" width="6.28515625" style="5" customWidth="1"/>
    <col min="3" max="3" width="46.7109375" style="5" customWidth="1"/>
    <col min="4" max="4" width="17.140625" style="36" customWidth="1"/>
    <col min="5" max="6" width="17.7109375" style="5" customWidth="1"/>
    <col min="7" max="7" width="17.42578125" style="5" customWidth="1"/>
    <col min="8" max="8" width="23.7109375" style="5" customWidth="1"/>
    <col min="9" max="16384" width="8.85546875" style="5"/>
  </cols>
  <sheetData>
    <row r="2" spans="1:9" x14ac:dyDescent="0.15">
      <c r="B2" s="1" t="s">
        <v>26</v>
      </c>
    </row>
    <row r="3" spans="1:9" x14ac:dyDescent="0.15">
      <c r="B3" s="5" t="s">
        <v>35</v>
      </c>
    </row>
    <row r="4" spans="1:9" ht="12" thickBot="1" x14ac:dyDescent="0.2">
      <c r="I4" s="37"/>
    </row>
    <row r="5" spans="1:9" ht="33.75" x14ac:dyDescent="0.15">
      <c r="B5" s="31" t="s">
        <v>2</v>
      </c>
      <c r="C5" s="38" t="s">
        <v>3</v>
      </c>
      <c r="D5" s="39" t="s">
        <v>27</v>
      </c>
      <c r="E5" s="40" t="s">
        <v>28</v>
      </c>
      <c r="F5" s="40" t="s">
        <v>29</v>
      </c>
      <c r="G5" s="40" t="s">
        <v>30</v>
      </c>
      <c r="H5" s="33" t="s">
        <v>31</v>
      </c>
    </row>
    <row r="6" spans="1:9" x14ac:dyDescent="0.15">
      <c r="B6" s="41">
        <v>1</v>
      </c>
      <c r="C6" s="14" t="s">
        <v>7</v>
      </c>
      <c r="D6" s="42">
        <f>'1, Kledingprijs'!E6</f>
        <v>0</v>
      </c>
      <c r="E6" s="43">
        <v>25</v>
      </c>
      <c r="F6" s="99"/>
      <c r="G6" s="95"/>
      <c r="H6" s="44" t="e">
        <f>(D6/F6)+G6</f>
        <v>#DIV/0!</v>
      </c>
    </row>
    <row r="7" spans="1:9" x14ac:dyDescent="0.15">
      <c r="B7" s="41">
        <v>2</v>
      </c>
      <c r="C7" s="17" t="s">
        <v>8</v>
      </c>
      <c r="D7" s="42">
        <f>'1, Kledingprijs'!E7</f>
        <v>0</v>
      </c>
      <c r="E7" s="43">
        <v>25</v>
      </c>
      <c r="F7" s="99"/>
      <c r="G7" s="95"/>
      <c r="H7" s="44" t="e">
        <f t="shared" ref="H7:H12" si="0">(D7/F7)+G7</f>
        <v>#DIV/0!</v>
      </c>
    </row>
    <row r="8" spans="1:9" x14ac:dyDescent="0.15">
      <c r="B8" s="41">
        <v>4</v>
      </c>
      <c r="C8" s="19" t="s">
        <v>10</v>
      </c>
      <c r="D8" s="42">
        <f>'1, Kledingprijs'!E8</f>
        <v>0</v>
      </c>
      <c r="E8" s="13">
        <v>100</v>
      </c>
      <c r="F8" s="100"/>
      <c r="G8" s="95"/>
      <c r="H8" s="44" t="e">
        <f t="shared" si="0"/>
        <v>#DIV/0!</v>
      </c>
    </row>
    <row r="9" spans="1:9" x14ac:dyDescent="0.15">
      <c r="B9" s="41">
        <v>5</v>
      </c>
      <c r="C9" s="19" t="s">
        <v>11</v>
      </c>
      <c r="D9" s="42">
        <f>'1, Kledingprijs'!E9</f>
        <v>0</v>
      </c>
      <c r="E9" s="13">
        <v>100</v>
      </c>
      <c r="F9" s="100"/>
      <c r="G9" s="95"/>
      <c r="H9" s="44" t="e">
        <f t="shared" si="0"/>
        <v>#DIV/0!</v>
      </c>
    </row>
    <row r="10" spans="1:9" x14ac:dyDescent="0.15">
      <c r="B10" s="41">
        <v>7</v>
      </c>
      <c r="C10" s="19" t="s">
        <v>13</v>
      </c>
      <c r="D10" s="42">
        <f>'1, Kledingprijs'!E10</f>
        <v>0</v>
      </c>
      <c r="E10" s="13">
        <v>100</v>
      </c>
      <c r="F10" s="100"/>
      <c r="G10" s="95"/>
      <c r="H10" s="44" t="e">
        <f t="shared" si="0"/>
        <v>#DIV/0!</v>
      </c>
    </row>
    <row r="11" spans="1:9" x14ac:dyDescent="0.15">
      <c r="B11" s="41">
        <v>9</v>
      </c>
      <c r="C11" s="19" t="s">
        <v>15</v>
      </c>
      <c r="D11" s="42">
        <f>'1, Kledingprijs'!E11</f>
        <v>0</v>
      </c>
      <c r="E11" s="13">
        <v>100</v>
      </c>
      <c r="F11" s="100"/>
      <c r="G11" s="95"/>
      <c r="H11" s="44" t="e">
        <f t="shared" si="0"/>
        <v>#DIV/0!</v>
      </c>
    </row>
    <row r="12" spans="1:9" x14ac:dyDescent="0.15">
      <c r="B12" s="41">
        <v>10</v>
      </c>
      <c r="C12" s="19" t="s">
        <v>16</v>
      </c>
      <c r="D12" s="42">
        <f>'1, Kledingprijs'!E12</f>
        <v>0</v>
      </c>
      <c r="E12" s="13">
        <v>100</v>
      </c>
      <c r="F12" s="100"/>
      <c r="G12" s="95"/>
      <c r="H12" s="44" t="e">
        <f t="shared" si="0"/>
        <v>#DIV/0!</v>
      </c>
    </row>
    <row r="13" spans="1:9" ht="12" thickBot="1" x14ac:dyDescent="0.2">
      <c r="B13" s="90" t="s">
        <v>32</v>
      </c>
      <c r="C13" s="91"/>
      <c r="D13" s="91"/>
      <c r="E13" s="91"/>
      <c r="F13" s="91"/>
      <c r="G13" s="92"/>
      <c r="H13" s="46" t="e">
        <f>SUM(H6:H12)</f>
        <v>#DIV/0!</v>
      </c>
    </row>
    <row r="14" spans="1:9" x14ac:dyDescent="0.15">
      <c r="C14" s="34"/>
      <c r="D14" s="47"/>
      <c r="E14" s="4"/>
      <c r="F14" s="4"/>
      <c r="G14" s="4"/>
      <c r="H14" s="4"/>
    </row>
    <row r="15" spans="1:9" x14ac:dyDescent="0.15">
      <c r="C15" s="34"/>
      <c r="D15" s="47"/>
      <c r="E15" s="4"/>
      <c r="F15" s="4"/>
      <c r="G15" s="4"/>
      <c r="H15" s="4"/>
    </row>
    <row r="16" spans="1:9" x14ac:dyDescent="0.15">
      <c r="A16" s="29"/>
      <c r="B16" s="29" t="s">
        <v>19</v>
      </c>
      <c r="C16" s="4"/>
      <c r="D16" s="47"/>
      <c r="E16" s="4"/>
      <c r="F16" s="4"/>
      <c r="G16" s="4"/>
      <c r="H16" s="4"/>
      <c r="I16" s="4"/>
    </row>
    <row r="17" spans="2:9" ht="12" thickBot="1" x14ac:dyDescent="0.2">
      <c r="B17" s="30"/>
      <c r="C17" s="4"/>
      <c r="D17" s="47"/>
      <c r="E17" s="4"/>
      <c r="F17" s="4"/>
      <c r="G17" s="4"/>
      <c r="H17" s="4"/>
      <c r="I17" s="4"/>
    </row>
    <row r="18" spans="2:9" ht="22.5" x14ac:dyDescent="0.15">
      <c r="B18" s="31" t="s">
        <v>2</v>
      </c>
      <c r="C18" s="32" t="s">
        <v>3</v>
      </c>
      <c r="D18" s="51" t="s">
        <v>20</v>
      </c>
      <c r="F18" s="48"/>
    </row>
    <row r="19" spans="2:9" x14ac:dyDescent="0.15">
      <c r="B19" s="41">
        <v>1</v>
      </c>
      <c r="C19" s="21" t="s">
        <v>21</v>
      </c>
      <c r="D19" s="97"/>
      <c r="F19" s="49"/>
    </row>
    <row r="20" spans="2:9" x14ac:dyDescent="0.15">
      <c r="B20" s="41">
        <v>2</v>
      </c>
      <c r="C20" s="21" t="s">
        <v>22</v>
      </c>
      <c r="D20" s="97"/>
      <c r="F20" s="50"/>
    </row>
    <row r="21" spans="2:9" x14ac:dyDescent="0.15">
      <c r="B21" s="41">
        <v>3</v>
      </c>
      <c r="C21" s="21" t="s">
        <v>23</v>
      </c>
      <c r="D21" s="97"/>
      <c r="F21" s="50"/>
    </row>
    <row r="22" spans="2:9" x14ac:dyDescent="0.15">
      <c r="B22" s="41">
        <v>4</v>
      </c>
      <c r="C22" s="21" t="s">
        <v>24</v>
      </c>
      <c r="D22" s="97"/>
      <c r="F22" s="50"/>
    </row>
    <row r="23" spans="2:9" x14ac:dyDescent="0.15">
      <c r="B23" s="41">
        <v>5</v>
      </c>
      <c r="C23" s="21" t="s">
        <v>36</v>
      </c>
      <c r="D23" s="97"/>
      <c r="F23" s="50"/>
    </row>
    <row r="24" spans="2:9" x14ac:dyDescent="0.15">
      <c r="B24" s="41">
        <v>6</v>
      </c>
      <c r="C24" s="21" t="s">
        <v>9</v>
      </c>
      <c r="D24" s="97"/>
      <c r="F24" s="50"/>
    </row>
    <row r="25" spans="2:9" x14ac:dyDescent="0.15">
      <c r="B25" s="41">
        <v>7</v>
      </c>
      <c r="C25" s="21" t="s">
        <v>12</v>
      </c>
      <c r="D25" s="97"/>
      <c r="F25" s="50"/>
    </row>
    <row r="26" spans="2:9" x14ac:dyDescent="0.15">
      <c r="B26" s="41">
        <v>8</v>
      </c>
      <c r="C26" s="21" t="s">
        <v>14</v>
      </c>
      <c r="D26" s="97"/>
    </row>
    <row r="27" spans="2:9" ht="12" thickBot="1" x14ac:dyDescent="0.2">
      <c r="B27" s="41">
        <v>9</v>
      </c>
      <c r="C27" s="45" t="s">
        <v>25</v>
      </c>
      <c r="D27" s="98"/>
    </row>
  </sheetData>
  <sheetProtection algorithmName="SHA-512" hashValue="rAIBU/hZFbculkgAwV53IW/lRLujkj3Bzrkvo/YwToXwqDbna4OUcm85abj9b5JzxLQDo6l8bM2rYeNFNmFdRA==" saltValue="oJdC0mh+KBSuxA7O0LrE8g==" spinCount="100000" sheet="1" objects="1" scenarios="1"/>
  <mergeCells count="1">
    <mergeCell ref="B13:G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6AB3B4850AFB4184ACA8D8C203D45D" ma:contentTypeVersion="5" ma:contentTypeDescription="Een nieuw document maken." ma:contentTypeScope="" ma:versionID="eda7d8146816bde533a04c74163446e7">
  <xsd:schema xmlns:xsd="http://www.w3.org/2001/XMLSchema" xmlns:xs="http://www.w3.org/2001/XMLSchema" xmlns:p="http://schemas.microsoft.com/office/2006/metadata/properties" xmlns:ns2="d1e0ff1c-a8c0-4c50-b078-392e30d6a93e" xmlns:ns3="bb73ec8e-e5d3-4407-9096-7ebdaec2a841" targetNamespace="http://schemas.microsoft.com/office/2006/metadata/properties" ma:root="true" ma:fieldsID="c8202625076cd70ab58fe564bc491d5e" ns2:_="" ns3:_="">
    <xsd:import namespace="d1e0ff1c-a8c0-4c50-b078-392e30d6a93e"/>
    <xsd:import namespace="bb73ec8e-e5d3-4407-9096-7ebdaec2a8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e0ff1c-a8c0-4c50-b078-392e30d6a9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73ec8e-e5d3-4407-9096-7ebdaec2a84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FA6AD3-1AEA-4490-8CA4-6267543EAC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e0ff1c-a8c0-4c50-b078-392e30d6a93e"/>
    <ds:schemaRef ds:uri="bb73ec8e-e5d3-4407-9096-7ebdaec2a8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661112-8BA5-4929-936E-12581BAAA2E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5E1F717-B43B-4FF2-BEDB-EDAC62D9AD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Totaalkosten</vt:lpstr>
      <vt:lpstr>1, Kledingprijs</vt:lpstr>
      <vt:lpstr>2, Reiniging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 Baas</dc:creator>
  <cp:lastModifiedBy>Marian Baas</cp:lastModifiedBy>
  <dcterms:created xsi:type="dcterms:W3CDTF">2023-09-06T08:46:32Z</dcterms:created>
  <dcterms:modified xsi:type="dcterms:W3CDTF">2023-09-11T09:26:21Z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0x0101001A6AB3B4850AFB4184ACA8D8C203D45D</vt:lpwstr>
  </property>
</Properties>
</file>