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G:\SPTSIN\SININ\1. Projecten\A08 GWW\A08.221.2022 Levering, onderhoud ondergrondse containers\2b. Gunningsfase\2. Nota van inlichtingen\NVI 3\"/>
    </mc:Choice>
  </mc:AlternateContent>
  <xr:revisionPtr revIDLastSave="0" documentId="13_ncr:1_{79B20A56-3E0A-42AF-826A-EFD4B5547366}" xr6:coauthVersionLast="47" xr6:coauthVersionMax="47" xr10:uidLastSave="{00000000-0000-0000-0000-000000000000}"/>
  <bookViews>
    <workbookView xWindow="-120" yWindow="-120" windowWidth="29040" windowHeight="17640" xr2:uid="{00000000-000D-0000-FFFF-FFFF00000000}"/>
  </bookViews>
  <sheets>
    <sheet name="Inschrijvingstabel - perceel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2" l="1"/>
  <c r="D31" i="2"/>
  <c r="D30" i="2"/>
  <c r="D29" i="2"/>
  <c r="D28" i="2"/>
  <c r="D24" i="2"/>
  <c r="D23" i="2"/>
  <c r="C32" i="2" l="1"/>
  <c r="C25" i="2"/>
  <c r="D5" i="2"/>
  <c r="D17" i="2" l="1"/>
  <c r="D8" i="2" l="1"/>
  <c r="D7" i="2"/>
  <c r="D16" i="2"/>
  <c r="D15" i="2"/>
  <c r="D14" i="2"/>
  <c r="D13" i="2"/>
  <c r="D6" i="2"/>
  <c r="D4" i="2"/>
  <c r="C19" i="2" l="1"/>
  <c r="C9" i="2"/>
  <c r="C35" i="2" l="1"/>
</calcChain>
</file>

<file path=xl/sharedStrings.xml><?xml version="1.0" encoding="utf-8"?>
<sst xmlns="http://schemas.openxmlformats.org/spreadsheetml/2006/main" count="49" uniqueCount="41">
  <si>
    <t>Indicatief* aantal (A)</t>
  </si>
  <si>
    <t>prijs per eenheid (B)</t>
  </si>
  <si>
    <t>Totaal (A*B)</t>
  </si>
  <si>
    <t>Leveren van een inwerpzuil ter vervanging van een bestaande inwerpzuil voor restafval*</t>
  </si>
  <si>
    <t>Leveren van een inwerpzuil ter vervanging van een bestaande inwerpzuil voor papier*</t>
  </si>
  <si>
    <t>Vervangen of plaatsen van een veiligheidsvloer (incl. transport)*</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</si>
  <si>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</si>
  <si>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2023</t>
  </si>
  <si>
    <t>Naam:</t>
  </si>
  <si>
    <t>Functie:</t>
  </si>
  <si>
    <t>Handtekening:</t>
  </si>
  <si>
    <t>Inschrijvingstabel - Perceel 2</t>
  </si>
  <si>
    <t>Levering, plaatsen, keuren en onderhouden perscontainers</t>
  </si>
  <si>
    <t>Leveren van een veiligheidsvloer voor een ondergrondse perscontainer van 5 m3*</t>
  </si>
  <si>
    <t xml:space="preserve">Totaal levering ondergrondse perscontainers </t>
  </si>
  <si>
    <t>Vervangingswerkzaamheden voor bestaande ondergrondse perscontainers door het plaatsen van een complete nieuwe ondergrondse perscontainer in de bestaande put (incl. transport)*</t>
  </si>
  <si>
    <t>Vervangen van een binnenbak op bestaande ondergrondse perscontainers, inclusief afvoer van vrijkomende delen en herplaatsen van bruikbare onderdelen (incl. transport)*</t>
  </si>
  <si>
    <t>Vervangen van een inwerpzuil op bestaande ondergrondse perscontainers, inclusief afvoer van vrijkomende delen en herplaatsen van bruikbare onderdelen (incl. transport)*</t>
  </si>
  <si>
    <t>Totaal transporteren, plaatsen en gebruiksklaar opleveren ondergrondse perscontainers conform Programma van Eisen</t>
  </si>
  <si>
    <t>Jaarlijkse keuring en preventieve service- en onderhoudswerkzaamheden voor bestaande ondergrondse perscontainers</t>
  </si>
  <si>
    <t>Jaarlijkse keuring en preventieve service- en onderhoudswerkzaamheden voor nieuw te plaatsen ondergrondse perscontainers</t>
  </si>
  <si>
    <t>Totaal keuren bestaande en nieuwe ondergrondse perscontainers conform Programma van Eisen</t>
  </si>
  <si>
    <t>EURO per uur (B)</t>
  </si>
  <si>
    <t>Correctief onderhoud: inzet wagen/kraan met 1 chauffeur</t>
  </si>
  <si>
    <t>Correctief onderhoud: inzet wagen/kraan met 1 chauffeur + onderhoudsmonteur</t>
  </si>
  <si>
    <t>Correctief onderhoud: inzet servicewagen met 1 onderhoudsmonteur</t>
  </si>
  <si>
    <t>Correctief onderhoud: voorrijkosten (per storing)</t>
  </si>
  <si>
    <t>Totaal onderhoud en keuren bestaande en nieuwe ondergrondse perscontainers conform Programma van Eisen</t>
  </si>
  <si>
    <t>prijs per jaar (B)</t>
  </si>
  <si>
    <t>Totaal (A*B*4 jaar)</t>
  </si>
  <si>
    <t xml:space="preserve"> </t>
  </si>
  <si>
    <t>*geschatte aantallen t.b.v. prijstelling</t>
  </si>
  <si>
    <t xml:space="preserve">Onderdeel 2A: 
Levering van perscontainers </t>
  </si>
  <si>
    <t>Onderdeel 2A: 
Transporteren, plaatsen en gebruiksklaar opleveren van ondergrondse perscontainers conform Programma van Eisen</t>
  </si>
  <si>
    <t>Onderdeel 2A:
Keuren bestaande en nieuwe ondergrondse perscontainers conform Programma van Eisen</t>
  </si>
  <si>
    <t>Onderdeel 2A:
Onderhoud en keuren bestaande en nieuwe ondergrondse perscontainers conform Programma van Eisen</t>
  </si>
  <si>
    <t>TOTALE INSCHRIJFSOM 2A - PERCEEL 2</t>
  </si>
  <si>
    <t xml:space="preserve">Leveren, transporteren,  plaatsing en ingebruikname van een complete ondergrondse perscontainer voor restafval (excl. betonput, 5 m3) incl. standaard plaatsingswerkzaamheden, incl. leveren en inbouwen vulgraadsysteem, 5 m3 inhoud, uitgaande van 1 perscontainer per transport </t>
  </si>
  <si>
    <t xml:space="preserve">Leveren, transporteren,  plaatsing en ingebruikname van een complete ondergrondse perscontainer voor papier (excl. betonput, 5 m3) incl. standaard plaatsingswerkzaamheden, incl. leveren en inbouwen vulgraadsysteem, 5 m3 inhoud, uitgaande van 1 perscontainer per transport </t>
  </si>
  <si>
    <t>Plaatsen van een stroomkast specifiek geplaatst voor de perscontainer (prijsopgave gebaseerd op aansluiting met twee groepen)*</t>
  </si>
  <si>
    <t xml:space="preserve">Plaatsen van een putkast/ondergrondse stroomkast specifiek geplaatst voor de perscontainer (prijsopgave gebaseerd op aansluiting met twee groepen)*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</si>
</sst>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1" x14ac:knownFonts="1">
    <font>
      <sz val="11"/>
      <color theme="1"/>
      <name val="Calibri"/>
      <family val="2"/>
      <scheme val="minor"/>
    </font>
    <font>
      <b/>
      <sz val="8"/>
      <color indexed="8"/>
      <name val="Arial"/>
      <family val="2"/>
    </font>
    <font>
      <sz val="11"/>
      <color theme="1"/>
      <name val="Arial"/>
      <family val="2"/>
    </font>
    <font>
      <sz val="8"/>
      <color indexed="8"/>
      <name val="Arial"/>
      <family val="2"/>
    </font>
    <font>
      <sz val="8"/>
      <name val="Arial"/>
      <family val="2"/>
    </font>
    <font>
      <b/>
      <sz val="10"/>
      <color indexed="8"/>
      <name val="Arial"/>
      <family val="2"/>
    </font>
    <font>
      <sz val="10"/>
      <color indexed="8"/>
      <name val="Arial"/>
      <family val="2"/>
    </font>
    <font>
      <sz val="10"/>
      <name val="Arial"/>
      <family val="2"/>
    </font>
    <font>
      <i/>
      <sz val="10"/>
      <color indexed="8"/>
      <name val="Arial"/>
      <family val="2"/>
    </font>
    <font>
      <b/>
      <sz val="20"/>
      <color indexed="8"/>
      <name val="Arial"/>
      <family val="2"/>
    </font>
    <font>
      <b/>
      <sz val="15"/>
      <color indexed="8"/>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3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s>
  <cellStyleXfs count="1">
    <xf numFmtId="0" fontId="0" fillId="0" borderId="0"/>
  </cellStyleXfs>
  <cellXfs count="54">
    <xf numFmtId="0" fontId="0" fillId="0" borderId="0" xfId="0"/>
    <xf numFmtId="0" fontId="2" fillId="0" borderId="0" xfId="0" applyFont="1"/>
    <xf numFmtId="0" fontId="2" fillId="0" borderId="0" xfId="0" quotePrefix="1" applyFont="1"/>
    <xf numFmtId="0" fontId="4" fillId="0" borderId="0" xfId="0" applyFont="1" applyAlignment="1">
      <alignment vertical="center" wrapText="1"/>
    </xf>
    <xf numFmtId="0" fontId="3" fillId="0" borderId="0" xfId="0" applyFont="1" applyAlignment="1">
      <alignment horizontal="center" vertical="center" wrapText="1"/>
    </xf>
    <xf numFmtId="165" fontId="3" fillId="0" borderId="0" xfId="0" applyNumberFormat="1" applyFont="1" applyAlignment="1">
      <alignment vertical="center" wrapText="1"/>
    </xf>
    <xf numFmtId="0" fontId="5" fillId="2" borderId="22" xfId="0" applyFont="1" applyFill="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right" vertical="center" wrapText="1"/>
    </xf>
    <xf numFmtId="0" fontId="6" fillId="0" borderId="5" xfId="0" applyFont="1" applyBorder="1" applyAlignment="1">
      <alignment vertical="center" wrapText="1"/>
    </xf>
    <xf numFmtId="0" fontId="6" fillId="0" borderId="16" xfId="0" applyFont="1" applyBorder="1" applyAlignment="1">
      <alignment horizontal="center" vertical="center" wrapText="1"/>
    </xf>
    <xf numFmtId="164" fontId="6" fillId="3" borderId="5" xfId="0" applyNumberFormat="1" applyFont="1" applyFill="1" applyBorder="1" applyAlignment="1" applyProtection="1">
      <alignment horizontal="center" vertical="center"/>
      <protection locked="0"/>
    </xf>
    <xf numFmtId="165" fontId="6" fillId="0" borderId="6" xfId="0" applyNumberFormat="1" applyFont="1" applyBorder="1" applyAlignment="1">
      <alignment vertical="center" wrapText="1"/>
    </xf>
    <xf numFmtId="0" fontId="5" fillId="2" borderId="21" xfId="0" applyFont="1" applyFill="1" applyBorder="1" applyAlignment="1">
      <alignment wrapText="1"/>
    </xf>
    <xf numFmtId="0" fontId="6" fillId="2" borderId="8" xfId="0" applyFont="1" applyFill="1" applyBorder="1" applyAlignment="1">
      <alignment horizontal="center" wrapText="1"/>
    </xf>
    <xf numFmtId="0" fontId="7" fillId="0" borderId="0" xfId="0" applyFont="1" applyAlignment="1">
      <alignment vertical="center" wrapText="1"/>
    </xf>
    <xf numFmtId="0" fontId="6" fillId="0" borderId="0" xfId="0" applyFont="1" applyAlignment="1">
      <alignment horizontal="center" vertical="center" wrapText="1"/>
    </xf>
    <xf numFmtId="165" fontId="6" fillId="0" borderId="0" xfId="0" applyNumberFormat="1" applyFont="1" applyAlignment="1">
      <alignment vertical="center" wrapText="1"/>
    </xf>
    <xf numFmtId="0" fontId="5" fillId="2" borderId="2" xfId="0" applyFont="1" applyFill="1" applyBorder="1" applyAlignment="1">
      <alignment vertical="center" wrapText="1"/>
    </xf>
    <xf numFmtId="0" fontId="6" fillId="0" borderId="5" xfId="0" applyFont="1" applyBorder="1" applyAlignment="1">
      <alignment horizontal="center" vertical="center" wrapText="1"/>
    </xf>
    <xf numFmtId="0" fontId="5" fillId="2" borderId="7" xfId="0" applyFont="1" applyFill="1" applyBorder="1" applyAlignment="1">
      <alignment wrapText="1"/>
    </xf>
    <xf numFmtId="0" fontId="5" fillId="4" borderId="14" xfId="0" applyFont="1" applyFill="1" applyBorder="1"/>
    <xf numFmtId="0" fontId="5" fillId="4" borderId="11" xfId="0" applyFont="1" applyFill="1" applyBorder="1"/>
    <xf numFmtId="0" fontId="7" fillId="0" borderId="5" xfId="0" applyFont="1" applyBorder="1" applyAlignment="1">
      <alignment vertical="center" wrapText="1"/>
    </xf>
    <xf numFmtId="0" fontId="7" fillId="0" borderId="12" xfId="0" applyFont="1" applyBorder="1" applyAlignment="1">
      <alignment vertical="center" wrapText="1"/>
    </xf>
    <xf numFmtId="0" fontId="1" fillId="0" borderId="26" xfId="0" applyFont="1" applyBorder="1"/>
    <xf numFmtId="0" fontId="8" fillId="0" borderId="0" xfId="0" applyFont="1" applyAlignment="1">
      <alignment wrapText="1"/>
    </xf>
    <xf numFmtId="165" fontId="6" fillId="6" borderId="6" xfId="0" applyNumberFormat="1" applyFont="1" applyFill="1" applyBorder="1" applyAlignment="1">
      <alignment vertical="center" wrapText="1"/>
    </xf>
    <xf numFmtId="0" fontId="7" fillId="0" borderId="20" xfId="0" applyFont="1" applyBorder="1" applyAlignment="1">
      <alignment horizontal="center" vertical="center" wrapText="1"/>
    </xf>
    <xf numFmtId="0" fontId="8" fillId="0" borderId="32" xfId="0" applyFont="1" applyBorder="1" applyAlignment="1">
      <alignment wrapText="1"/>
    </xf>
    <xf numFmtId="0" fontId="6" fillId="0" borderId="12" xfId="0" applyFont="1" applyBorder="1" applyAlignment="1">
      <alignment vertical="center" wrapText="1"/>
    </xf>
    <xf numFmtId="0" fontId="7" fillId="0" borderId="13" xfId="0" applyFont="1" applyBorder="1" applyAlignment="1">
      <alignment horizontal="center" vertical="center" wrapText="1"/>
    </xf>
    <xf numFmtId="0" fontId="6" fillId="7" borderId="5" xfId="0" applyFont="1" applyFill="1" applyBorder="1" applyAlignment="1">
      <alignment vertical="center" wrapText="1"/>
    </xf>
    <xf numFmtId="0" fontId="7" fillId="7" borderId="12" xfId="0" applyFont="1" applyFill="1" applyBorder="1" applyAlignment="1">
      <alignment vertical="center" wrapText="1"/>
    </xf>
    <xf numFmtId="0" fontId="7" fillId="7" borderId="13" xfId="0" applyFont="1" applyFill="1" applyBorder="1" applyAlignment="1">
      <alignment horizontal="center" vertical="center" wrapText="1"/>
    </xf>
    <xf numFmtId="0" fontId="5" fillId="0" borderId="23" xfId="0" applyFont="1" applyBorder="1" applyAlignment="1">
      <alignment horizontal="right" vertical="center"/>
    </xf>
    <xf numFmtId="0" fontId="6" fillId="3" borderId="24"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6" fillId="3" borderId="25" xfId="0" applyFont="1" applyFill="1" applyBorder="1" applyAlignment="1" applyProtection="1">
      <alignment horizontal="left" vertical="center"/>
      <protection locked="0"/>
    </xf>
    <xf numFmtId="0" fontId="6" fillId="3" borderId="28" xfId="0" applyFont="1" applyFill="1" applyBorder="1" applyAlignment="1" applyProtection="1">
      <alignment horizontal="left" vertical="center"/>
      <protection locked="0"/>
    </xf>
    <xf numFmtId="0" fontId="6" fillId="3" borderId="29" xfId="0" applyFont="1" applyFill="1" applyBorder="1" applyAlignment="1" applyProtection="1">
      <alignment horizontal="left" vertical="center"/>
      <protection locked="0"/>
    </xf>
    <xf numFmtId="0" fontId="6" fillId="3" borderId="30" xfId="0" applyFont="1" applyFill="1" applyBorder="1" applyAlignment="1" applyProtection="1">
      <alignment horizontal="left" vertical="center"/>
      <protection locked="0"/>
    </xf>
    <xf numFmtId="0" fontId="5" fillId="3" borderId="17" xfId="0" applyFont="1" applyFill="1" applyBorder="1" applyAlignment="1" applyProtection="1">
      <alignment horizontal="center"/>
      <protection locked="0"/>
    </xf>
    <xf numFmtId="0" fontId="5" fillId="3" borderId="18" xfId="0" applyFont="1" applyFill="1" applyBorder="1" applyAlignment="1" applyProtection="1">
      <alignment horizontal="center"/>
      <protection locked="0"/>
    </xf>
    <xf numFmtId="0" fontId="5" fillId="3" borderId="19" xfId="0" applyFont="1" applyFill="1" applyBorder="1" applyAlignment="1" applyProtection="1">
      <alignment horizontal="center"/>
      <protection locked="0"/>
    </xf>
    <xf numFmtId="165" fontId="5" fillId="2" borderId="9" xfId="0" applyNumberFormat="1" applyFont="1" applyFill="1" applyBorder="1" applyAlignment="1">
      <alignment horizontal="right" wrapText="1"/>
    </xf>
    <xf numFmtId="165" fontId="5" fillId="2" borderId="10" xfId="0" applyNumberFormat="1" applyFont="1" applyFill="1" applyBorder="1" applyAlignment="1">
      <alignment horizontal="right" wrapText="1"/>
    </xf>
    <xf numFmtId="0" fontId="9" fillId="0" borderId="0" xfId="0" applyFont="1" applyAlignment="1">
      <alignment horizontal="left" vertical="center" wrapText="1"/>
    </xf>
    <xf numFmtId="0" fontId="10" fillId="0" borderId="1" xfId="0" applyFont="1" applyBorder="1" applyAlignment="1">
      <alignment horizontal="left" vertical="center" wrapText="1"/>
    </xf>
    <xf numFmtId="0" fontId="8" fillId="5" borderId="31" xfId="0" applyFont="1" applyFill="1" applyBorder="1" applyAlignment="1">
      <alignment horizontal="left" vertical="top" wrapText="1"/>
    </xf>
    <xf numFmtId="0" fontId="8" fillId="5" borderId="11" xfId="0" applyFont="1" applyFill="1" applyBorder="1" applyAlignment="1">
      <alignment horizontal="left" vertical="top" wrapText="1"/>
    </xf>
    <xf numFmtId="0" fontId="8" fillId="5" borderId="15" xfId="0" applyFont="1" applyFill="1" applyBorder="1" applyAlignment="1">
      <alignment horizontal="left" vertical="top" wrapText="1"/>
    </xf>
    <xf numFmtId="165" fontId="5" fillId="4" borderId="11" xfId="0" applyNumberFormat="1" applyFont="1" applyFill="1" applyBorder="1" applyAlignment="1">
      <alignment horizontal="right"/>
    </xf>
    <xf numFmtId="165" fontId="5" fillId="4" borderId="15" xfId="0" applyNumberFormat="1"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9"/>
  <sheetViews>
    <sheetView showGridLines="0" tabSelected="1" zoomScale="70" zoomScaleNormal="70" workbookViewId="0">
      <selection sqref="A1:D1"/>
    </sheetView>
  </sheetViews>
  <sheetFormatPr defaultColWidth="9.140625" defaultRowHeight="14.25" x14ac:dyDescent="0.2"/>
  <cols>
    <col min="1" max="1" width="157.85546875" style="1" customWidth="1"/>
    <col min="2" max="2" width="24.5703125" style="1" customWidth="1"/>
    <col min="3" max="3" width="18.85546875" style="1" customWidth="1"/>
    <col min="4" max="4" width="22.7109375" style="1" customWidth="1"/>
    <col min="5" max="5" width="2.42578125" style="1" customWidth="1"/>
    <col min="6" max="15" width="9.140625" style="1"/>
    <col min="16" max="17" width="0" style="1" hidden="1" customWidth="1"/>
    <col min="18" max="16384" width="9.140625" style="1"/>
  </cols>
  <sheetData>
    <row r="1" spans="1:6" ht="27" customHeight="1" x14ac:dyDescent="0.2">
      <c r="A1" s="47" t="s">
        <v>11</v>
      </c>
      <c r="B1" s="47"/>
      <c r="C1" s="47"/>
      <c r="D1" s="47"/>
    </row>
    <row r="2" spans="1:6" ht="20.100000000000001" customHeight="1" thickBot="1" x14ac:dyDescent="0.25">
      <c r="A2" s="48" t="s">
        <v>12</v>
      </c>
      <c r="B2" s="48"/>
      <c r="C2" s="48"/>
      <c r="D2" s="48"/>
    </row>
    <row r="3" spans="1:6" ht="30" customHeight="1" x14ac:dyDescent="0.2">
      <c r="A3" s="6" t="s">
        <v>32</v>
      </c>
      <c r="B3" s="7" t="s">
        <v>0</v>
      </c>
      <c r="C3" s="7" t="s">
        <v>1</v>
      </c>
      <c r="D3" s="8" t="s">
        <v>2</v>
      </c>
    </row>
    <row r="4" spans="1:6" ht="25.5" x14ac:dyDescent="0.2">
      <c r="A4" s="32" t="s">
        <v>37</v>
      </c>
      <c r="B4" s="10">
        <v>66</v>
      </c>
      <c r="C4" s="11">
        <v>0</v>
      </c>
      <c r="D4" s="12">
        <f t="shared" ref="D4:D6" si="0">B4*C4</f>
        <v>0</v>
      </c>
    </row>
    <row r="5" spans="1:6" ht="25.5" x14ac:dyDescent="0.2">
      <c r="A5" s="32" t="s">
        <v>38</v>
      </c>
      <c r="B5" s="10">
        <v>2</v>
      </c>
      <c r="C5" s="11">
        <v>0</v>
      </c>
      <c r="D5" s="12">
        <f t="shared" ref="D5" si="1">B5*C5</f>
        <v>0</v>
      </c>
    </row>
    <row r="6" spans="1:6" ht="15" customHeight="1" x14ac:dyDescent="0.2">
      <c r="A6" s="9" t="s">
        <v>3</v>
      </c>
      <c r="B6" s="28">
        <v>2</v>
      </c>
      <c r="C6" s="11">
        <v>0</v>
      </c>
      <c r="D6" s="12">
        <f t="shared" si="0"/>
        <v>0</v>
      </c>
      <c r="F6" s="2"/>
    </row>
    <row r="7" spans="1:6" ht="15" customHeight="1" x14ac:dyDescent="0.2">
      <c r="A7" s="9" t="s">
        <v>4</v>
      </c>
      <c r="B7" s="28">
        <v>1</v>
      </c>
      <c r="C7" s="11">
        <v>0</v>
      </c>
      <c r="D7" s="12">
        <f t="shared" ref="D7:D8" si="2">B7*C7</f>
        <v>0</v>
      </c>
    </row>
    <row r="8" spans="1:6" ht="15" customHeight="1" x14ac:dyDescent="0.2">
      <c r="A8" s="23" t="s">
        <v>13</v>
      </c>
      <c r="B8" s="28">
        <v>1</v>
      </c>
      <c r="C8" s="11">
        <v>0</v>
      </c>
      <c r="D8" s="12">
        <f t="shared" si="2"/>
        <v>0</v>
      </c>
      <c r="F8" s="2"/>
    </row>
    <row r="9" spans="1:6" ht="15" customHeight="1" thickBot="1" x14ac:dyDescent="0.25">
      <c r="A9" s="13" t="s">
        <v>14</v>
      </c>
      <c r="B9" s="14"/>
      <c r="C9" s="45">
        <f>SUM(D4:D8)</f>
        <v>0</v>
      </c>
      <c r="D9" s="46"/>
    </row>
    <row r="10" spans="1:6" x14ac:dyDescent="0.2">
      <c r="A10" s="29" t="s">
        <v>31</v>
      </c>
      <c r="B10" s="16"/>
      <c r="C10" s="17"/>
      <c r="D10" s="17"/>
    </row>
    <row r="11" spans="1:6" ht="15" thickBot="1" x14ac:dyDescent="0.25"/>
    <row r="12" spans="1:6" ht="33.75" customHeight="1" x14ac:dyDescent="0.2">
      <c r="A12" s="18" t="s">
        <v>33</v>
      </c>
      <c r="B12" s="7" t="s">
        <v>0</v>
      </c>
      <c r="C12" s="7" t="s">
        <v>1</v>
      </c>
      <c r="D12" s="8" t="s">
        <v>2</v>
      </c>
    </row>
    <row r="13" spans="1:6" x14ac:dyDescent="0.2">
      <c r="A13" s="30" t="s">
        <v>15</v>
      </c>
      <c r="B13" s="31">
        <v>3</v>
      </c>
      <c r="C13" s="11">
        <v>0</v>
      </c>
      <c r="D13" s="12">
        <f t="shared" ref="D13" si="3">B13*C13</f>
        <v>0</v>
      </c>
    </row>
    <row r="14" spans="1:6" x14ac:dyDescent="0.2">
      <c r="A14" s="24" t="s">
        <v>16</v>
      </c>
      <c r="B14" s="31">
        <v>1</v>
      </c>
      <c r="C14" s="11">
        <v>0</v>
      </c>
      <c r="D14" s="12">
        <f>B14*C14</f>
        <v>0</v>
      </c>
    </row>
    <row r="15" spans="1:6" x14ac:dyDescent="0.2">
      <c r="A15" s="24" t="s">
        <v>17</v>
      </c>
      <c r="B15" s="31">
        <v>1</v>
      </c>
      <c r="C15" s="11">
        <v>0</v>
      </c>
      <c r="D15" s="12">
        <f>B15*C15</f>
        <v>0</v>
      </c>
    </row>
    <row r="16" spans="1:6" ht="15" customHeight="1" x14ac:dyDescent="0.2">
      <c r="A16" s="24" t="s">
        <v>5</v>
      </c>
      <c r="B16" s="31">
        <v>1</v>
      </c>
      <c r="C16" s="11">
        <v>0</v>
      </c>
      <c r="D16" s="12">
        <f>B16*C16</f>
        <v>0</v>
      </c>
    </row>
    <row r="17" spans="1:4" ht="15" customHeight="1" x14ac:dyDescent="0.2">
      <c r="A17" s="33" t="s">
        <v>39</v>
      </c>
      <c r="B17" s="34">
        <v>1</v>
      </c>
      <c r="C17" s="11">
        <v>0</v>
      </c>
      <c r="D17" s="12">
        <f>B17*C17</f>
        <v>0</v>
      </c>
    </row>
    <row r="18" spans="1:4" ht="15" customHeight="1" x14ac:dyDescent="0.2">
      <c r="A18" s="33" t="s">
        <v>40</v>
      </c>
      <c r="B18" s="34">
        <v>1</v>
      </c>
      <c r="C18" s="11">
        <v>0</v>
      </c>
      <c r="D18" s="12">
        <f>B18*C18</f>
        <v>0</v>
      </c>
    </row>
    <row r="19" spans="1:4" ht="15" customHeight="1" thickBot="1" x14ac:dyDescent="0.25">
      <c r="A19" s="20" t="s">
        <v>18</v>
      </c>
      <c r="B19" s="14"/>
      <c r="C19" s="45">
        <f>SUM(D13:D18)</f>
        <v>0</v>
      </c>
      <c r="D19" s="46"/>
    </row>
    <row r="20" spans="1:4" x14ac:dyDescent="0.2">
      <c r="A20" s="29" t="s">
        <v>31</v>
      </c>
      <c r="B20" s="16"/>
      <c r="C20" s="17"/>
      <c r="D20" s="17"/>
    </row>
    <row r="21" spans="1:4" ht="15" thickBot="1" x14ac:dyDescent="0.25"/>
    <row r="22" spans="1:4" ht="33.75" customHeight="1" x14ac:dyDescent="0.2">
      <c r="A22" s="18" t="s">
        <v>34</v>
      </c>
      <c r="B22" s="7" t="s">
        <v>0</v>
      </c>
      <c r="C22" s="7" t="s">
        <v>28</v>
      </c>
      <c r="D22" s="8" t="s">
        <v>29</v>
      </c>
    </row>
    <row r="23" spans="1:4" x14ac:dyDescent="0.2">
      <c r="A23" s="24" t="s">
        <v>19</v>
      </c>
      <c r="B23" s="19">
        <v>53</v>
      </c>
      <c r="C23" s="11">
        <v>0</v>
      </c>
      <c r="D23" s="12">
        <f>B23*C23*4</f>
        <v>0</v>
      </c>
    </row>
    <row r="24" spans="1:4" x14ac:dyDescent="0.2">
      <c r="A24" s="24" t="s">
        <v>20</v>
      </c>
      <c r="B24" s="19">
        <v>68</v>
      </c>
      <c r="C24" s="11">
        <v>0</v>
      </c>
      <c r="D24" s="12">
        <f>B24*C24*4</f>
        <v>0</v>
      </c>
    </row>
    <row r="25" spans="1:4" ht="15" thickBot="1" x14ac:dyDescent="0.25">
      <c r="A25" s="20" t="s">
        <v>21</v>
      </c>
      <c r="B25" s="14"/>
      <c r="C25" s="45">
        <f>SUM(D23:D24)</f>
        <v>0</v>
      </c>
      <c r="D25" s="46"/>
    </row>
    <row r="26" spans="1:4" ht="15" thickBot="1" x14ac:dyDescent="0.25">
      <c r="A26" s="15"/>
      <c r="B26" s="16"/>
      <c r="C26" s="17"/>
      <c r="D26" s="17"/>
    </row>
    <row r="27" spans="1:4" ht="25.5" x14ac:dyDescent="0.2">
      <c r="A27" s="18" t="s">
        <v>35</v>
      </c>
      <c r="B27" s="7" t="s">
        <v>0</v>
      </c>
      <c r="C27" s="7" t="s">
        <v>22</v>
      </c>
      <c r="D27" s="8" t="s">
        <v>2</v>
      </c>
    </row>
    <row r="28" spans="1:4" x14ac:dyDescent="0.2">
      <c r="A28" s="24" t="s">
        <v>23</v>
      </c>
      <c r="B28" s="19">
        <v>4</v>
      </c>
      <c r="C28" s="11">
        <v>0</v>
      </c>
      <c r="D28" s="12">
        <f t="shared" ref="D28" si="4">B28*C28</f>
        <v>0</v>
      </c>
    </row>
    <row r="29" spans="1:4" x14ac:dyDescent="0.2">
      <c r="A29" s="24" t="s">
        <v>24</v>
      </c>
      <c r="B29" s="19">
        <v>4</v>
      </c>
      <c r="C29" s="11">
        <v>0</v>
      </c>
      <c r="D29" s="27">
        <f>B29*C29</f>
        <v>0</v>
      </c>
    </row>
    <row r="30" spans="1:4" x14ac:dyDescent="0.2">
      <c r="A30" s="24" t="s">
        <v>25</v>
      </c>
      <c r="B30" s="19">
        <v>4</v>
      </c>
      <c r="C30" s="11">
        <v>0</v>
      </c>
      <c r="D30" s="12">
        <f t="shared" ref="D30" si="5">B30*C30</f>
        <v>0</v>
      </c>
    </row>
    <row r="31" spans="1:4" x14ac:dyDescent="0.2">
      <c r="A31" s="24" t="s">
        <v>26</v>
      </c>
      <c r="B31" s="19">
        <v>12</v>
      </c>
      <c r="C31" s="11">
        <v>0</v>
      </c>
      <c r="D31" s="27">
        <f>B31*C31</f>
        <v>0</v>
      </c>
    </row>
    <row r="32" spans="1:4" ht="15" customHeight="1" thickBot="1" x14ac:dyDescent="0.25">
      <c r="A32" s="20" t="s">
        <v>27</v>
      </c>
      <c r="B32" s="14"/>
      <c r="C32" s="45">
        <f>SUM(D28:D31)</f>
        <v>0</v>
      </c>
      <c r="D32" s="46"/>
    </row>
    <row r="33" spans="1:17" x14ac:dyDescent="0.2">
      <c r="A33" s="29" t="s">
        <v>31</v>
      </c>
      <c r="B33" s="16"/>
      <c r="C33" s="17"/>
      <c r="D33" s="17"/>
    </row>
    <row r="34" spans="1:17" ht="15" thickBot="1" x14ac:dyDescent="0.25"/>
    <row r="35" spans="1:17" ht="15" customHeight="1" thickBot="1" x14ac:dyDescent="0.25">
      <c r="A35" s="21" t="s">
        <v>36</v>
      </c>
      <c r="B35" s="22"/>
      <c r="C35" s="52">
        <f>C19+C9+C25+C32</f>
        <v>0</v>
      </c>
      <c r="D35" s="53"/>
    </row>
    <row r="36" spans="1:17" x14ac:dyDescent="0.2">
      <c r="A36" s="15"/>
      <c r="B36" s="16"/>
      <c r="C36" s="17"/>
      <c r="D36" s="17"/>
    </row>
    <row r="37" spans="1:17" ht="15" thickBot="1" x14ac:dyDescent="0.25">
      <c r="A37" s="26"/>
      <c r="B37" s="16"/>
      <c r="C37" s="17"/>
      <c r="D37" s="17"/>
    </row>
    <row r="38" spans="1:17" ht="28.5" customHeight="1" thickBot="1" x14ac:dyDescent="0.25">
      <c r="A38" s="49" t="s">
        <v>6</v>
      </c>
      <c r="B38" s="50"/>
      <c r="C38" s="50"/>
      <c r="D38" s="51"/>
    </row>
    <row r="39" spans="1:17" ht="14.1" customHeight="1" x14ac:dyDescent="0.2">
      <c r="A39" s="26"/>
      <c r="B39" s="4"/>
      <c r="C39" s="5"/>
      <c r="D39" s="5"/>
    </row>
    <row r="40" spans="1:17" ht="15" thickBot="1" x14ac:dyDescent="0.25">
      <c r="A40" s="3"/>
      <c r="B40" s="4"/>
      <c r="C40" s="5"/>
      <c r="D40" s="5"/>
    </row>
    <row r="41" spans="1:17" ht="33" customHeight="1" x14ac:dyDescent="0.2">
      <c r="A41" s="25"/>
      <c r="B41" s="42" t="s">
        <v>7</v>
      </c>
      <c r="C41" s="43"/>
      <c r="D41" s="44"/>
    </row>
    <row r="42" spans="1:17" x14ac:dyDescent="0.2">
      <c r="A42" s="35" t="s">
        <v>30</v>
      </c>
      <c r="B42" s="36"/>
      <c r="C42" s="37"/>
      <c r="D42" s="38"/>
    </row>
    <row r="43" spans="1:17" x14ac:dyDescent="0.2">
      <c r="A43" s="35"/>
      <c r="B43" s="39"/>
      <c r="C43" s="40"/>
      <c r="D43" s="41"/>
    </row>
    <row r="44" spans="1:17" x14ac:dyDescent="0.2">
      <c r="A44" s="35" t="s">
        <v>8</v>
      </c>
      <c r="B44" s="36"/>
      <c r="C44" s="37"/>
      <c r="D44" s="38"/>
    </row>
    <row r="45" spans="1:17" ht="15" customHeight="1" x14ac:dyDescent="0.2">
      <c r="A45" s="35"/>
      <c r="B45" s="39"/>
      <c r="C45" s="40"/>
      <c r="D45" s="41"/>
      <c r="P45" s="1">
        <v>5</v>
      </c>
      <c r="Q45" s="1">
        <v>100</v>
      </c>
    </row>
    <row r="46" spans="1:17" ht="29.25" customHeight="1" x14ac:dyDescent="0.2">
      <c r="A46" s="35" t="s">
        <v>9</v>
      </c>
      <c r="B46" s="36"/>
      <c r="C46" s="37"/>
      <c r="D46" s="38"/>
    </row>
    <row r="47" spans="1:17" x14ac:dyDescent="0.2">
      <c r="A47" s="35"/>
      <c r="B47" s="39"/>
      <c r="C47" s="40"/>
      <c r="D47" s="41"/>
    </row>
    <row r="48" spans="1:17" x14ac:dyDescent="0.2">
      <c r="A48" s="35" t="s">
        <v>10</v>
      </c>
      <c r="B48" s="36"/>
      <c r="C48" s="37"/>
      <c r="D48" s="38"/>
    </row>
    <row r="49" spans="1:4" x14ac:dyDescent="0.2">
      <c r="A49" s="35"/>
      <c r="B49" s="39"/>
      <c r="C49" s="40"/>
      <c r="D49" s="41"/>
    </row>
  </sheetData>
  <protectedRanges>
    <protectedRange sqref="C23:C24 C28:C31 C13:C18 C4:C7" name="Bereik1_2"/>
    <protectedRange sqref="C8" name="Bereik1_3"/>
    <protectedRange sqref="B48 B46 B42 B44" name="Bereik1_5"/>
    <protectedRange sqref="B41" name="Bereik1_6"/>
  </protectedRanges>
  <mergeCells count="17">
    <mergeCell ref="A1:D1"/>
    <mergeCell ref="A2:D2"/>
    <mergeCell ref="A42:A43"/>
    <mergeCell ref="B42:D43"/>
    <mergeCell ref="A44:A45"/>
    <mergeCell ref="A38:D38"/>
    <mergeCell ref="C9:D9"/>
    <mergeCell ref="C19:D19"/>
    <mergeCell ref="C35:D35"/>
    <mergeCell ref="B44:D45"/>
    <mergeCell ref="C25:D25"/>
    <mergeCell ref="A46:A47"/>
    <mergeCell ref="B46:D47"/>
    <mergeCell ref="A48:A49"/>
    <mergeCell ref="B41:D41"/>
    <mergeCell ref="C32:D32"/>
    <mergeCell ref="B48:D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1998B696518499D1D15CEF33FD7C6" ma:contentTypeVersion="11" ma:contentTypeDescription="Een nieuw document maken." ma:contentTypeScope="" ma:versionID="3d6e3a5f3353f4c45194e6cc12909a14">
  <xsd:schema xmlns:xsd="http://www.w3.org/2001/XMLSchema" xmlns:xs="http://www.w3.org/2001/XMLSchema" xmlns:p="http://schemas.microsoft.com/office/2006/metadata/properties" xmlns:ns3="7e386485-a582-4911-a43c-ade3deae96f6" xmlns:ns4="c3b418de-604d-4a00-9fe5-b5216ffe245c" targetNamespace="http://schemas.microsoft.com/office/2006/metadata/properties" ma:root="true" ma:fieldsID="93ee5a3c93fbe4d2199bb4152e2a7d30" ns3:_="" ns4:_="">
    <xsd:import namespace="7e386485-a582-4911-a43c-ade3deae96f6"/>
    <xsd:import namespace="c3b418de-604d-4a00-9fe5-b5216ffe245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86485-a582-4911-a43c-ade3deae96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418de-604d-4a00-9fe5-b5216ffe24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84DD7A-4119-4957-9CB7-9D95DF834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86485-a582-4911-a43c-ade3deae96f6"/>
    <ds:schemaRef ds:uri="c3b418de-604d-4a00-9fe5-b5216ffe2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D39261-0575-467F-9C83-45648169AFAE}">
  <ds:schemaRefs>
    <ds:schemaRef ds:uri="http://schemas.microsoft.com/sharepoint/v3/contenttype/forms"/>
  </ds:schemaRefs>
</ds:datastoreItem>
</file>

<file path=customXml/itemProps3.xml><?xml version="1.0" encoding="utf-8"?>
<ds:datastoreItem xmlns:ds="http://schemas.openxmlformats.org/officeDocument/2006/customXml" ds:itemID="{F7E727E4-F5B3-4834-BD15-EB4F14D8CFB3}">
  <ds:schemaRefs>
    <ds:schemaRef ds:uri="c3b418de-604d-4a00-9fe5-b5216ffe245c"/>
    <ds:schemaRef ds:uri="http://purl.org/dc/terms/"/>
    <ds:schemaRef ds:uri="http://schemas.openxmlformats.org/package/2006/metadata/core-properties"/>
    <ds:schemaRef ds:uri="7e386485-a582-4911-a43c-ade3deae96f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Inschrijvingstabel -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dc:creator>
  <cp:keywords/>
  <dc:description/>
  <cp:lastModifiedBy>Wijnands, Tim</cp:lastModifiedBy>
  <cp:revision/>
  <dcterms:created xsi:type="dcterms:W3CDTF">2017-09-13T10:33:40Z</dcterms:created>
  <dcterms:modified xsi:type="dcterms:W3CDTF">2023-08-08T08:21:55Z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0x010100C111998B696518499D1D15CEF33FD7C6</vt:lpwstr>
  </property>
</Properties>
</file>