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Fioretti Teylingen/Leermiddelen VO/5. Documenten/"/>
    </mc:Choice>
  </mc:AlternateContent>
  <xr:revisionPtr revIDLastSave="23" documentId="8_{59DA4F97-6969-4E3F-A9F7-6B15CC252CF3}" xr6:coauthVersionLast="47" xr6:coauthVersionMax="47" xr10:uidLastSave="{8A6F3DE6-5F72-4C91-92D9-AC0F0455701A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Blad1!$A$1:$N$11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4" i="1"/>
  <c r="F24" i="1" s="1"/>
  <c r="E23" i="1"/>
  <c r="F23" i="1" s="1"/>
  <c r="E22" i="1"/>
  <c r="F22" i="1" s="1"/>
  <c r="E21" i="1"/>
  <c r="F21" i="1" s="1"/>
  <c r="E20" i="1"/>
  <c r="F20" i="1" s="1"/>
  <c r="E15" i="1"/>
  <c r="E17" i="1" s="1"/>
  <c r="F28" i="1" l="1"/>
</calcChain>
</file>

<file path=xl/sharedStrings.xml><?xml version="1.0" encoding="utf-8"?>
<sst xmlns="http://schemas.openxmlformats.org/spreadsheetml/2006/main" count="35" uniqueCount="26">
  <si>
    <t>Prijzenblad</t>
  </si>
  <si>
    <t>Inschrijver</t>
  </si>
  <si>
    <t xml:space="preserve">Inschrijver vult de onderstaande gele cellen in. </t>
  </si>
  <si>
    <t>Er kunnen geen rechten worden ontleend aan de aantallen.</t>
  </si>
  <si>
    <t>Totaalprijs</t>
  </si>
  <si>
    <t>Leermiddelen VO</t>
  </si>
  <si>
    <t>Onderdeel</t>
  </si>
  <si>
    <t>Vorm</t>
  </si>
  <si>
    <t>Weging</t>
  </si>
  <si>
    <r>
      <t xml:space="preserve">In </t>
    </r>
    <r>
      <rPr>
        <sz val="11"/>
        <color theme="1"/>
        <rFont val="Calibri"/>
        <family val="2"/>
      </rPr>
      <t>€</t>
    </r>
  </si>
  <si>
    <t>Inschrijfprijs onderdeel 1</t>
  </si>
  <si>
    <r>
      <t xml:space="preserve">Totale korting in </t>
    </r>
    <r>
      <rPr>
        <b/>
        <sz val="11"/>
        <color theme="1"/>
        <rFont val="Calibri"/>
        <family val="2"/>
      </rPr>
      <t>€</t>
    </r>
  </si>
  <si>
    <t>Korting koop digitale middelen inclusief licenties</t>
  </si>
  <si>
    <t>In % van consumentenprijs</t>
  </si>
  <si>
    <t>Korting t.b.v. school te kopen folio leermiddelen</t>
  </si>
  <si>
    <t>Korting leermiddelen licentie-foliomodel (lifo)</t>
  </si>
  <si>
    <t>Inschrijfprijs onderdeel 2</t>
  </si>
  <si>
    <t>Korting op methode pakketten (leer- en/of werkboeken inclusief licenties van een methode)</t>
  </si>
  <si>
    <t>Korting t.b.v. leerlingen te kopen folio leermiddelen (geen onderdeel van een combinatie)</t>
  </si>
  <si>
    <t>Prijs in euro's per leerling per jaar voor advies, distributie en inname</t>
  </si>
  <si>
    <r>
      <t xml:space="preserve">Tarieven zijn </t>
    </r>
    <r>
      <rPr>
        <b/>
        <i/>
        <sz val="11"/>
        <rFont val="Calibri"/>
        <family val="2"/>
        <scheme val="minor"/>
      </rPr>
      <t>exclusief btw</t>
    </r>
    <r>
      <rPr>
        <i/>
        <sz val="11"/>
        <rFont val="Calibri"/>
        <family val="2"/>
        <scheme val="minor"/>
      </rPr>
      <t>.</t>
    </r>
  </si>
  <si>
    <t>Prijs per leerling exclusief btw</t>
  </si>
  <si>
    <t>Percentage korting exclusief btw</t>
  </si>
  <si>
    <t>Te huren folio leermiddelen per jaar</t>
  </si>
  <si>
    <t>Verhuurpercentage exclusief btw</t>
  </si>
  <si>
    <t>Fioretti Teylingen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</si>
</sst>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2" borderId="1" xfId="1" applyFont="1" applyFill="1" applyBorder="1" applyProtection="1">
      <protection locked="0"/>
    </xf>
    <xf numFmtId="10" fontId="0" fillId="2" borderId="1" xfId="1" applyNumberFormat="1" applyFont="1" applyFill="1" applyBorder="1" applyProtection="1">
      <protection locked="0"/>
    </xf>
    <xf numFmtId="44" fontId="0" fillId="0" borderId="0" xfId="1" applyFont="1" applyProtection="1"/>
    <xf numFmtId="44" fontId="2" fillId="0" borderId="1" xfId="1" applyFont="1" applyBorder="1" applyProtection="1"/>
    <xf numFmtId="44" fontId="0" fillId="0" borderId="1" xfId="1" applyFont="1" applyBorder="1" applyProtection="1"/>
    <xf numFmtId="44" fontId="0" fillId="0" borderId="0" xfId="1" applyFont="1" applyFill="1" applyBorder="1" applyProtection="1"/>
    <xf numFmtId="44" fontId="0" fillId="0" borderId="0" xfId="1" applyFont="1" applyBorder="1" applyProtection="1"/>
    <xf numFmtId="44" fontId="2" fillId="3" borderId="0" xfId="1" applyFont="1" applyFill="1" applyBorder="1" applyProtection="1"/>
    <xf numFmtId="44" fontId="0" fillId="3" borderId="0" xfId="1" applyFont="1" applyFill="1" applyBorder="1" applyProtection="1"/>
    <xf numFmtId="44" fontId="2" fillId="0" borderId="1" xfId="1" applyFont="1" applyFill="1" applyBorder="1" applyProtection="1"/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10" fontId="0" fillId="2" borderId="1" xfId="1" applyNumberFormat="1" applyFont="1" applyFill="1" applyBorder="1" applyAlignment="1" applyProtection="1">
      <alignment wrapText="1"/>
      <protection locked="0"/>
    </xf>
    <xf numFmtId="44" fontId="0" fillId="0" borderId="1" xfId="1" applyFont="1" applyBorder="1" applyAlignment="1" applyProtection="1">
      <alignment wrapText="1"/>
    </xf>
    <xf numFmtId="44" fontId="0" fillId="0" borderId="2" xfId="1" applyFont="1" applyBorder="1" applyAlignment="1" applyProtection="1"/>
    <xf numFmtId="44" fontId="0" fillId="0" borderId="1" xfId="1" applyFont="1" applyBorder="1" applyAlignment="1" applyProtection="1"/>
    <xf numFmtId="0" fontId="6" fillId="0" borderId="0" xfId="0" applyFont="1"/>
    <xf numFmtId="0" fontId="7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2" borderId="0" xfId="0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A2" sqref="A2"/>
    </sheetView>
  </sheetViews>
  <sheetFormatPr defaultRowHeight="15" x14ac:dyDescent="0.25"/>
  <cols>
    <col min="1" max="1" width="62.85546875" customWidth="1"/>
    <col min="2" max="2" width="25.140625" bestFit="1" customWidth="1"/>
    <col min="3" max="3" width="12.42578125" style="3" bestFit="1" customWidth="1"/>
    <col min="4" max="4" width="31.140625" style="3" bestFit="1" customWidth="1"/>
    <col min="5" max="5" width="29.28515625" customWidth="1"/>
    <col min="6" max="6" width="17.28515625" customWidth="1"/>
  </cols>
  <sheetData>
    <row r="1" spans="1:5" x14ac:dyDescent="0.25">
      <c r="A1" s="17" t="s">
        <v>25</v>
      </c>
    </row>
    <row r="2" spans="1:5" x14ac:dyDescent="0.25">
      <c r="A2" s="18" t="s">
        <v>5</v>
      </c>
    </row>
    <row r="3" spans="1:5" x14ac:dyDescent="0.25">
      <c r="A3" t="s">
        <v>0</v>
      </c>
    </row>
    <row r="4" spans="1:5" x14ac:dyDescent="0.25">
      <c r="A4" s="19">
        <v>45254</v>
      </c>
    </row>
    <row r="6" spans="1:5" x14ac:dyDescent="0.25">
      <c r="A6" t="s">
        <v>1</v>
      </c>
      <c r="B6" s="34"/>
      <c r="C6" s="34"/>
    </row>
    <row r="8" spans="1:5" x14ac:dyDescent="0.25">
      <c r="A8" s="20" t="s">
        <v>2</v>
      </c>
    </row>
    <row r="9" spans="1:5" x14ac:dyDescent="0.25">
      <c r="A9" s="20" t="s">
        <v>3</v>
      </c>
    </row>
    <row r="11" spans="1:5" x14ac:dyDescent="0.25">
      <c r="A11" s="21" t="s">
        <v>20</v>
      </c>
    </row>
    <row r="13" spans="1:5" x14ac:dyDescent="0.25">
      <c r="C13"/>
      <c r="E13" s="3"/>
    </row>
    <row r="14" spans="1:5" x14ac:dyDescent="0.25">
      <c r="A14" s="22" t="s">
        <v>6</v>
      </c>
      <c r="B14" s="23" t="s">
        <v>7</v>
      </c>
      <c r="C14" s="23" t="s">
        <v>8</v>
      </c>
      <c r="D14" s="4" t="s">
        <v>21</v>
      </c>
      <c r="E14" s="4" t="s">
        <v>4</v>
      </c>
    </row>
    <row r="15" spans="1:5" ht="15" customHeight="1" x14ac:dyDescent="0.25">
      <c r="A15" s="24" t="s">
        <v>19</v>
      </c>
      <c r="B15" s="25" t="s">
        <v>9</v>
      </c>
      <c r="C15" s="24">
        <v>5000</v>
      </c>
      <c r="D15" s="1"/>
      <c r="E15" s="5">
        <f>D15*C15</f>
        <v>0</v>
      </c>
    </row>
    <row r="16" spans="1:5" x14ac:dyDescent="0.25">
      <c r="A16" s="26"/>
      <c r="B16" s="27"/>
      <c r="C16" s="27"/>
      <c r="D16" s="6"/>
      <c r="E16" s="7"/>
    </row>
    <row r="17" spans="1:6" x14ac:dyDescent="0.25">
      <c r="A17" s="26"/>
      <c r="B17" s="27"/>
      <c r="C17" s="27"/>
      <c r="D17" s="8" t="s">
        <v>10</v>
      </c>
      <c r="E17" s="9">
        <f>E15</f>
        <v>0</v>
      </c>
    </row>
    <row r="18" spans="1:6" x14ac:dyDescent="0.25">
      <c r="A18" s="26"/>
      <c r="B18" s="27"/>
      <c r="C18" s="27"/>
      <c r="D18" s="6"/>
      <c r="E18" s="7"/>
    </row>
    <row r="19" spans="1:6" x14ac:dyDescent="0.25">
      <c r="A19" s="28" t="s">
        <v>6</v>
      </c>
      <c r="B19" s="29" t="s">
        <v>7</v>
      </c>
      <c r="C19" s="29" t="s">
        <v>8</v>
      </c>
      <c r="D19" s="10" t="s">
        <v>22</v>
      </c>
      <c r="E19" s="4" t="s">
        <v>11</v>
      </c>
      <c r="F19" s="4" t="s">
        <v>4</v>
      </c>
    </row>
    <row r="20" spans="1:6" ht="15" customHeight="1" x14ac:dyDescent="0.25">
      <c r="A20" s="24" t="s">
        <v>12</v>
      </c>
      <c r="B20" s="25" t="s">
        <v>13</v>
      </c>
      <c r="C20" s="30">
        <v>100000</v>
      </c>
      <c r="D20" s="2"/>
      <c r="E20" s="5">
        <f>(D20*C20)</f>
        <v>0</v>
      </c>
      <c r="F20" s="5">
        <f>C20-E20</f>
        <v>100000</v>
      </c>
    </row>
    <row r="21" spans="1:6" ht="30" customHeight="1" x14ac:dyDescent="0.25">
      <c r="A21" s="24" t="s">
        <v>17</v>
      </c>
      <c r="B21" s="25" t="s">
        <v>13</v>
      </c>
      <c r="C21" s="30">
        <v>500000</v>
      </c>
      <c r="D21" s="2"/>
      <c r="E21" s="5">
        <f t="shared" ref="E21:E24" si="0">(D21*C21)</f>
        <v>0</v>
      </c>
      <c r="F21" s="5">
        <f t="shared" ref="F21:F24" si="1">C21-E21</f>
        <v>500000</v>
      </c>
    </row>
    <row r="22" spans="1:6" s="31" customFormat="1" ht="30" customHeight="1" x14ac:dyDescent="0.25">
      <c r="A22" s="31" t="s">
        <v>18</v>
      </c>
      <c r="B22" s="25" t="s">
        <v>13</v>
      </c>
      <c r="C22" s="30">
        <v>100000</v>
      </c>
      <c r="D22" s="13"/>
      <c r="E22" s="14">
        <f t="shared" si="0"/>
        <v>0</v>
      </c>
      <c r="F22" s="14">
        <f t="shared" si="1"/>
        <v>100000</v>
      </c>
    </row>
    <row r="23" spans="1:6" ht="15" customHeight="1" x14ac:dyDescent="0.25">
      <c r="A23" s="24" t="s">
        <v>14</v>
      </c>
      <c r="B23" s="25" t="s">
        <v>13</v>
      </c>
      <c r="C23" s="30">
        <v>100000</v>
      </c>
      <c r="D23" s="2"/>
      <c r="E23" s="5">
        <f t="shared" si="0"/>
        <v>0</v>
      </c>
      <c r="F23" s="5">
        <f t="shared" si="1"/>
        <v>100000</v>
      </c>
    </row>
    <row r="24" spans="1:6" ht="15" customHeight="1" x14ac:dyDescent="0.25">
      <c r="A24" s="24" t="s">
        <v>15</v>
      </c>
      <c r="B24" s="25" t="s">
        <v>13</v>
      </c>
      <c r="C24" s="30">
        <v>100000</v>
      </c>
      <c r="D24" s="2"/>
      <c r="E24" s="5">
        <f t="shared" si="0"/>
        <v>0</v>
      </c>
      <c r="F24" s="5">
        <f t="shared" si="1"/>
        <v>100000</v>
      </c>
    </row>
    <row r="25" spans="1:6" ht="15" customHeight="1" x14ac:dyDescent="0.25">
      <c r="A25" s="35"/>
      <c r="B25" s="36"/>
      <c r="C25" s="37"/>
      <c r="D25" s="10" t="s">
        <v>24</v>
      </c>
      <c r="E25" s="15"/>
      <c r="F25" s="16"/>
    </row>
    <row r="26" spans="1:6" x14ac:dyDescent="0.25">
      <c r="A26" s="24" t="s">
        <v>23</v>
      </c>
      <c r="B26" s="25" t="s">
        <v>13</v>
      </c>
      <c r="C26" s="32">
        <v>100000</v>
      </c>
      <c r="D26" s="2"/>
      <c r="E26" s="5"/>
      <c r="F26" s="5">
        <f>(C26*D26)</f>
        <v>0</v>
      </c>
    </row>
    <row r="27" spans="1:6" x14ac:dyDescent="0.25">
      <c r="A27" s="26"/>
      <c r="B27" s="27"/>
      <c r="C27" s="33"/>
      <c r="E27" s="3"/>
      <c r="F27" s="6"/>
    </row>
    <row r="28" spans="1:6" x14ac:dyDescent="0.25">
      <c r="C28"/>
      <c r="E28" s="11" t="s">
        <v>16</v>
      </c>
      <c r="F28" s="12">
        <f>F20+F21+F22+F23+F24+F26</f>
        <v>900000</v>
      </c>
    </row>
    <row r="29" spans="1:6" x14ac:dyDescent="0.25">
      <c r="C29"/>
      <c r="E29" s="3"/>
    </row>
    <row r="30" spans="1:6" x14ac:dyDescent="0.25">
      <c r="C30"/>
      <c r="E30" s="3"/>
    </row>
    <row r="31" spans="1:6" x14ac:dyDescent="0.25">
      <c r="C31"/>
      <c r="E31" s="3"/>
    </row>
  </sheetData>
  <sheetProtection algorithmName="SHA-512" hashValue="sYp1s/InaaHNeAi9vRBjKsniKXoWdNIyWDBetMmG8u2/yLBB0+08AjtPE5QO6lmr5C/4w0Vn7Wo2jEWehGAGNw==" saltValue="MOACs1402wRyqasbalCKSg==" spinCount="100000" sheet="1" objects="1" scenarios="1"/>
  <mergeCells count="2">
    <mergeCell ref="B6:C6"/>
    <mergeCell ref="A25:C25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7" ma:contentTypeDescription="Een nieuw document maken." ma:contentTypeScope="" ma:versionID="e4c9d0afee94df63202bda8cb4a1d363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2afba02b8545158992b64b9d27f3455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18f682f-1aee-4659-8d2c-29e8773f526d"/>
    <ds:schemaRef ds:uri="http://schemas.microsoft.com/office/2006/metadata/properties"/>
    <ds:schemaRef ds:uri="http://schemas.microsoft.com/office/2006/documentManagement/types"/>
    <ds:schemaRef ds:uri="e119f780-fb82-45e2-9f8e-81a7b540e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195468-4972-46A9-903C-8C84D5B2C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Desiree Nuijten | InkoopMeesters</cp:lastModifiedBy>
  <cp:revision/>
  <dcterms:created xsi:type="dcterms:W3CDTF">2017-12-28T15:05:00Z</dcterms:created>
  <dcterms:modified xsi:type="dcterms:W3CDTF">2023-11-24T14:56:58Z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