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defaultThemeVersion="166925"/>
  <mc:AlternateContent xmlns:mc="http://schemas.openxmlformats.org/markup-compatibility/2006">
    <mc:Choice Requires="x15">
      <x15ac:absPath xmlns:x15ac="http://schemas.microsoft.com/office/spreadsheetml/2010/11/ac" url="I:\Inkoop en Aanbesteding\4 AANBESTEDINGEN\2023 Aanbestedingen\SWF 23239 Waterstofhub Bolsward\3. Nota van inlichtingen\"/>
    </mc:Choice>
  </mc:AlternateContent>
  <xr:revisionPtr revIDLastSave="0" documentId="13_ncr:1_{48CCE8B6-0662-40A2-B36D-3F068E1A3BA4}" xr6:coauthVersionLast="36" xr6:coauthVersionMax="47" xr10:uidLastSave="{00000000-0000-0000-0000-000000000000}"/>
  <bookViews>
    <workbookView xWindow="0" yWindow="0" windowWidth="28800" windowHeight="12228" xr2:uid="{00000000-000D-0000-FFFF-FFFF00000000}"/>
  </bookViews>
  <sheets>
    <sheet name="Blad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7" i="1" l="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6" i="1"/>
</calcChain>
</file>

<file path=xl/sharedStrings.xml><?xml version="1.0" encoding="utf-8"?>
<sst xmlns="http://schemas.openxmlformats.org/spreadsheetml/2006/main" count="99" uniqueCount="82">
  <si>
    <t>Onderwerp</t>
  </si>
  <si>
    <t>Wedervraag (gewenste toelichting op desbetreffende vraagnr)</t>
  </si>
  <si>
    <t>Marktconsulatatie</t>
  </si>
  <si>
    <t>Gevraagde informatie</t>
  </si>
  <si>
    <t>Is het mogelijk om maar deel van de vragen in te vullen, gezien de verschillende rollen in de markt, productie, transport, Engineering,  Consultancy en constuctie, Finasnciering , operatie en onderhoud</t>
  </si>
  <si>
    <t>Resultaat</t>
  </si>
  <si>
    <t>Worden alle inputs nadat ze gebundeld zijn beschikbaar gesteld aan de mensen / partijen die deel hebben genomen aan de consultatie?</t>
  </si>
  <si>
    <t>Leverzekerheid</t>
  </si>
  <si>
    <t>"Is er naar verwachting voldoende afzet (afzetgarantie) voor de waterstoffabriek?" geeft aan dat de aanvrager blijkbaar geen zicht heeft of deze 29 MW te klein of juist te groot zou zijn. Zijn er al vraag volumes bekend van de afnemende partijen en tijdspaden?</t>
  </si>
  <si>
    <t>Techniek</t>
  </si>
  <si>
    <t xml:space="preserve">"Kan het waterstof infrastructuur/systeem voldoen aan piekvragen en continuïteit waarborgen gedurende het hele jaar? Is er een back-upvoorziening om een 100% leveringszekerheid te garanderen, vooral tijdens de opstart- en overgangsfase?" De beantwoording van deze vraag kan pas als afname bekend is, het tijdspad dat e.e.a. gerealiseerd dient te worden de bedrijfseconomische aspecten zijn bepaald. Als aan hiervoor genoemde condities is voldaan kan men hier ja op antwoorden. </t>
  </si>
  <si>
    <t>Ik zie geen vragen over wie wordt de gewenste Asset eigenaar</t>
  </si>
  <si>
    <t>Ik zie geen vragen over Hoe wie wordt de operator van de installatie</t>
  </si>
  <si>
    <t>Ik zie geen vragen over wie hoe wordt de Asset onderhoudstechnisch bewaakt en onderhouden</t>
  </si>
  <si>
    <t>Er wordt niet gesproken over hoeveel uur de installatie in bedrijf moet zijn . Dit is mede afhankelijk van de aanbod groene stroom die niet 8000 uur per jaar beschikbaar is, maar ook klant afhankelijk is. Zo kan een tankstation gebruik maken van een periodiek draaiende installatie en een chemische fabriek heeft meer een continue stroom nodig.</t>
  </si>
  <si>
    <t>Tijd</t>
  </si>
  <si>
    <t xml:space="preserve">Grote markt partijen zoals oa. HYCC stellen hun waterstof productie faciliteiten uit, ondanks soms grote subsidies. Waarom denkt de Gemeente dat markt partijen wel bereidt zijn om hogere waterstof prijzen te betalen dan dat ze nu doen? Om zo een sluitende businesscase te krijgen?  </t>
  </si>
  <si>
    <t>Ik merk op dathet idee van de prijsstelling voor groene waterstof in het huidige vragen zet dichtbij de prijs van grijze waterstof lijkt te liggen. Dit brengt bij mij enkele vragen op over de actuele marktkennis binnen het team die deze vragen hebben opgesteld. Traditioneel gezien is groene waterstof ongeveer drie keer zo duur als grijze waterstof. Ik zou graag meer inzicht krijgen in hoe deze prijsstelling tot stand is gekomen en of er specifieke factoren of ontwikkelingen zijn die deze verhouding beïnvloeden</t>
  </si>
  <si>
    <t>Inleiding</t>
  </si>
  <si>
    <t>Heeft de gemeente harde doelen gesteld aan eigen organisatie en inwoners gemeente en bedrijven wanneer zij geen fossiele gassen meer gaan leveren? En ik wel jaar zou dat zijn?</t>
  </si>
  <si>
    <t>Commercieel</t>
  </si>
  <si>
    <t>De benodigde overheidssubsidies voor OPEX en CAPEX zullen ver over de 10 miljoen euro gaan t.o.v. grijze waterstof of aardgas. Welke rol ziet de gemeente daar voor zich zelfs om die te realiseren?</t>
  </si>
  <si>
    <t>1g</t>
  </si>
  <si>
    <t>Het is Is het mogelijk om een leidingnetwerk de waterstofproductie te verbinden aan de bedrijven. Maar de vraag blijft onder welke druk, type materiaal (Composiet of Staal) en wie de bevoegde waterstofnet beheerder is van dat stuk.</t>
  </si>
  <si>
    <t>Eigenschappen</t>
  </si>
  <si>
    <t xml:space="preserve">U stelt "Voldoet de waterstoflevering aan standaard veiligheidscertificeringen (PGS)?" de PGS 35 is vooral van toepassing op mobiele toepassingen, dus welke PGS bedoelt U. Zou het niet eerder naar NEN - IEC, Cenelec en ISO standaarden moeten verwijzen? </t>
  </si>
  <si>
    <t>Bj u vraag "Zou de aanbesteding gesplitst moeten worden met onderdeel (productie, logistiek en/of infrastructuur en opslag) of als één geheel?"is een consortium vraag. Jurisch mag niet 1 partij het totaal doen als er een waterstof-Netbeheerder bij betrokken is. Daarnaast vergeet U in uw opzomming de engineering, operatie en onderhoud van de Assets</t>
  </si>
  <si>
    <t>Prijs</t>
  </si>
  <si>
    <t>Antwoord</t>
  </si>
  <si>
    <t xml:space="preserve">Nee, hier zijn geen harde doelstellingen voor gesteld. Hierin wordt het europese en landelijke beleid gevolgd. In de Transititevisie warmte staat aangegeven dat we 8.000 woningen van het aardgas willen hebben in 2030. voor de bedrijven zijn hiervoor geen doelen gesteld, waarbij verduurzaming en aardgasvrij handelen uiteraard wordt toegejuicht. </t>
  </si>
  <si>
    <t>De gemeente heeft een faciliterende rol. Binnen waterstofprojecten zijn er diverse bottlenecks, de gemeente ziet een rol voor zichzelf weggelegd als dit niet door de markt wordt of kan worden opgepakt. Daarbij kijkt de gemeente ook voor naar het Rijk en Europa, een voorbeeld hiervan is om te kijken of er een soort H2Global opgericht kan worden voor dit project, de europese waterstofbank kan uitkomst brengen, als laatste zullen er de komende jaren diverse subsidiestromen ingang worden gezet zoals vrij recent de OWE-subsidie. Daarnaast sluit de gemeente een rolneming in het waterstofconsortium niet uit, middels een mogelijk (nog op te richten) gemeentelijk energiebedrijf.</t>
  </si>
  <si>
    <t>De genoemde capaciteit is voortgekomen uit de studie van Ventolines en Repowered. Dit is gebasseerd op de huidige gasverbruikprofielen en de mogelijkheid om een deel van het aardgas te vervangen d.m.v. waterstof. Het lastige is dat er wel een intentieovereenkomst is getekend en de bedrijven er zeer positief in staan, maar wanneer het definitieve aanbod komt er nog wel eens anders besloten kan worden.</t>
  </si>
  <si>
    <t>Is er al ruimte gereserveerd bij de te ontwikkelen onderstations van de netbeheerder voor de benodigde capaciteit van o.a. de electrolyser?</t>
  </si>
  <si>
    <t>Hier doen we op dit moment geen uitspraak over.</t>
  </si>
  <si>
    <t>Is de locatie van de electrolyser bedacht op basis van de aanwezige netcapaciteit?</t>
  </si>
  <si>
    <t>De locatie van de electrolyser is gekozen vanwege de bouw van het nieuwe onderstation (west)  en de afnemers  (oost)</t>
  </si>
  <si>
    <t>Welke congestie is er momenteel in Bolsward?</t>
  </si>
  <si>
    <t>Leveringszekerheid</t>
  </si>
  <si>
    <t>In hoeverre is er gekeken naar andere energiedragers dan waterstof? Waarom is waterstof hier een betere oplossing dan elektriciteit?</t>
  </si>
  <si>
    <t>De reden voor waterstof verschilt per bedrijf, dit komt door te hoge investeringen bij overstap naar elektricifactie, willen werken met een vlam of als pilot meedoen aan dit project voor onderzoek voor de van het wereldwijde bedrijf.</t>
  </si>
  <si>
    <t>Aanbesteding mededinging</t>
  </si>
  <si>
    <t>Staat de technologiekeuze al vast voor de uit te schrijven tender?</t>
  </si>
  <si>
    <t>Overig</t>
  </si>
  <si>
    <t>Zijn de brede welvaart aspecten meegenomen in de studie naar inrichting van het duurzame energiesysteem?</t>
  </si>
  <si>
    <t>Deze worden meegenomen in de gebiedsstudie.</t>
  </si>
  <si>
    <t>Is het ook akkoord om sommige vragen in de marktconsultatie leeg te laten?</t>
  </si>
  <si>
    <t>Ja, dat is akkoord.</t>
  </si>
  <si>
    <t>Financieringsconstructie</t>
  </si>
  <si>
    <t>Is wat betreft de gemeente een van de mogelijke varianten het oprichten van een energiecorporatie waarbij de verantwoordelijkheid voor financiering en beheer volledig bij de energiecorporatie ligt? Marktpartijen zouden in deze opzet realisatie en beheer voor hun rekening nemen.</t>
  </si>
  <si>
    <t>Dat is zeker een mogelijkheid, andere mogelijkheden die wij zien  zijn het toetreden van een gemeentelijk energiebedrijf in een consortium.</t>
  </si>
  <si>
    <t>Onderzoek</t>
  </si>
  <si>
    <t>Wat wordt bedoeld met deze vraag? Er zijn op dit moment goede standaarden voor waterstof voor levering aan mobiliteit en andere doeleinden. Wat is het doel van verder onderzoek op dit vlak?</t>
  </si>
  <si>
    <t>Het verdere onderzoek betreft voornamelijk de bedrijven en de bedrijfsprocessen die zij hebben. Dit is per bedrijf anders, hier zal nog verder onderzoek gedaan moeten worden.</t>
  </si>
  <si>
    <t>Doel van waterstofinstallatie m.b.t. netcongestie</t>
  </si>
  <si>
    <t>Uit de tekst is onduidelijk wat het doel is van de waterstoffabriek m.b.t. netcongestie. Dit kan naar ons inzien  op twee manieren worden benaderd:
1. Kunnen de fabrieken/woningen nu niet worden verduurzaamd door een tekort aan elektrisch aansluitvermogen? Door het bufferen van energie in waterstof verwacht men verduurzaming mogelijk te maken
2. Zijn er grote overschotten door opgewekte wind en zonnestroom, en wil men deze gaan benutten?</t>
  </si>
  <si>
    <t>Wat wordt bedoeld met deze vraag? Welke markt wordt bedoeld?</t>
  </si>
  <si>
    <t>Deze vraagt richt zich op de terugverdientijd van de waterstofproductielocatie. Wanneer er flink wordt gestuurd op netcongestie zullen de vollasturen mogelijk flink naar beneden gaan. Zit de "markt" (exploiterende partij) hier op te wachten?</t>
  </si>
  <si>
    <t>7/8</t>
  </si>
  <si>
    <t>Wordt er uitgegaan van 100% waterstof of is bijmenging van waterstof aan aardgas ook toegestaan?</t>
  </si>
  <si>
    <t>Het uitgangspunt is leversingszekerheid. In een overgangsfase zal er worden bijgemengd. Uiteindelijk zal dit 100% waterstof worden. Bijmengen is 1 oplossing onderling afstemmen over gebruik van waterstof is ook een oplossing. Hier zouden we graag meer inzicht in willen krijgen.</t>
  </si>
  <si>
    <t>Groene i.r.t. grijze waterstof</t>
  </si>
  <si>
    <t>Zijn er eisen aan de levering van grijze waterstof? Moet dit uit een lokale bron komen of mag dit op de vrije markt ingekocht worden?</t>
  </si>
  <si>
    <t>Indien nodig zal er tijdelijk grijze waterstof worden gebruikt. Dit hoeft perse uit lokale bron, de voorkeur gaat uiteraard naar een zo laag mogelijk CO2 voetafdruk.</t>
  </si>
  <si>
    <t>1e</t>
  </si>
  <si>
    <t>Volgnr</t>
  </si>
  <si>
    <t>Referentie</t>
  </si>
  <si>
    <t>NOTA VAN INLICHTINGEN</t>
  </si>
  <si>
    <t>Waterstof is op dit momment nog geen gerguleerde markt, Daarom zou 1 partij het mogen zijn, als het maar geen RNB of LNB is.Maar vanuit dit project lijkt het ons logisch op basis van toekomstige verwachte reguleering een opsplitsing te maken.</t>
  </si>
  <si>
    <t>De gemeente heeft een faciliterende rol. Binnen waterstofprojecten zijn er diverse bottlenecks, waaronder de prijstelling, de gemeente ziet een rol voor zichzelf weggelegd als dit niet door de markt wordt of kan worden opgepakt. Daarbij kijkt de gemeente   naar het Rijk en Europa.  Er zullen de komende jaren diverse subsidiestromen ingang worden gezet zoals vrij recent de OWE-subsidie. Daarnaast sluit de gemeente een rolneming in het waterstofconsortium niet uit, middels een mogelijk (nog op te richten) gemeentelijk energiebedrijf.</t>
  </si>
  <si>
    <t>Netcongestie oplossen is niet een speciefiek doel van dit project. De bedrijven hebben hun eigen redenen om mee te doen met dit project, dit komt deels door het tijdspad/ investeringskosten. Netbeheerders hebben momenteel aangeven geen behoefte te hebben aan het bufferen van deze elektriciteit. De gemeente wil graag gebruik maken van de huidige stroombronnen. op Tennet niveau zit er een netcongestie op het terugleveren van nieuwe energiebronnen.</t>
  </si>
  <si>
    <t>Wij richten ons op een volcontinue productie waarbij het aantal draaiuren zo hoog mogelijk zal zijn &gt;90% (8000 tot 8500 uren). De groene stroom zal middels wind en zon worden geleverd, daarnaast zullen er groene PPA's worden aangegaan om in het restant te voorzien.</t>
  </si>
  <si>
    <t>Toen dit rapport is opgesteld was de prijsstelling anders, dit is inmiddels 1,5 jaar geleden.  Wij zijn ons ervan bewust dat de financiele situatie op dit moment anders is dan destijd. Na het vormen van een consortium zal de definitieve business case moeten worden opgesteld.</t>
  </si>
  <si>
    <t>Nee, wordt naar aanleiding van onder andere deze marktconsultatie bepaald en later in het proces bepaald.</t>
  </si>
  <si>
    <t>Dat is mogelijk.</t>
  </si>
  <si>
    <t>De door u genoemde conclusies zijn juist.</t>
  </si>
  <si>
    <t>De antwoorden worden (geanonimiseerd) 1 op 1 overgenomen in het verslag. Dit verslag zal dan z.s.m. worden  gepubliceerd op een openbaar medium, waarschijnlijk TenderNed. De informatie wordt aldus toegankelijk voor alle geïnteresseerde partijen.</t>
  </si>
  <si>
    <t xml:space="preserve">Momenteel is er veel congestie in Bolsward. Er is een studie gedaan door Berenschot voor de gemeente, deze is op dit moment helaas nog niet openbaar. Er zijn mogelijkheden voor deze plannen. </t>
  </si>
  <si>
    <t>De door u genoemde standaarden zouden ook kunnen, maar voor waterstof zullen de PGS normen ook gelden.</t>
  </si>
  <si>
    <t>Dit is een hele lijst met vragen welke door sommige consultancy bedrjven uitgevoerd kunnen worden. Is er een bepaalde vergoeding voor het beantwoorden van deze vragen of dient men dit te doen voor eigen kosten?</t>
  </si>
  <si>
    <t>Er wordt geen vergoeding verstrekt voor het beantwoorden van deze vragen. Deelname is vrijwillig en de hieruit voortvloeiende informatie kan mogelijk ook de belangen van de deelnemers dienen.</t>
  </si>
  <si>
    <t>Nee, dit wordt naar aanleiding van onder andere deze marktconsultatie en later in het proces bepaald.</t>
  </si>
  <si>
    <r>
      <t xml:space="preserve">Beantwoording 'wedervragen' op marktconsultatievragen Openbare marktconsultatie gemeente Súdwest-Fryslân "Realiseren van waterstoffabriek voor waterstofvraag"
</t>
    </r>
    <r>
      <rPr>
        <b/>
        <sz val="10"/>
        <color rgb="FF002060"/>
        <rFont val="Calibri"/>
        <family val="2"/>
        <scheme val="minor"/>
      </rPr>
      <t xml:space="preserve">                                                          </t>
    </r>
    <r>
      <rPr>
        <b/>
        <sz val="10"/>
        <color rgb="FFFF0000"/>
        <rFont val="Calibri"/>
        <family val="2"/>
        <scheme val="minor"/>
      </rPr>
      <t>met Alt  Enter kunt u uw zin afbreken naar een volgende regel</t>
    </r>
    <r>
      <rPr>
        <b/>
        <sz val="14"/>
        <color rgb="FFFF0000"/>
        <rFont val="Calibri"/>
        <family val="2"/>
        <scheme val="minor"/>
      </rPr>
      <t xml:space="preserve"> </t>
    </r>
    <r>
      <rPr>
        <b/>
        <sz val="10"/>
        <color rgb="FFFF0000"/>
        <rFont val="Calibri"/>
        <family val="2"/>
        <scheme val="minor"/>
      </rPr>
      <t>in dezelfde cel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</si>
</sst>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4"/>
      <color rgb="FF002060"/>
      <name val="Calibri"/>
      <family val="2"/>
      <scheme val="minor"/>
    </font>
    <font>
      <sz val="11"/>
      <color rgb="FF002060"/>
      <name val="Calibri"/>
      <family val="2"/>
      <scheme val="minor"/>
    </font>
    <font>
      <b/>
      <sz val="16"/>
      <color theme="1"/>
      <name val="Calibri"/>
      <family val="2"/>
      <scheme val="minor"/>
    </font>
    <font>
      <b/>
      <sz val="10"/>
      <color rgb="FF002060"/>
      <name val="Calibri"/>
      <family val="2"/>
      <scheme val="minor"/>
    </font>
    <font>
      <b/>
      <sz val="10"/>
      <color rgb="FFFF0000"/>
      <name val="Calibri"/>
      <family val="2"/>
      <scheme val="minor"/>
    </font>
    <font>
      <b/>
      <sz val="14"/>
      <color rgb="FFFF0000"/>
      <name val="Calibri"/>
      <family val="2"/>
      <scheme val="minor"/>
    </font>
    <font>
      <b/>
      <sz val="11"/>
      <color theme="0"/>
      <name val="Calibri"/>
      <family val="2"/>
      <scheme val="minor"/>
    </font>
    <font>
      <sz val="11"/>
      <color theme="0"/>
      <name val="Calibri"/>
      <family val="2"/>
      <scheme val="minor"/>
    </font>
    <font>
      <sz val="11"/>
      <color rgb="FF00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theme="4"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0" fillId="2" borderId="1" xfId="0" applyFill="1" applyBorder="1" applyAlignment="1">
      <alignment vertical="center" wrapText="1"/>
    </xf>
    <xf numFmtId="0" fontId="0" fillId="2" borderId="0" xfId="0" applyFill="1" applyAlignment="1">
      <alignment vertical="center"/>
    </xf>
    <xf numFmtId="0" fontId="4" fillId="2" borderId="0" xfId="0" applyFont="1" applyFill="1" applyAlignment="1">
      <alignment horizontal="center" vertical="center"/>
    </xf>
    <xf numFmtId="0" fontId="0" fillId="2" borderId="0" xfId="0" applyFill="1" applyAlignment="1">
      <alignment horizontal="center" vertical="center"/>
    </xf>
    <xf numFmtId="0" fontId="0" fillId="2" borderId="0" xfId="0" applyFill="1" applyAlignment="1">
      <alignment vertical="center" wrapText="1"/>
    </xf>
    <xf numFmtId="0" fontId="2" fillId="2" borderId="0" xfId="0" applyFont="1" applyFill="1" applyAlignment="1">
      <alignment vertical="center" wrapText="1"/>
    </xf>
    <xf numFmtId="0" fontId="3" fillId="2" borderId="0" xfId="0" applyFont="1" applyFill="1" applyAlignment="1">
      <alignment vertical="center"/>
    </xf>
    <xf numFmtId="0" fontId="0" fillId="2" borderId="0" xfId="0" applyFill="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vertical="center"/>
    </xf>
    <xf numFmtId="0" fontId="1" fillId="2" borderId="1" xfId="0" applyFont="1" applyFill="1" applyBorder="1" applyAlignment="1">
      <alignment vertical="center" wrapText="1"/>
    </xf>
    <xf numFmtId="0" fontId="0" fillId="2" borderId="1" xfId="0" applyFill="1" applyBorder="1" applyAlignment="1">
      <alignment horizontal="center" vertical="center"/>
    </xf>
    <xf numFmtId="0" fontId="0" fillId="2" borderId="1" xfId="0" applyFill="1" applyBorder="1" applyAlignment="1">
      <alignment vertical="center"/>
    </xf>
    <xf numFmtId="0" fontId="10" fillId="3" borderId="1" xfId="0" applyFont="1" applyFill="1" applyBorder="1" applyAlignment="1">
      <alignment vertical="center" wrapText="1"/>
    </xf>
    <xf numFmtId="16" fontId="0" fillId="2" borderId="1" xfId="0" quotePrefix="1" applyNumberFormat="1" applyFill="1" applyBorder="1" applyAlignment="1">
      <alignment horizontal="center" vertical="center"/>
    </xf>
    <xf numFmtId="0" fontId="8" fillId="4" borderId="0" xfId="0" applyFont="1" applyFill="1" applyAlignment="1">
      <alignment vertical="center"/>
    </xf>
    <xf numFmtId="0" fontId="9" fillId="4" borderId="1" xfId="0" applyFont="1"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4907280</xdr:colOff>
      <xdr:row>0</xdr:row>
      <xdr:rowOff>22860</xdr:rowOff>
    </xdr:from>
    <xdr:to>
      <xdr:col>4</xdr:col>
      <xdr:colOff>2284095</xdr:colOff>
      <xdr:row>0</xdr:row>
      <xdr:rowOff>471170</xdr:rowOff>
    </xdr:to>
    <xdr:pic>
      <xdr:nvPicPr>
        <xdr:cNvPr id="2" name="Afbeelding 1" title="Logo van de gemeente Sudwest-Fryslan">
          <a:extLst>
            <a:ext uri="{FF2B5EF4-FFF2-40B4-BE49-F238E27FC236}">
              <a16:creationId xmlns:a16="http://schemas.microsoft.com/office/drawing/2014/main" id="{30781BB3-2609-4651-8E18-D733958C22A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41080" y="22860"/>
          <a:ext cx="3015615" cy="44831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7"/>
  <sheetViews>
    <sheetView tabSelected="1" workbookViewId="0">
      <pane xSplit="2" ySplit="4" topLeftCell="C26" activePane="bottomRight" state="frozen"/>
      <selection pane="topRight" activeCell="B1" sqref="B1"/>
      <selection pane="bottomLeft" activeCell="A4" sqref="A4"/>
      <selection pane="bottomRight" sqref="A1:XFD1048576"/>
    </sheetView>
  </sheetViews>
  <sheetFormatPr defaultColWidth="8.88671875" defaultRowHeight="14.4" x14ac:dyDescent="0.3"/>
  <cols>
    <col min="1" max="1" width="8.88671875" style="2"/>
    <col min="2" max="2" width="10.44140625" style="8" customWidth="1"/>
    <col min="3" max="3" width="23.88671875" style="2" customWidth="1"/>
    <col min="4" max="4" width="82.109375" style="5" customWidth="1"/>
    <col min="5" max="5" width="72.44140625" style="5" customWidth="1"/>
    <col min="6" max="16384" width="8.88671875" style="2"/>
  </cols>
  <sheetData>
    <row r="1" spans="1:5" ht="44.4" customHeight="1" x14ac:dyDescent="0.3">
      <c r="B1" s="3" t="s">
        <v>66</v>
      </c>
      <c r="C1" s="4"/>
      <c r="D1" s="4"/>
    </row>
    <row r="2" spans="1:5" ht="33" customHeight="1" x14ac:dyDescent="0.3">
      <c r="B2" s="6" t="s">
        <v>81</v>
      </c>
      <c r="C2" s="7"/>
      <c r="D2" s="7"/>
    </row>
    <row r="3" spans="1:5" ht="5.0999999999999996" customHeight="1" x14ac:dyDescent="0.3"/>
    <row r="4" spans="1:5" x14ac:dyDescent="0.3">
      <c r="A4" s="16" t="s">
        <v>64</v>
      </c>
      <c r="B4" s="9" t="s">
        <v>65</v>
      </c>
      <c r="C4" s="10" t="s">
        <v>0</v>
      </c>
      <c r="D4" s="11" t="s">
        <v>1</v>
      </c>
      <c r="E4" s="11" t="s">
        <v>28</v>
      </c>
    </row>
    <row r="5" spans="1:5" ht="97.8" customHeight="1" x14ac:dyDescent="0.3">
      <c r="A5" s="17">
        <v>1</v>
      </c>
      <c r="B5" s="12">
        <v>0</v>
      </c>
      <c r="C5" s="13" t="s">
        <v>18</v>
      </c>
      <c r="D5" s="1" t="s">
        <v>19</v>
      </c>
      <c r="E5" s="1" t="s">
        <v>29</v>
      </c>
    </row>
    <row r="6" spans="1:5" ht="58.8" customHeight="1" x14ac:dyDescent="0.3">
      <c r="A6" s="17">
        <f>A5+1</f>
        <v>2</v>
      </c>
      <c r="B6" s="12">
        <v>1</v>
      </c>
      <c r="C6" s="13" t="s">
        <v>2</v>
      </c>
      <c r="D6" s="1" t="s">
        <v>78</v>
      </c>
      <c r="E6" s="1" t="s">
        <v>79</v>
      </c>
    </row>
    <row r="7" spans="1:5" ht="57.6" x14ac:dyDescent="0.3">
      <c r="A7" s="17">
        <f t="shared" ref="A7:A33" si="0">A6+1</f>
        <v>3</v>
      </c>
      <c r="B7" s="12" t="s">
        <v>63</v>
      </c>
      <c r="C7" s="13" t="s">
        <v>47</v>
      </c>
      <c r="D7" s="1" t="s">
        <v>48</v>
      </c>
      <c r="E7" s="1" t="s">
        <v>49</v>
      </c>
    </row>
    <row r="8" spans="1:5" ht="43.8" customHeight="1" x14ac:dyDescent="0.3">
      <c r="A8" s="17">
        <f t="shared" si="0"/>
        <v>4</v>
      </c>
      <c r="B8" s="12" t="s">
        <v>22</v>
      </c>
      <c r="C8" s="13" t="s">
        <v>20</v>
      </c>
      <c r="D8" s="1" t="s">
        <v>11</v>
      </c>
      <c r="E8" s="1" t="s">
        <v>80</v>
      </c>
    </row>
    <row r="9" spans="1:5" ht="45.6" customHeight="1" x14ac:dyDescent="0.3">
      <c r="A9" s="17">
        <f t="shared" si="0"/>
        <v>5</v>
      </c>
      <c r="B9" s="12" t="s">
        <v>22</v>
      </c>
      <c r="C9" s="13" t="s">
        <v>20</v>
      </c>
      <c r="D9" s="1" t="s">
        <v>12</v>
      </c>
      <c r="E9" s="1" t="s">
        <v>80</v>
      </c>
    </row>
    <row r="10" spans="1:5" ht="42.6" customHeight="1" x14ac:dyDescent="0.3">
      <c r="A10" s="17">
        <f t="shared" si="0"/>
        <v>6</v>
      </c>
      <c r="B10" s="12" t="s">
        <v>22</v>
      </c>
      <c r="C10" s="13" t="s">
        <v>20</v>
      </c>
      <c r="D10" s="1" t="s">
        <v>13</v>
      </c>
      <c r="E10" s="1" t="s">
        <v>80</v>
      </c>
    </row>
    <row r="11" spans="1:5" ht="43.2" x14ac:dyDescent="0.3">
      <c r="A11" s="17">
        <f t="shared" si="0"/>
        <v>7</v>
      </c>
      <c r="B11" s="12">
        <v>2</v>
      </c>
      <c r="C11" s="13" t="s">
        <v>3</v>
      </c>
      <c r="D11" s="1" t="s">
        <v>4</v>
      </c>
      <c r="E11" s="1" t="s">
        <v>73</v>
      </c>
    </row>
    <row r="12" spans="1:5" ht="86.4" x14ac:dyDescent="0.3">
      <c r="A12" s="17">
        <f t="shared" si="0"/>
        <v>8</v>
      </c>
      <c r="B12" s="12">
        <v>2</v>
      </c>
      <c r="C12" s="13" t="s">
        <v>9</v>
      </c>
      <c r="D12" s="1" t="s">
        <v>10</v>
      </c>
      <c r="E12" s="1" t="s">
        <v>74</v>
      </c>
    </row>
    <row r="13" spans="1:5" ht="159" customHeight="1" x14ac:dyDescent="0.3">
      <c r="A13" s="17">
        <f t="shared" si="0"/>
        <v>9</v>
      </c>
      <c r="B13" s="12">
        <v>3</v>
      </c>
      <c r="C13" s="13" t="s">
        <v>20</v>
      </c>
      <c r="D13" s="1" t="s">
        <v>21</v>
      </c>
      <c r="E13" s="1" t="s">
        <v>30</v>
      </c>
    </row>
    <row r="14" spans="1:5" ht="63" customHeight="1" x14ac:dyDescent="0.3">
      <c r="A14" s="17">
        <f t="shared" si="0"/>
        <v>10</v>
      </c>
      <c r="B14" s="12">
        <v>3</v>
      </c>
      <c r="C14" s="13" t="s">
        <v>5</v>
      </c>
      <c r="D14" s="1" t="s">
        <v>6</v>
      </c>
      <c r="E14" s="1" t="s">
        <v>75</v>
      </c>
    </row>
    <row r="15" spans="1:5" ht="51.6" customHeight="1" x14ac:dyDescent="0.3">
      <c r="A15" s="17">
        <f t="shared" si="0"/>
        <v>11</v>
      </c>
      <c r="B15" s="12">
        <v>3</v>
      </c>
      <c r="C15" s="13" t="s">
        <v>50</v>
      </c>
      <c r="D15" s="1" t="s">
        <v>51</v>
      </c>
      <c r="E15" s="1" t="s">
        <v>52</v>
      </c>
    </row>
    <row r="16" spans="1:5" ht="40.200000000000003" customHeight="1" x14ac:dyDescent="0.3">
      <c r="A16" s="17">
        <f t="shared" si="0"/>
        <v>12</v>
      </c>
      <c r="B16" s="12">
        <v>4</v>
      </c>
      <c r="C16" s="13" t="s">
        <v>9</v>
      </c>
      <c r="D16" s="1" t="s">
        <v>32</v>
      </c>
      <c r="E16" s="1" t="s">
        <v>33</v>
      </c>
    </row>
    <row r="17" spans="1:5" ht="39" customHeight="1" x14ac:dyDescent="0.3">
      <c r="A17" s="17">
        <f t="shared" si="0"/>
        <v>13</v>
      </c>
      <c r="B17" s="12">
        <v>4</v>
      </c>
      <c r="C17" s="13" t="s">
        <v>9</v>
      </c>
      <c r="D17" s="1" t="s">
        <v>34</v>
      </c>
      <c r="E17" s="1" t="s">
        <v>35</v>
      </c>
    </row>
    <row r="18" spans="1:5" ht="54" customHeight="1" x14ac:dyDescent="0.3">
      <c r="A18" s="17">
        <f t="shared" si="0"/>
        <v>14</v>
      </c>
      <c r="B18" s="12">
        <v>4</v>
      </c>
      <c r="C18" s="13" t="s">
        <v>9</v>
      </c>
      <c r="D18" s="1" t="s">
        <v>36</v>
      </c>
      <c r="E18" s="1" t="s">
        <v>76</v>
      </c>
    </row>
    <row r="19" spans="1:5" ht="109.2" customHeight="1" x14ac:dyDescent="0.3">
      <c r="A19" s="17">
        <f t="shared" si="0"/>
        <v>15</v>
      </c>
      <c r="B19" s="12">
        <v>4</v>
      </c>
      <c r="C19" s="13" t="s">
        <v>53</v>
      </c>
      <c r="D19" s="1" t="s">
        <v>54</v>
      </c>
      <c r="E19" s="1" t="s">
        <v>69</v>
      </c>
    </row>
    <row r="20" spans="1:5" ht="61.2" customHeight="1" x14ac:dyDescent="0.3">
      <c r="A20" s="17">
        <f t="shared" si="0"/>
        <v>16</v>
      </c>
      <c r="B20" s="12">
        <v>5</v>
      </c>
      <c r="C20" s="13" t="s">
        <v>9</v>
      </c>
      <c r="D20" s="1" t="s">
        <v>55</v>
      </c>
      <c r="E20" s="1" t="s">
        <v>56</v>
      </c>
    </row>
    <row r="21" spans="1:5" ht="43.2" x14ac:dyDescent="0.3">
      <c r="A21" s="17">
        <f t="shared" si="0"/>
        <v>17</v>
      </c>
      <c r="B21" s="12">
        <v>9</v>
      </c>
      <c r="C21" s="13" t="s">
        <v>9</v>
      </c>
      <c r="D21" s="1" t="s">
        <v>23</v>
      </c>
      <c r="E21" s="1" t="s">
        <v>72</v>
      </c>
    </row>
    <row r="22" spans="1:5" ht="120.6" customHeight="1" x14ac:dyDescent="0.3">
      <c r="A22" s="17">
        <f t="shared" si="0"/>
        <v>18</v>
      </c>
      <c r="B22" s="12">
        <v>11</v>
      </c>
      <c r="C22" s="13" t="s">
        <v>15</v>
      </c>
      <c r="D22" s="1" t="s">
        <v>16</v>
      </c>
      <c r="E22" s="1" t="s">
        <v>68</v>
      </c>
    </row>
    <row r="23" spans="1:5" ht="60" customHeight="1" x14ac:dyDescent="0.3">
      <c r="A23" s="17">
        <f t="shared" si="0"/>
        <v>19</v>
      </c>
      <c r="B23" s="12">
        <v>14</v>
      </c>
      <c r="C23" s="13" t="s">
        <v>37</v>
      </c>
      <c r="D23" s="1" t="s">
        <v>38</v>
      </c>
      <c r="E23" s="1" t="s">
        <v>39</v>
      </c>
    </row>
    <row r="24" spans="1:5" ht="97.2" customHeight="1" x14ac:dyDescent="0.3">
      <c r="A24" s="17">
        <f t="shared" si="0"/>
        <v>20</v>
      </c>
      <c r="B24" s="12">
        <v>14</v>
      </c>
      <c r="C24" s="13" t="s">
        <v>7</v>
      </c>
      <c r="D24" s="1" t="s">
        <v>8</v>
      </c>
      <c r="E24" s="1" t="s">
        <v>31</v>
      </c>
    </row>
    <row r="25" spans="1:5" ht="72.599999999999994" customHeight="1" x14ac:dyDescent="0.3">
      <c r="A25" s="17">
        <f t="shared" si="0"/>
        <v>21</v>
      </c>
      <c r="B25" s="12">
        <v>15</v>
      </c>
      <c r="C25" s="13" t="s">
        <v>7</v>
      </c>
      <c r="D25" s="1" t="s">
        <v>14</v>
      </c>
      <c r="E25" s="1" t="s">
        <v>70</v>
      </c>
    </row>
    <row r="26" spans="1:5" ht="86.4" x14ac:dyDescent="0.3">
      <c r="A26" s="17">
        <f t="shared" si="0"/>
        <v>22</v>
      </c>
      <c r="B26" s="12">
        <v>19</v>
      </c>
      <c r="C26" s="13" t="s">
        <v>27</v>
      </c>
      <c r="D26" s="1" t="s">
        <v>17</v>
      </c>
      <c r="E26" s="1" t="s">
        <v>71</v>
      </c>
    </row>
    <row r="27" spans="1:5" ht="40.200000000000003" customHeight="1" x14ac:dyDescent="0.3">
      <c r="A27" s="17">
        <f t="shared" si="0"/>
        <v>23</v>
      </c>
      <c r="B27" s="12">
        <v>24</v>
      </c>
      <c r="C27" s="13" t="s">
        <v>60</v>
      </c>
      <c r="D27" s="1" t="s">
        <v>61</v>
      </c>
      <c r="E27" s="1" t="s">
        <v>62</v>
      </c>
    </row>
    <row r="28" spans="1:5" ht="43.2" x14ac:dyDescent="0.3">
      <c r="A28" s="17">
        <f t="shared" si="0"/>
        <v>24</v>
      </c>
      <c r="B28" s="12">
        <v>28</v>
      </c>
      <c r="C28" s="13" t="s">
        <v>24</v>
      </c>
      <c r="D28" s="1" t="s">
        <v>25</v>
      </c>
      <c r="E28" s="1" t="s">
        <v>77</v>
      </c>
    </row>
    <row r="29" spans="1:5" ht="70.2" customHeight="1" x14ac:dyDescent="0.3">
      <c r="A29" s="17">
        <f t="shared" si="0"/>
        <v>25</v>
      </c>
      <c r="B29" s="12">
        <v>30</v>
      </c>
      <c r="C29" s="13" t="s">
        <v>24</v>
      </c>
      <c r="D29" s="1" t="s">
        <v>26</v>
      </c>
      <c r="E29" s="1" t="s">
        <v>67</v>
      </c>
    </row>
    <row r="30" spans="1:5" ht="36.6" customHeight="1" x14ac:dyDescent="0.3">
      <c r="A30" s="17">
        <f t="shared" si="0"/>
        <v>26</v>
      </c>
      <c r="B30" s="12">
        <v>30</v>
      </c>
      <c r="C30" s="13" t="s">
        <v>40</v>
      </c>
      <c r="D30" s="1" t="s">
        <v>41</v>
      </c>
      <c r="E30" s="14" t="s">
        <v>72</v>
      </c>
    </row>
    <row r="31" spans="1:5" ht="34.799999999999997" customHeight="1" x14ac:dyDescent="0.3">
      <c r="A31" s="17">
        <f t="shared" si="0"/>
        <v>27</v>
      </c>
      <c r="B31" s="12">
        <v>45</v>
      </c>
      <c r="C31" s="13" t="s">
        <v>42</v>
      </c>
      <c r="D31" s="1" t="s">
        <v>43</v>
      </c>
      <c r="E31" s="1" t="s">
        <v>44</v>
      </c>
    </row>
    <row r="32" spans="1:5" ht="27.6" customHeight="1" x14ac:dyDescent="0.3">
      <c r="A32" s="17">
        <f t="shared" si="0"/>
        <v>28</v>
      </c>
      <c r="B32" s="12">
        <v>48</v>
      </c>
      <c r="C32" s="13" t="s">
        <v>42</v>
      </c>
      <c r="D32" s="1" t="s">
        <v>45</v>
      </c>
      <c r="E32" s="1" t="s">
        <v>46</v>
      </c>
    </row>
    <row r="33" spans="1:5" ht="73.2" customHeight="1" x14ac:dyDescent="0.3">
      <c r="A33" s="17">
        <f t="shared" si="0"/>
        <v>29</v>
      </c>
      <c r="B33" s="15" t="s">
        <v>57</v>
      </c>
      <c r="C33" s="13" t="s">
        <v>9</v>
      </c>
      <c r="D33" s="1" t="s">
        <v>58</v>
      </c>
      <c r="E33" s="1" t="s">
        <v>59</v>
      </c>
    </row>
    <row r="34" spans="1:5" x14ac:dyDescent="0.3">
      <c r="B34" s="2"/>
      <c r="D34" s="2"/>
      <c r="E34" s="2"/>
    </row>
    <row r="35" spans="1:5" x14ac:dyDescent="0.3">
      <c r="B35" s="2"/>
      <c r="D35" s="2"/>
      <c r="E35" s="2"/>
    </row>
    <row r="36" spans="1:5" x14ac:dyDescent="0.3">
      <c r="B36" s="2"/>
      <c r="D36" s="2"/>
      <c r="E36" s="2"/>
    </row>
    <row r="37" spans="1:5" x14ac:dyDescent="0.3">
      <c r="B37" s="2"/>
      <c r="D37" s="2"/>
      <c r="E37" s="2"/>
    </row>
  </sheetData>
  <sheetProtection algorithmName="SHA-512" hashValue="cLXcUg4aIfDBWqRC2usX4Yagi3Q2L6HWmpJddx2KI2TLLWYFFDmXNqEBGacRTMe8XEZdmo5vix8WynLyKT8PEg==" saltValue="2/aIQHoJJ19ixHrkSXqFGg==" spinCount="100000" sheet="1" objects="1" scenarios="1"/>
  <sortState ref="B5:E38">
    <sortCondition ref="B5:B38"/>
  </sortState>
  <mergeCells count="2">
    <mergeCell ref="B2:D2"/>
    <mergeCell ref="B1:D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Douwe Sibma</dc:creator>
  <cp:lastModifiedBy>Douwe Sibma</cp:lastModifiedBy>
  <dcterms:created xsi:type="dcterms:W3CDTF">2023-11-24T11:05:11Z</dcterms:created>
  <dcterms:modified xsi:type="dcterms:W3CDTF">2024-01-15T19:30:22Z</dcterms:modified>
</cp:coreProperties>
</file>