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P:\G-projecten\G136TT2077 Assen, DNK, vervangen stoelen en bioscooptechniek\02 Bestanden intern\c. Tribune-stoelen\docs 2023\TO bioscoopstoelen 23-11-2023\"/>
    </mc:Choice>
  </mc:AlternateContent>
  <xr:revisionPtr revIDLastSave="0" documentId="8_{AE97C8B6-2AF5-4795-9D32-DDD0C9C6130E}" xr6:coauthVersionLast="47" xr6:coauthVersionMax="47" xr10:uidLastSave="{00000000-0000-0000-0000-000000000000}"/>
  <bookViews>
    <workbookView xWindow="-120" yWindow="-120" windowWidth="29040" windowHeight="15720" xr2:uid="{00000000-000D-0000-FFFF-FFFF00000000}"/>
  </bookViews>
  <sheets>
    <sheet name="blad 1" sheetId="1" r:id="rId1"/>
    <sheet name="Blad1" sheetId="2" r:id="rId2"/>
  </sheets>
  <definedNames>
    <definedName name="_Toc274907783" localSheetId="0">'blad 1'!#REF!</definedName>
    <definedName name="_xlnm.Print_Area" localSheetId="0">'blad 1'!$A$1:$J$55</definedName>
    <definedName name="_xlnm.Print_Titles" localSheetId="0">'blad 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1" l="1"/>
  <c r="J18" i="1" s="1"/>
  <c r="I19" i="1"/>
  <c r="J19" i="1" s="1"/>
  <c r="I20" i="1"/>
  <c r="J20" i="1" s="1"/>
  <c r="I21" i="1"/>
  <c r="J21" i="1" s="1"/>
  <c r="I23" i="1"/>
  <c r="J23" i="1" s="1"/>
  <c r="I24" i="1"/>
  <c r="J24" i="1" s="1"/>
  <c r="I25" i="1"/>
  <c r="J25" i="1"/>
  <c r="I26" i="1"/>
  <c r="J26" i="1" s="1"/>
  <c r="I28" i="1"/>
  <c r="J28" i="1" s="1"/>
  <c r="I29" i="1"/>
  <c r="J29" i="1" s="1"/>
  <c r="I30" i="1"/>
  <c r="J30" i="1" s="1"/>
  <c r="I31" i="1"/>
  <c r="J31" i="1" s="1"/>
  <c r="I33" i="1"/>
  <c r="J33" i="1" s="1"/>
  <c r="I34" i="1"/>
  <c r="J34" i="1" s="1"/>
  <c r="I35" i="1"/>
  <c r="J35" i="1" s="1"/>
  <c r="I36" i="1"/>
  <c r="J36" i="1" s="1"/>
  <c r="I38" i="1"/>
  <c r="J38" i="1" s="1"/>
  <c r="I39" i="1"/>
  <c r="J39" i="1" s="1"/>
  <c r="I11" i="1" l="1"/>
  <c r="J11" i="1" s="1"/>
  <c r="I13" i="1"/>
  <c r="J13" i="1" s="1"/>
  <c r="I14" i="1"/>
  <c r="J14" i="1" s="1"/>
  <c r="I15" i="1"/>
  <c r="J15" i="1" s="1"/>
  <c r="I16" i="1"/>
  <c r="J16" i="1" s="1"/>
  <c r="I10" i="1"/>
  <c r="J10" i="1" s="1"/>
  <c r="I9" i="1" l="1"/>
  <c r="J9" i="1" s="1"/>
  <c r="J40" i="1" s="1"/>
  <c r="J43" i="1"/>
  <c r="J50" i="1"/>
  <c r="I47" i="1" l="1"/>
  <c r="J47" i="1" s="1"/>
  <c r="E41" i="1" l="1"/>
</calcChain>
</file>

<file path=xl/sharedStrings.xml><?xml version="1.0" encoding="utf-8"?>
<sst xmlns="http://schemas.openxmlformats.org/spreadsheetml/2006/main" count="70" uniqueCount="46">
  <si>
    <t>Totalen</t>
  </si>
  <si>
    <t>Naam:</t>
  </si>
  <si>
    <t>Functie:</t>
  </si>
  <si>
    <t>Plaats:</t>
  </si>
  <si>
    <t>Datum:</t>
  </si>
  <si>
    <t>Handtekening:</t>
  </si>
  <si>
    <t>Rechtsgeldige ondertekening</t>
  </si>
  <si>
    <t>in te vullen door inschrijver</t>
  </si>
  <si>
    <t>materiaal</t>
  </si>
  <si>
    <t>uren</t>
  </si>
  <si>
    <t>uurloon</t>
  </si>
  <si>
    <t>totaal</t>
  </si>
  <si>
    <t>montage in het werk</t>
  </si>
  <si>
    <t>AANNEEMSOM</t>
  </si>
  <si>
    <t>Bedrijf:</t>
  </si>
  <si>
    <t xml:space="preserve"> </t>
  </si>
  <si>
    <t>prijs/item</t>
  </si>
  <si>
    <t>stelposten</t>
  </si>
  <si>
    <t>#</t>
  </si>
  <si>
    <t>prijs/jaar</t>
  </si>
  <si>
    <t>All-in uurtarief, ingaand bij aankomst</t>
  </si>
  <si>
    <t>onderhoud (10 jaar) &amp; service all-in</t>
  </si>
  <si>
    <t>OPTIONEEL</t>
  </si>
  <si>
    <t>Onderdelen</t>
  </si>
  <si>
    <t>wollen stoffering (meerprijs)</t>
  </si>
  <si>
    <t>Inschrijfspecificatie: Bioscoopstoelen DNK - Assen</t>
  </si>
  <si>
    <t>demontage/ afvoeren bestaande stoelelementen</t>
  </si>
  <si>
    <t>aanpassingen boorgaten aanvullende reparaties</t>
  </si>
  <si>
    <t xml:space="preserve">presentatie/productie proefstoelen </t>
  </si>
  <si>
    <t>Zaal 1:</t>
  </si>
  <si>
    <t xml:space="preserve">Bioscoopstoelen type 1 vaste opstelling comfort+ </t>
  </si>
  <si>
    <t>stoelnummering</t>
  </si>
  <si>
    <t>Zaal 2:</t>
  </si>
  <si>
    <t>Zaal 3:</t>
  </si>
  <si>
    <t>Zaal 4:</t>
  </si>
  <si>
    <t>Zaal 5:</t>
  </si>
  <si>
    <t>Zaal 1 t/m 5:</t>
  </si>
  <si>
    <t>aanvullende elektrotechnische werkzaamheden t.b.v. stoelen 'extra luxe'</t>
  </si>
  <si>
    <t>reserveonderdelen en gereedschappen en accessoires</t>
  </si>
  <si>
    <t xml:space="preserve">Bioscoopstoelen type 1a vaste opstelling extra luxe  </t>
  </si>
  <si>
    <t>Rijnummering+consoles</t>
  </si>
  <si>
    <t>Bioscoopstoelen type 2 vaste opstelling basic</t>
  </si>
  <si>
    <t xml:space="preserve">Bioscoopstoelen type 2a vaste opstelling extra luxe  </t>
  </si>
  <si>
    <t>LET OP: inschrijving met een aanneemsom boven het plafondbedrag van € 450.000,- euro excl. BTW worden uitgesloten</t>
  </si>
  <si>
    <t>Ondergetekende biedt de vervanging van de bioscoopstoelen en overige voorzieningen met inachtneming van de werkomschrijving en de nota(s) van inlichtingen aan, voor de volgende prijzen in euro’s, exclusief BTW, en neemt de verantwoording voor de juistheid van de (totaal)bedragen:</t>
  </si>
  <si>
    <t>G136TT2077cAL01.5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</si>
</sst>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00"/>
  </numFmts>
  <fonts count="10"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b/>
      <sz val="13"/>
      <name val="Verdana"/>
      <family val="2"/>
    </font>
    <font>
      <sz val="10"/>
      <name val="Arial"/>
      <family val="2"/>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C000"/>
        <bgColor indexed="64"/>
      </patternFill>
    </fill>
  </fills>
  <borders count="59">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hair">
        <color indexed="64"/>
      </right>
      <top style="thin">
        <color indexed="64"/>
      </top>
      <bottom style="hair">
        <color indexed="64"/>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hair">
        <color indexed="64"/>
      </right>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top style="medium">
        <color indexed="64"/>
      </top>
      <bottom style="medium">
        <color indexed="64"/>
      </bottom>
      <diagonal/>
    </border>
    <border>
      <left style="medium">
        <color indexed="64"/>
      </left>
      <right/>
      <top/>
      <bottom/>
      <diagonal/>
    </border>
    <border>
      <left style="hair">
        <color indexed="64"/>
      </left>
      <right style="medium">
        <color indexed="64"/>
      </right>
      <top/>
      <bottom style="hair">
        <color indexed="64"/>
      </bottom>
      <diagonal/>
    </border>
    <border>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medium">
        <color indexed="64"/>
      </right>
      <top/>
      <bottom style="hair">
        <color indexed="64"/>
      </bottom>
      <diagonal/>
    </border>
    <border>
      <left/>
      <right style="medium">
        <color indexed="64"/>
      </right>
      <top/>
      <bottom style="hair">
        <color indexed="64"/>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49">
    <xf numFmtId="0" fontId="0" fillId="0" borderId="0" xfId="0"/>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xf>
    <xf numFmtId="0" fontId="2" fillId="0" borderId="0" xfId="0" applyFont="1"/>
    <xf numFmtId="0" fontId="2" fillId="0" borderId="3"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horizontal="right" vertical="center"/>
    </xf>
    <xf numFmtId="0" fontId="2" fillId="0" borderId="5" xfId="0" applyFont="1" applyBorder="1" applyAlignment="1">
      <alignment horizontal="center" vertical="center"/>
    </xf>
    <xf numFmtId="0" fontId="2" fillId="0" borderId="6" xfId="0" applyFont="1" applyBorder="1" applyAlignment="1">
      <alignment vertical="center"/>
    </xf>
    <xf numFmtId="0" fontId="7" fillId="0" borderId="9" xfId="0" applyFont="1" applyBorder="1" applyAlignment="1">
      <alignment vertical="center" wrapText="1"/>
    </xf>
    <xf numFmtId="0" fontId="3" fillId="0" borderId="0" xfId="0" applyFont="1" applyAlignment="1">
      <alignment horizontal="center" vertical="center"/>
    </xf>
    <xf numFmtId="0" fontId="2" fillId="0" borderId="1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center" vertical="center"/>
      <protection locked="0"/>
    </xf>
    <xf numFmtId="0" fontId="2" fillId="0" borderId="3" xfId="0" applyFont="1" applyBorder="1" applyAlignment="1" applyProtection="1">
      <alignment vertical="center"/>
      <protection locked="0"/>
    </xf>
    <xf numFmtId="0" fontId="2" fillId="0" borderId="3" xfId="0" applyFont="1" applyBorder="1" applyAlignment="1" applyProtection="1">
      <alignment horizontal="right" vertical="center"/>
      <protection locked="0"/>
    </xf>
    <xf numFmtId="0" fontId="2" fillId="0" borderId="13" xfId="0" applyFont="1" applyBorder="1" applyAlignment="1" applyProtection="1">
      <alignment vertical="center"/>
      <protection locked="0"/>
    </xf>
    <xf numFmtId="0" fontId="2" fillId="0" borderId="3" xfId="0" applyFont="1" applyBorder="1" applyAlignment="1" applyProtection="1">
      <alignment horizontal="center" vertical="center"/>
      <protection locked="0"/>
    </xf>
    <xf numFmtId="0" fontId="2" fillId="0" borderId="14" xfId="0" applyFont="1" applyBorder="1" applyAlignment="1">
      <alignment vertical="center"/>
    </xf>
    <xf numFmtId="0" fontId="2" fillId="0" borderId="14" xfId="0" applyFont="1" applyBorder="1" applyAlignment="1">
      <alignment horizontal="right" vertical="center"/>
    </xf>
    <xf numFmtId="0" fontId="2" fillId="0" borderId="14" xfId="0" applyFont="1" applyBorder="1" applyAlignment="1">
      <alignment horizontal="center" vertical="center"/>
    </xf>
    <xf numFmtId="0" fontId="2" fillId="0" borderId="15" xfId="0" applyFont="1" applyBorder="1" applyAlignment="1">
      <alignment vertical="center"/>
    </xf>
    <xf numFmtId="0" fontId="4" fillId="0" borderId="19" xfId="0" applyFont="1" applyBorder="1" applyAlignment="1">
      <alignment horizontal="center" wrapText="1"/>
    </xf>
    <xf numFmtId="0" fontId="4" fillId="0" borderId="9" xfId="0" applyFont="1" applyBorder="1" applyAlignment="1">
      <alignment horizontal="center" vertical="center"/>
    </xf>
    <xf numFmtId="0" fontId="4" fillId="0" borderId="18"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164" fontId="2" fillId="0" borderId="26" xfId="0" applyNumberFormat="1" applyFont="1" applyBorder="1" applyAlignment="1" applyProtection="1">
      <alignment horizontal="right" vertical="center"/>
      <protection locked="0"/>
    </xf>
    <xf numFmtId="0" fontId="4" fillId="0" borderId="18" xfId="0" applyFont="1" applyBorder="1" applyAlignment="1">
      <alignment horizontal="center" vertical="center" wrapText="1"/>
    </xf>
    <xf numFmtId="0" fontId="4" fillId="0" borderId="14" xfId="0" applyFont="1" applyBorder="1" applyAlignment="1">
      <alignment horizontal="center" vertical="center"/>
    </xf>
    <xf numFmtId="0" fontId="4" fillId="0" borderId="0" xfId="0" applyFont="1" applyAlignment="1">
      <alignment horizontal="center"/>
    </xf>
    <xf numFmtId="0" fontId="4" fillId="0" borderId="9" xfId="0" applyFont="1" applyBorder="1" applyAlignment="1">
      <alignment horizontal="center" vertical="center" wrapText="1"/>
    </xf>
    <xf numFmtId="0" fontId="4" fillId="0" borderId="5" xfId="0" applyFont="1" applyBorder="1" applyAlignment="1">
      <alignment horizontal="center" vertical="center"/>
    </xf>
    <xf numFmtId="0" fontId="4" fillId="0" borderId="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2" fillId="0" borderId="12" xfId="0" applyFont="1" applyBorder="1" applyAlignment="1" applyProtection="1">
      <alignment vertical="center"/>
      <protection locked="0"/>
    </xf>
    <xf numFmtId="164" fontId="2" fillId="2" borderId="36" xfId="0" applyNumberFormat="1" applyFont="1" applyFill="1" applyBorder="1" applyAlignment="1" applyProtection="1">
      <alignment horizontal="right" vertical="center"/>
      <protection locked="0"/>
    </xf>
    <xf numFmtId="0" fontId="4" fillId="0" borderId="3" xfId="0" applyFont="1" applyBorder="1" applyAlignment="1">
      <alignment horizontal="center" vertical="center"/>
    </xf>
    <xf numFmtId="0" fontId="2" fillId="0" borderId="25" xfId="0" applyFont="1" applyBorder="1" applyAlignment="1">
      <alignment vertical="center"/>
    </xf>
    <xf numFmtId="0" fontId="2" fillId="0" borderId="38" xfId="0" applyFont="1" applyBorder="1" applyAlignment="1">
      <alignment vertical="center"/>
    </xf>
    <xf numFmtId="0" fontId="2" fillId="0" borderId="40" xfId="0" applyFont="1" applyBorder="1" applyAlignment="1">
      <alignment vertical="center"/>
    </xf>
    <xf numFmtId="0" fontId="4" fillId="0" borderId="24" xfId="0" applyFont="1" applyBorder="1" applyAlignment="1">
      <alignment horizontal="center" vertical="center" wrapText="1"/>
    </xf>
    <xf numFmtId="164" fontId="2" fillId="0" borderId="24" xfId="0" applyNumberFormat="1" applyFont="1" applyBorder="1" applyAlignment="1" applyProtection="1">
      <alignment horizontal="right" vertical="center"/>
      <protection locked="0"/>
    </xf>
    <xf numFmtId="164" fontId="2" fillId="2" borderId="24" xfId="0" applyNumberFormat="1" applyFont="1" applyFill="1" applyBorder="1" applyAlignment="1" applyProtection="1">
      <alignment horizontal="right" vertical="center"/>
      <protection locked="0"/>
    </xf>
    <xf numFmtId="164" fontId="3" fillId="0" borderId="6" xfId="0" applyNumberFormat="1" applyFont="1" applyBorder="1" applyAlignment="1">
      <alignment vertical="center"/>
    </xf>
    <xf numFmtId="0" fontId="5" fillId="0" borderId="4" xfId="0" applyFont="1" applyBorder="1" applyAlignment="1">
      <alignment vertical="center"/>
    </xf>
    <xf numFmtId="164" fontId="2" fillId="0" borderId="6" xfId="0" applyNumberFormat="1" applyFont="1" applyBorder="1" applyAlignment="1">
      <alignment vertical="center"/>
    </xf>
    <xf numFmtId="0" fontId="2" fillId="0" borderId="20" xfId="0" applyFont="1" applyBorder="1" applyAlignment="1" applyProtection="1">
      <alignment horizontal="center" vertical="center"/>
      <protection locked="0"/>
    </xf>
    <xf numFmtId="164" fontId="2" fillId="0" borderId="5" xfId="0" applyNumberFormat="1" applyFont="1" applyBorder="1" applyAlignment="1" applyProtection="1">
      <alignment vertical="center"/>
      <protection locked="0"/>
    </xf>
    <xf numFmtId="0" fontId="2" fillId="2" borderId="41" xfId="0" applyFont="1" applyFill="1" applyBorder="1" applyAlignment="1" applyProtection="1">
      <alignment horizontal="center" vertical="center"/>
      <protection locked="0"/>
    </xf>
    <xf numFmtId="164" fontId="2" fillId="2" borderId="42" xfId="0" applyNumberFormat="1" applyFont="1" applyFill="1" applyBorder="1" applyAlignment="1" applyProtection="1">
      <alignment vertical="center"/>
      <protection locked="0"/>
    </xf>
    <xf numFmtId="164" fontId="2" fillId="0" borderId="0" xfId="0" applyNumberFormat="1" applyFont="1" applyAlignment="1" applyProtection="1">
      <alignment horizontal="right" vertical="center"/>
      <protection locked="0"/>
    </xf>
    <xf numFmtId="164" fontId="2" fillId="0" borderId="3" xfId="0" applyNumberFormat="1" applyFont="1" applyBorder="1" applyAlignment="1" applyProtection="1">
      <alignment vertical="center"/>
      <protection locked="0"/>
    </xf>
    <xf numFmtId="164" fontId="2" fillId="0" borderId="3" xfId="0" applyNumberFormat="1" applyFont="1" applyBorder="1" applyAlignment="1">
      <alignment vertical="center"/>
    </xf>
    <xf numFmtId="164" fontId="3" fillId="0" borderId="3" xfId="0" applyNumberFormat="1" applyFont="1" applyBorder="1" applyAlignment="1">
      <alignment vertical="center"/>
    </xf>
    <xf numFmtId="165" fontId="9" fillId="3" borderId="5" xfId="0" applyNumberFormat="1" applyFont="1" applyFill="1" applyBorder="1" applyAlignment="1">
      <alignment vertical="center"/>
    </xf>
    <xf numFmtId="0" fontId="2" fillId="0" borderId="0" xfId="0" applyFont="1" applyAlignment="1">
      <alignment horizontal="right" vertical="center" indent="1"/>
    </xf>
    <xf numFmtId="0" fontId="2" fillId="0" borderId="3" xfId="0" applyFont="1" applyBorder="1" applyAlignment="1">
      <alignment horizontal="right" vertical="center"/>
    </xf>
    <xf numFmtId="0" fontId="2" fillId="0" borderId="3" xfId="0" applyFont="1" applyBorder="1" applyAlignment="1">
      <alignment horizontal="center" vertical="center"/>
    </xf>
    <xf numFmtId="0" fontId="2" fillId="0" borderId="3" xfId="0" applyFont="1" applyBorder="1" applyAlignment="1">
      <alignment horizontal="right" vertical="center" indent="1"/>
    </xf>
    <xf numFmtId="164" fontId="3" fillId="0" borderId="24" xfId="0" applyNumberFormat="1" applyFont="1" applyBorder="1" applyAlignment="1">
      <alignment vertical="center"/>
    </xf>
    <xf numFmtId="0" fontId="2" fillId="0" borderId="44" xfId="0" applyFont="1" applyBorder="1" applyAlignment="1" applyProtection="1">
      <alignment horizontal="center" vertical="center"/>
      <protection locked="0"/>
    </xf>
    <xf numFmtId="164" fontId="2" fillId="0" borderId="0" xfId="0" applyNumberFormat="1" applyFont="1" applyAlignment="1" applyProtection="1">
      <alignment vertical="center"/>
      <protection locked="0"/>
    </xf>
    <xf numFmtId="164" fontId="2" fillId="0" borderId="0" xfId="0" applyNumberFormat="1" applyFont="1" applyAlignment="1">
      <alignment vertical="center"/>
    </xf>
    <xf numFmtId="164" fontId="3" fillId="0" borderId="0" xfId="0" applyNumberFormat="1" applyFont="1" applyAlignment="1">
      <alignment vertical="center"/>
    </xf>
    <xf numFmtId="0" fontId="3" fillId="0" borderId="18" xfId="0" applyFont="1" applyBorder="1" applyAlignment="1">
      <alignment vertical="center" wrapText="1"/>
    </xf>
    <xf numFmtId="0" fontId="3" fillId="0" borderId="17" xfId="0" applyFont="1" applyBorder="1" applyAlignment="1">
      <alignment vertical="center" wrapText="1"/>
    </xf>
    <xf numFmtId="0" fontId="4" fillId="0" borderId="3" xfId="0" applyFont="1" applyBorder="1" applyAlignment="1">
      <alignment horizontal="center" vertical="center" wrapText="1"/>
    </xf>
    <xf numFmtId="164" fontId="2" fillId="0" borderId="3" xfId="0" applyNumberFormat="1" applyFont="1" applyBorder="1" applyAlignment="1" applyProtection="1">
      <alignment horizontal="right" vertical="center"/>
      <protection locked="0"/>
    </xf>
    <xf numFmtId="0" fontId="2" fillId="0" borderId="4" xfId="0" applyFont="1" applyBorder="1" applyAlignment="1">
      <alignment vertical="center"/>
    </xf>
    <xf numFmtId="0" fontId="4" fillId="0" borderId="4" xfId="0" applyFont="1" applyBorder="1" applyAlignment="1">
      <alignment horizontal="center" vertical="center" wrapText="1"/>
    </xf>
    <xf numFmtId="164" fontId="2" fillId="0" borderId="4" xfId="0" applyNumberFormat="1" applyFont="1" applyBorder="1" applyAlignment="1" applyProtection="1">
      <alignment horizontal="right" vertical="center"/>
      <protection locked="0"/>
    </xf>
    <xf numFmtId="0" fontId="5" fillId="0" borderId="0" xfId="0" applyFont="1" applyAlignment="1">
      <alignment vertical="center"/>
    </xf>
    <xf numFmtId="0" fontId="2" fillId="0" borderId="45" xfId="0" applyFont="1" applyBorder="1" applyAlignment="1">
      <alignment vertical="center"/>
    </xf>
    <xf numFmtId="0" fontId="2" fillId="0" borderId="46" xfId="0" applyFont="1" applyBorder="1" applyAlignment="1">
      <alignment vertical="center"/>
    </xf>
    <xf numFmtId="0" fontId="2" fillId="2" borderId="47" xfId="0" applyFont="1" applyFill="1" applyBorder="1" applyAlignment="1" applyProtection="1">
      <alignment horizontal="center" vertical="center"/>
      <protection locked="0"/>
    </xf>
    <xf numFmtId="164" fontId="2" fillId="2" borderId="48" xfId="0" applyNumberFormat="1" applyFont="1" applyFill="1" applyBorder="1" applyAlignment="1" applyProtection="1">
      <alignment vertical="center"/>
      <protection locked="0"/>
    </xf>
    <xf numFmtId="0" fontId="4" fillId="0" borderId="14" xfId="0" applyFont="1" applyBorder="1" applyAlignment="1">
      <alignment vertical="center"/>
    </xf>
    <xf numFmtId="0" fontId="4" fillId="0" borderId="0" xfId="0" applyFont="1" applyAlignment="1">
      <alignment vertical="center"/>
    </xf>
    <xf numFmtId="0" fontId="4" fillId="0" borderId="0" xfId="0" applyFont="1" applyAlignment="1">
      <alignment horizontal="left" wrapText="1"/>
    </xf>
    <xf numFmtId="0" fontId="4" fillId="0" borderId="0" xfId="0" applyFont="1" applyAlignment="1">
      <alignment wrapText="1"/>
    </xf>
    <xf numFmtId="0" fontId="4" fillId="0" borderId="3"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22" xfId="0" applyFont="1" applyBorder="1" applyAlignment="1">
      <alignment vertical="center"/>
    </xf>
    <xf numFmtId="0" fontId="4" fillId="0" borderId="23" xfId="0" applyFont="1" applyBorder="1" applyAlignment="1">
      <alignment vertical="center"/>
    </xf>
    <xf numFmtId="0" fontId="4" fillId="0" borderId="3"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37" xfId="0" applyFont="1" applyBorder="1" applyAlignment="1">
      <alignment horizontal="center" vertical="center"/>
    </xf>
    <xf numFmtId="0" fontId="4" fillId="0" borderId="10" xfId="0" applyFont="1" applyBorder="1" applyAlignment="1">
      <alignment horizontal="center" vertical="center"/>
    </xf>
    <xf numFmtId="0" fontId="4" fillId="0" borderId="39" xfId="0" applyFont="1" applyBorder="1" applyAlignment="1">
      <alignment horizontal="center" vertical="center" wrapText="1"/>
    </xf>
    <xf numFmtId="0" fontId="3" fillId="0" borderId="9" xfId="0" applyFont="1" applyBorder="1" applyAlignment="1">
      <alignment vertical="center" wrapText="1"/>
    </xf>
    <xf numFmtId="0" fontId="4" fillId="0" borderId="2" xfId="0" applyFont="1" applyBorder="1" applyAlignment="1">
      <alignment horizontal="center" wrapText="1"/>
    </xf>
    <xf numFmtId="0" fontId="2" fillId="0" borderId="49" xfId="0" applyFont="1" applyBorder="1" applyAlignment="1">
      <alignment vertical="center"/>
    </xf>
    <xf numFmtId="164" fontId="2" fillId="0" borderId="36" xfId="0" applyNumberFormat="1" applyFont="1" applyBorder="1" applyAlignment="1" applyProtection="1">
      <alignment horizontal="right" vertical="center"/>
      <protection locked="0"/>
    </xf>
    <xf numFmtId="164" fontId="2" fillId="0" borderId="50" xfId="0" applyNumberFormat="1" applyFont="1" applyBorder="1" applyAlignment="1">
      <alignment vertical="center"/>
    </xf>
    <xf numFmtId="164" fontId="3" fillId="0" borderId="51" xfId="0" applyNumberFormat="1" applyFont="1" applyBorder="1" applyAlignment="1">
      <alignment vertical="center"/>
    </xf>
    <xf numFmtId="0" fontId="2" fillId="0" borderId="52" xfId="0" applyFont="1" applyBorder="1" applyAlignment="1">
      <alignment vertical="center"/>
    </xf>
    <xf numFmtId="164" fontId="2" fillId="0" borderId="53" xfId="0" applyNumberFormat="1" applyFont="1" applyBorder="1" applyAlignment="1" applyProtection="1">
      <alignment horizontal="right" vertical="center"/>
      <protection locked="0"/>
    </xf>
    <xf numFmtId="164" fontId="2" fillId="2" borderId="53" xfId="0" applyNumberFormat="1" applyFont="1" applyFill="1" applyBorder="1" applyAlignment="1" applyProtection="1">
      <alignment horizontal="right" vertical="center"/>
      <protection locked="0"/>
    </xf>
    <xf numFmtId="164" fontId="2" fillId="0" borderId="54" xfId="0" applyNumberFormat="1" applyFont="1" applyBorder="1" applyAlignment="1">
      <alignment vertical="center"/>
    </xf>
    <xf numFmtId="164" fontId="3" fillId="0" borderId="55" xfId="0" applyNumberFormat="1" applyFont="1" applyBorder="1" applyAlignment="1">
      <alignment vertical="center"/>
    </xf>
    <xf numFmtId="0" fontId="4" fillId="0" borderId="39" xfId="0" applyFont="1" applyBorder="1" applyAlignment="1">
      <alignment horizontal="center" vertical="center"/>
    </xf>
    <xf numFmtId="0" fontId="2" fillId="2" borderId="56" xfId="0" applyFont="1" applyFill="1" applyBorder="1" applyAlignment="1" applyProtection="1">
      <alignment horizontal="center" vertical="center"/>
      <protection locked="0"/>
    </xf>
    <xf numFmtId="164" fontId="2" fillId="2" borderId="57" xfId="0" applyNumberFormat="1" applyFont="1" applyFill="1" applyBorder="1" applyAlignment="1" applyProtection="1">
      <alignment vertical="center"/>
      <protection locked="0"/>
    </xf>
    <xf numFmtId="164" fontId="2" fillId="0" borderId="58" xfId="0" applyNumberFormat="1" applyFont="1" applyBorder="1" applyAlignment="1">
      <alignment vertical="center"/>
    </xf>
    <xf numFmtId="165" fontId="2" fillId="3" borderId="24" xfId="0" applyNumberFormat="1" applyFont="1" applyFill="1" applyBorder="1" applyAlignment="1">
      <alignment vertical="center"/>
    </xf>
    <xf numFmtId="0" fontId="3" fillId="0" borderId="0" xfId="0" applyFont="1" applyAlignment="1">
      <alignment horizontal="left" vertical="center"/>
    </xf>
    <xf numFmtId="0" fontId="2" fillId="0" borderId="29" xfId="0" applyFont="1" applyBorder="1" applyAlignment="1" applyProtection="1">
      <alignment vertical="center"/>
      <protection locked="0"/>
    </xf>
    <xf numFmtId="0" fontId="4" fillId="0" borderId="34"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2" fillId="4" borderId="45" xfId="0" applyFont="1" applyFill="1" applyBorder="1" applyAlignment="1">
      <alignment vertical="center"/>
    </xf>
    <xf numFmtId="0" fontId="2" fillId="4" borderId="25" xfId="0" applyFont="1" applyFill="1" applyBorder="1" applyAlignment="1">
      <alignment vertical="center"/>
    </xf>
    <xf numFmtId="0" fontId="2" fillId="0" borderId="47" xfId="0" applyFont="1" applyBorder="1" applyAlignment="1" applyProtection="1">
      <alignment horizontal="center" vertical="center"/>
      <protection locked="0"/>
    </xf>
    <xf numFmtId="164" fontId="2" fillId="0" borderId="48" xfId="0" applyNumberFormat="1" applyFont="1" applyBorder="1" applyAlignment="1" applyProtection="1">
      <alignment vertical="center"/>
      <protection locked="0"/>
    </xf>
    <xf numFmtId="0" fontId="8" fillId="0" borderId="0" xfId="0" applyFont="1" applyAlignment="1">
      <alignment horizontal="center"/>
    </xf>
    <xf numFmtId="0" fontId="6" fillId="2" borderId="29" xfId="0" applyFont="1" applyFill="1" applyBorder="1" applyAlignment="1">
      <alignment horizontal="center" wrapText="1"/>
    </xf>
    <xf numFmtId="0" fontId="3" fillId="2" borderId="1" xfId="0" applyFont="1" applyFill="1" applyBorder="1"/>
    <xf numFmtId="0" fontId="3" fillId="2" borderId="33" xfId="0" applyFont="1" applyFill="1" applyBorder="1"/>
    <xf numFmtId="0" fontId="2" fillId="0" borderId="0" xfId="0" applyFont="1" applyAlignment="1">
      <alignment horizontal="left" vertical="center" wrapText="1"/>
    </xf>
    <xf numFmtId="0" fontId="2" fillId="0" borderId="0" xfId="0" applyFont="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2" fillId="0" borderId="29"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30" xfId="0" applyBorder="1" applyAlignment="1" applyProtection="1">
      <alignment vertical="center"/>
      <protection locked="0"/>
    </xf>
    <xf numFmtId="0" fontId="2" fillId="0" borderId="43" xfId="0" applyFont="1" applyBorder="1" applyAlignment="1">
      <alignment vertical="center"/>
    </xf>
    <xf numFmtId="0" fontId="2" fillId="0" borderId="5" xfId="0" applyFont="1" applyBorder="1" applyAlignment="1">
      <alignment vertical="center"/>
    </xf>
    <xf numFmtId="0" fontId="2" fillId="0" borderId="11" xfId="0" applyFont="1" applyBorder="1" applyAlignment="1" applyProtection="1">
      <alignment vertical="center"/>
      <protection locked="0"/>
    </xf>
    <xf numFmtId="0" fontId="0" fillId="0" borderId="31" xfId="0" applyBorder="1" applyAlignment="1" applyProtection="1">
      <alignment vertical="center"/>
      <protection locked="0"/>
    </xf>
    <xf numFmtId="0" fontId="0" fillId="0" borderId="32" xfId="0" applyBorder="1" applyAlignment="1" applyProtection="1">
      <alignment vertical="center"/>
      <protection locked="0"/>
    </xf>
    <xf numFmtId="0" fontId="2" fillId="0" borderId="12" xfId="0" applyFont="1" applyBorder="1" applyAlignment="1">
      <alignment horizontal="right" vertical="center"/>
    </xf>
    <xf numFmtId="0" fontId="2" fillId="0" borderId="34" xfId="0" applyFont="1" applyBorder="1" applyAlignment="1">
      <alignment horizontal="right" vertical="center"/>
    </xf>
    <xf numFmtId="0" fontId="2" fillId="0" borderId="12" xfId="0" applyFont="1" applyBorder="1" applyAlignment="1" applyProtection="1">
      <alignment vertical="center"/>
      <protection locked="0"/>
    </xf>
    <xf numFmtId="0" fontId="2" fillId="0" borderId="35" xfId="0" applyFont="1" applyBorder="1" applyAlignment="1" applyProtection="1">
      <alignment vertical="center"/>
      <protection locked="0"/>
    </xf>
    <xf numFmtId="0" fontId="2" fillId="0" borderId="17" xfId="0" applyFont="1" applyBorder="1" applyAlignment="1" applyProtection="1">
      <alignment vertical="center"/>
      <protection locked="0"/>
    </xf>
    <xf numFmtId="0" fontId="2" fillId="0" borderId="11" xfId="0" applyFont="1" applyBorder="1" applyAlignment="1">
      <alignment horizontal="right" vertical="center"/>
    </xf>
    <xf numFmtId="0" fontId="9" fillId="0" borderId="27" xfId="0" applyFont="1" applyBorder="1" applyAlignment="1">
      <alignment horizontal="right" vertical="center"/>
    </xf>
    <xf numFmtId="0" fontId="2" fillId="0" borderId="13" xfId="0" applyFont="1" applyBorder="1" applyAlignment="1">
      <alignment horizontal="right" vertical="center"/>
    </xf>
    <xf numFmtId="0" fontId="9" fillId="0" borderId="28" xfId="0" applyFont="1" applyBorder="1" applyAlignment="1">
      <alignment horizontal="right" vertical="center"/>
    </xf>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2"/>
  <sheetViews>
    <sheetView showZeros="0" tabSelected="1" view="pageBreakPreview" zoomScaleNormal="85" zoomScaleSheetLayoutView="100" workbookViewId="0">
      <selection activeCell="I48" sqref="I48"/>
    </sheetView>
  </sheetViews>
  <sheetFormatPr defaultColWidth="9.140625" defaultRowHeight="12.75" x14ac:dyDescent="0.2"/>
  <cols>
    <col min="1" max="1" width="1.28515625" style="3" customWidth="1"/>
    <col min="2" max="2" width="4.5703125" style="83" customWidth="1"/>
    <col min="3" max="3" width="72.85546875" style="3" customWidth="1"/>
    <col min="4" max="4" width="6" style="31" customWidth="1"/>
    <col min="5" max="5" width="14.28515625" style="3" hidden="1" customWidth="1"/>
    <col min="6" max="6" width="14.28515625" style="1" customWidth="1"/>
    <col min="7" max="7" width="7.140625" style="2" customWidth="1"/>
    <col min="8" max="8" width="11.85546875" style="3" customWidth="1"/>
    <col min="9" max="9" width="17.140625" style="3" customWidth="1"/>
    <col min="10" max="10" width="21.42578125" style="3" customWidth="1"/>
    <col min="11" max="16384" width="9.140625" style="3"/>
  </cols>
  <sheetData>
    <row r="1" spans="1:14" ht="6" customHeight="1" x14ac:dyDescent="0.2">
      <c r="B1" s="82"/>
      <c r="C1" s="21"/>
      <c r="D1" s="34"/>
      <c r="E1" s="21"/>
      <c r="F1" s="22"/>
      <c r="G1" s="23"/>
      <c r="H1" s="21"/>
      <c r="I1" s="21"/>
      <c r="J1" s="21"/>
      <c r="K1" s="14"/>
    </row>
    <row r="2" spans="1:14" ht="30.75" customHeight="1" x14ac:dyDescent="0.2">
      <c r="B2" s="123" t="s">
        <v>25</v>
      </c>
      <c r="C2" s="123"/>
      <c r="D2" s="123"/>
      <c r="E2" s="123"/>
      <c r="F2" s="123"/>
      <c r="G2" s="123"/>
      <c r="H2" s="123"/>
      <c r="I2" s="123"/>
      <c r="J2" s="123"/>
      <c r="K2" s="14"/>
    </row>
    <row r="3" spans="1:14" ht="9" customHeight="1" x14ac:dyDescent="0.2">
      <c r="C3" s="12"/>
      <c r="E3" s="12"/>
      <c r="F3" s="12"/>
      <c r="G3" s="12"/>
      <c r="H3" s="12"/>
      <c r="K3" s="14"/>
    </row>
    <row r="4" spans="1:14" ht="27.75" customHeight="1" x14ac:dyDescent="0.2">
      <c r="B4" s="127" t="s">
        <v>44</v>
      </c>
      <c r="C4" s="128"/>
      <c r="D4" s="128"/>
      <c r="E4" s="128"/>
      <c r="F4" s="128"/>
      <c r="G4" s="128"/>
      <c r="H4" s="128"/>
      <c r="I4" s="128"/>
      <c r="J4" s="128"/>
      <c r="K4" s="14"/>
      <c r="L4" s="4"/>
      <c r="M4" s="4"/>
      <c r="N4" s="4"/>
    </row>
    <row r="5" spans="1:14" ht="19.5" customHeight="1" x14ac:dyDescent="0.2">
      <c r="B5" s="84"/>
      <c r="C5" s="4"/>
      <c r="D5" s="35"/>
      <c r="E5" s="4"/>
      <c r="I5" s="4"/>
      <c r="J5" s="4"/>
      <c r="K5" s="14"/>
    </row>
    <row r="6" spans="1:14" ht="19.5" customHeight="1" thickBot="1" x14ac:dyDescent="0.25">
      <c r="B6" s="85"/>
      <c r="C6" s="5"/>
      <c r="D6" s="35"/>
      <c r="E6" s="5"/>
      <c r="F6" s="124" t="s">
        <v>7</v>
      </c>
      <c r="G6" s="125"/>
      <c r="H6" s="126"/>
      <c r="I6" s="5"/>
      <c r="J6" s="5"/>
      <c r="K6" s="14"/>
    </row>
    <row r="7" spans="1:14" ht="18.75" customHeight="1" x14ac:dyDescent="0.15">
      <c r="A7" s="24"/>
      <c r="B7" s="25"/>
      <c r="C7" s="71" t="s">
        <v>45</v>
      </c>
      <c r="D7" s="36"/>
      <c r="E7" s="11"/>
      <c r="F7" s="26" t="s">
        <v>8</v>
      </c>
      <c r="G7" s="129" t="s">
        <v>12</v>
      </c>
      <c r="H7" s="130"/>
      <c r="I7" s="131"/>
      <c r="J7" s="26" t="s">
        <v>0</v>
      </c>
      <c r="K7" s="14"/>
      <c r="M7" s="12"/>
    </row>
    <row r="8" spans="1:14" ht="18.75" customHeight="1" thickBot="1" x14ac:dyDescent="0.25">
      <c r="A8" s="24"/>
      <c r="B8" s="93" t="s">
        <v>15</v>
      </c>
      <c r="C8" s="70" t="s">
        <v>23</v>
      </c>
      <c r="D8" s="33" t="s">
        <v>18</v>
      </c>
      <c r="E8" s="33" t="s">
        <v>17</v>
      </c>
      <c r="F8" s="27" t="s">
        <v>16</v>
      </c>
      <c r="G8" s="28" t="s">
        <v>9</v>
      </c>
      <c r="H8" s="29" t="s">
        <v>10</v>
      </c>
      <c r="I8" s="27" t="s">
        <v>11</v>
      </c>
      <c r="J8" s="30"/>
      <c r="K8" s="14"/>
      <c r="L8" s="12"/>
      <c r="M8" s="12"/>
    </row>
    <row r="9" spans="1:14" ht="24.75" customHeight="1" x14ac:dyDescent="0.2">
      <c r="A9" s="24"/>
      <c r="B9" s="94"/>
      <c r="C9" s="100" t="s">
        <v>26</v>
      </c>
      <c r="D9" s="104">
        <v>720</v>
      </c>
      <c r="E9" s="105"/>
      <c r="F9" s="106"/>
      <c r="G9" s="54"/>
      <c r="H9" s="55"/>
      <c r="I9" s="107">
        <f t="shared" ref="I9" si="0">G9*H9</f>
        <v>0</v>
      </c>
      <c r="J9" s="108">
        <f t="shared" ref="J9" si="1">(D9*F9)+I9</f>
        <v>0</v>
      </c>
      <c r="K9" s="14"/>
      <c r="M9" s="12"/>
    </row>
    <row r="10" spans="1:14" ht="24.75" customHeight="1" x14ac:dyDescent="0.2">
      <c r="A10" s="24"/>
      <c r="B10" s="95"/>
      <c r="C10" s="78" t="s">
        <v>27</v>
      </c>
      <c r="D10" s="79">
        <v>746</v>
      </c>
      <c r="E10" s="101"/>
      <c r="F10" s="41"/>
      <c r="G10" s="80"/>
      <c r="H10" s="81"/>
      <c r="I10" s="102">
        <f t="shared" ref="I10:I11" si="2">G10*H10</f>
        <v>0</v>
      </c>
      <c r="J10" s="103">
        <f t="shared" ref="J10:J11" si="3">(D10*F10)+I10</f>
        <v>0</v>
      </c>
      <c r="K10" s="14"/>
      <c r="M10" s="12"/>
    </row>
    <row r="11" spans="1:14" ht="24.75" customHeight="1" x14ac:dyDescent="0.2">
      <c r="A11" s="24"/>
      <c r="B11" s="95"/>
      <c r="C11" s="78" t="s">
        <v>28</v>
      </c>
      <c r="D11" s="79">
        <v>3</v>
      </c>
      <c r="E11" s="101"/>
      <c r="F11" s="41"/>
      <c r="G11" s="80"/>
      <c r="H11" s="81"/>
      <c r="I11" s="102">
        <f t="shared" si="2"/>
        <v>0</v>
      </c>
      <c r="J11" s="103">
        <f t="shared" si="3"/>
        <v>0</v>
      </c>
      <c r="K11" s="14"/>
      <c r="M11" s="12"/>
    </row>
    <row r="12" spans="1:14" ht="24.75" customHeight="1" x14ac:dyDescent="0.2">
      <c r="A12" s="24"/>
      <c r="B12" s="95"/>
      <c r="C12" s="119" t="s">
        <v>29</v>
      </c>
      <c r="D12" s="79"/>
      <c r="E12" s="101"/>
      <c r="F12" s="101"/>
      <c r="G12" s="121"/>
      <c r="H12" s="122"/>
      <c r="I12" s="102"/>
      <c r="J12" s="103"/>
      <c r="K12" s="14"/>
      <c r="M12" s="12"/>
    </row>
    <row r="13" spans="1:14" ht="24.75" customHeight="1" x14ac:dyDescent="0.2">
      <c r="A13" s="24"/>
      <c r="B13" s="95"/>
      <c r="C13" s="78" t="s">
        <v>30</v>
      </c>
      <c r="D13" s="79">
        <v>198</v>
      </c>
      <c r="E13" s="32"/>
      <c r="F13" s="41"/>
      <c r="G13" s="80"/>
      <c r="H13" s="81"/>
      <c r="I13" s="102">
        <f t="shared" ref="I13:I16" si="4">G13*H13</f>
        <v>0</v>
      </c>
      <c r="J13" s="103">
        <f t="shared" ref="J13:J16" si="5">(D13*F13)+I13</f>
        <v>0</v>
      </c>
      <c r="K13" s="14"/>
      <c r="M13" s="12"/>
    </row>
    <row r="14" spans="1:14" ht="24.75" customHeight="1" x14ac:dyDescent="0.2">
      <c r="A14" s="24"/>
      <c r="B14" s="95"/>
      <c r="C14" s="78" t="s">
        <v>39</v>
      </c>
      <c r="D14" s="79">
        <v>60</v>
      </c>
      <c r="E14" s="32"/>
      <c r="F14" s="41"/>
      <c r="G14" s="80"/>
      <c r="H14" s="81"/>
      <c r="I14" s="102">
        <f t="shared" si="4"/>
        <v>0</v>
      </c>
      <c r="J14" s="103">
        <f t="shared" si="5"/>
        <v>0</v>
      </c>
      <c r="K14" s="14"/>
      <c r="M14" s="12"/>
    </row>
    <row r="15" spans="1:14" ht="24.75" customHeight="1" x14ac:dyDescent="0.2">
      <c r="A15" s="24"/>
      <c r="B15" s="95"/>
      <c r="C15" s="43" t="s">
        <v>40</v>
      </c>
      <c r="D15" s="44">
        <v>28</v>
      </c>
      <c r="E15" s="32"/>
      <c r="F15" s="41"/>
      <c r="G15" s="80"/>
      <c r="H15" s="81"/>
      <c r="I15" s="102">
        <f t="shared" si="4"/>
        <v>0</v>
      </c>
      <c r="J15" s="103">
        <f t="shared" si="5"/>
        <v>0</v>
      </c>
      <c r="K15" s="14"/>
      <c r="M15" s="12"/>
    </row>
    <row r="16" spans="1:14" ht="24.75" customHeight="1" x14ac:dyDescent="0.2">
      <c r="A16" s="24"/>
      <c r="B16" s="95"/>
      <c r="C16" s="43" t="s">
        <v>31</v>
      </c>
      <c r="D16" s="44">
        <v>258</v>
      </c>
      <c r="E16" s="32"/>
      <c r="F16" s="41"/>
      <c r="G16" s="80"/>
      <c r="H16" s="81"/>
      <c r="I16" s="102">
        <f t="shared" si="4"/>
        <v>0</v>
      </c>
      <c r="J16" s="103">
        <f t="shared" si="5"/>
        <v>0</v>
      </c>
      <c r="K16" s="14"/>
      <c r="M16" s="12"/>
    </row>
    <row r="17" spans="1:13" ht="24.75" customHeight="1" x14ac:dyDescent="0.2">
      <c r="A17" s="24"/>
      <c r="B17" s="96"/>
      <c r="C17" s="120" t="s">
        <v>32</v>
      </c>
      <c r="D17" s="44"/>
      <c r="E17" s="32"/>
      <c r="F17" s="101"/>
      <c r="G17" s="121"/>
      <c r="H17" s="122"/>
      <c r="I17" s="102"/>
      <c r="J17" s="103"/>
      <c r="K17" s="14"/>
      <c r="M17" s="12"/>
    </row>
    <row r="18" spans="1:13" ht="24.75" customHeight="1" x14ac:dyDescent="0.2">
      <c r="A18" s="24"/>
      <c r="B18" s="96"/>
      <c r="C18" s="43" t="s">
        <v>41</v>
      </c>
      <c r="D18" s="44">
        <v>146</v>
      </c>
      <c r="E18" s="32"/>
      <c r="F18" s="41"/>
      <c r="G18" s="80"/>
      <c r="H18" s="81"/>
      <c r="I18" s="102">
        <f t="shared" ref="I18:I39" si="6">G18*H18</f>
        <v>0</v>
      </c>
      <c r="J18" s="103">
        <f t="shared" ref="J18:J39" si="7">(D18*F18)+I18</f>
        <v>0</v>
      </c>
      <c r="K18" s="14"/>
      <c r="M18" s="12"/>
    </row>
    <row r="19" spans="1:13" ht="24.75" customHeight="1" x14ac:dyDescent="0.2">
      <c r="A19" s="24"/>
      <c r="B19" s="96"/>
      <c r="C19" s="43" t="s">
        <v>42</v>
      </c>
      <c r="D19" s="44">
        <v>38</v>
      </c>
      <c r="E19" s="32"/>
      <c r="F19" s="41"/>
      <c r="G19" s="80"/>
      <c r="H19" s="81"/>
      <c r="I19" s="102">
        <f t="shared" si="6"/>
        <v>0</v>
      </c>
      <c r="J19" s="103">
        <f t="shared" si="7"/>
        <v>0</v>
      </c>
      <c r="K19" s="14"/>
      <c r="M19" s="12"/>
    </row>
    <row r="20" spans="1:13" ht="24.75" customHeight="1" x14ac:dyDescent="0.2">
      <c r="A20" s="24"/>
      <c r="B20" s="96"/>
      <c r="C20" s="43" t="s">
        <v>40</v>
      </c>
      <c r="D20" s="44">
        <v>20</v>
      </c>
      <c r="E20" s="32"/>
      <c r="F20" s="41"/>
      <c r="G20" s="80"/>
      <c r="H20" s="81"/>
      <c r="I20" s="102">
        <f t="shared" si="6"/>
        <v>0</v>
      </c>
      <c r="J20" s="103">
        <f t="shared" si="7"/>
        <v>0</v>
      </c>
      <c r="K20" s="14"/>
      <c r="M20" s="12"/>
    </row>
    <row r="21" spans="1:13" ht="24.75" customHeight="1" x14ac:dyDescent="0.2">
      <c r="A21" s="24"/>
      <c r="B21" s="96"/>
      <c r="C21" s="43" t="s">
        <v>31</v>
      </c>
      <c r="D21" s="44">
        <v>184</v>
      </c>
      <c r="E21" s="32"/>
      <c r="F21" s="41"/>
      <c r="G21" s="80"/>
      <c r="H21" s="81"/>
      <c r="I21" s="102">
        <f t="shared" si="6"/>
        <v>0</v>
      </c>
      <c r="J21" s="103">
        <f t="shared" si="7"/>
        <v>0</v>
      </c>
      <c r="K21" s="14"/>
      <c r="M21" s="12"/>
    </row>
    <row r="22" spans="1:13" ht="24.75" customHeight="1" x14ac:dyDescent="0.2">
      <c r="A22" s="24"/>
      <c r="B22" s="96"/>
      <c r="C22" s="120" t="s">
        <v>33</v>
      </c>
      <c r="D22" s="44"/>
      <c r="E22" s="32"/>
      <c r="F22" s="101"/>
      <c r="G22" s="121"/>
      <c r="H22" s="122"/>
      <c r="I22" s="102"/>
      <c r="J22" s="103"/>
      <c r="K22" s="14"/>
      <c r="M22" s="12"/>
    </row>
    <row r="23" spans="1:13" ht="24.75" customHeight="1" x14ac:dyDescent="0.2">
      <c r="A23" s="24"/>
      <c r="B23" s="96"/>
      <c r="C23" s="43" t="s">
        <v>41</v>
      </c>
      <c r="D23" s="44">
        <v>67</v>
      </c>
      <c r="E23" s="32"/>
      <c r="F23" s="41"/>
      <c r="G23" s="80"/>
      <c r="H23" s="81"/>
      <c r="I23" s="102">
        <f t="shared" si="6"/>
        <v>0</v>
      </c>
      <c r="J23" s="103">
        <f t="shared" si="7"/>
        <v>0</v>
      </c>
      <c r="K23" s="14"/>
      <c r="M23" s="12"/>
    </row>
    <row r="24" spans="1:13" ht="24.75" customHeight="1" x14ac:dyDescent="0.2">
      <c r="A24" s="24"/>
      <c r="B24" s="96"/>
      <c r="C24" s="43" t="s">
        <v>42</v>
      </c>
      <c r="D24" s="44">
        <v>12</v>
      </c>
      <c r="E24" s="32"/>
      <c r="F24" s="41"/>
      <c r="G24" s="80"/>
      <c r="H24" s="81"/>
      <c r="I24" s="102">
        <f t="shared" si="6"/>
        <v>0</v>
      </c>
      <c r="J24" s="103">
        <f t="shared" si="7"/>
        <v>0</v>
      </c>
      <c r="K24" s="14"/>
      <c r="M24" s="12"/>
    </row>
    <row r="25" spans="1:13" ht="24.75" customHeight="1" x14ac:dyDescent="0.2">
      <c r="A25" s="24"/>
      <c r="B25" s="96"/>
      <c r="C25" s="43" t="s">
        <v>40</v>
      </c>
      <c r="D25" s="44">
        <v>14</v>
      </c>
      <c r="E25" s="32"/>
      <c r="F25" s="41"/>
      <c r="G25" s="80"/>
      <c r="H25" s="81"/>
      <c r="I25" s="102">
        <f t="shared" si="6"/>
        <v>0</v>
      </c>
      <c r="J25" s="103">
        <f t="shared" si="7"/>
        <v>0</v>
      </c>
      <c r="K25" s="14"/>
      <c r="M25" s="12"/>
    </row>
    <row r="26" spans="1:13" ht="24.75" customHeight="1" x14ac:dyDescent="0.2">
      <c r="A26" s="24"/>
      <c r="B26" s="96"/>
      <c r="C26" s="43" t="s">
        <v>31</v>
      </c>
      <c r="D26" s="44">
        <v>79</v>
      </c>
      <c r="E26" s="32"/>
      <c r="F26" s="41"/>
      <c r="G26" s="80"/>
      <c r="H26" s="81"/>
      <c r="I26" s="102">
        <f t="shared" si="6"/>
        <v>0</v>
      </c>
      <c r="J26" s="103">
        <f t="shared" si="7"/>
        <v>0</v>
      </c>
      <c r="K26" s="14"/>
      <c r="M26" s="12"/>
    </row>
    <row r="27" spans="1:13" ht="24.75" customHeight="1" x14ac:dyDescent="0.2">
      <c r="A27" s="24"/>
      <c r="B27" s="96"/>
      <c r="C27" s="120" t="s">
        <v>34</v>
      </c>
      <c r="D27" s="44"/>
      <c r="E27" s="32"/>
      <c r="F27" s="101"/>
      <c r="G27" s="121"/>
      <c r="H27" s="122"/>
      <c r="I27" s="102"/>
      <c r="J27" s="103"/>
      <c r="K27" s="14"/>
      <c r="M27" s="12"/>
    </row>
    <row r="28" spans="1:13" ht="24.75" customHeight="1" x14ac:dyDescent="0.2">
      <c r="A28" s="24"/>
      <c r="B28" s="96"/>
      <c r="C28" s="43" t="s">
        <v>41</v>
      </c>
      <c r="D28" s="44">
        <v>67</v>
      </c>
      <c r="E28" s="32"/>
      <c r="F28" s="41"/>
      <c r="G28" s="80"/>
      <c r="H28" s="81"/>
      <c r="I28" s="102">
        <f t="shared" si="6"/>
        <v>0</v>
      </c>
      <c r="J28" s="103">
        <f t="shared" si="7"/>
        <v>0</v>
      </c>
      <c r="K28" s="14"/>
      <c r="M28" s="12"/>
    </row>
    <row r="29" spans="1:13" ht="24.75" customHeight="1" x14ac:dyDescent="0.2">
      <c r="A29" s="24"/>
      <c r="B29" s="96"/>
      <c r="C29" s="43" t="s">
        <v>42</v>
      </c>
      <c r="D29" s="44">
        <v>12</v>
      </c>
      <c r="E29" s="32"/>
      <c r="F29" s="41"/>
      <c r="G29" s="80"/>
      <c r="H29" s="81"/>
      <c r="I29" s="102">
        <f t="shared" si="6"/>
        <v>0</v>
      </c>
      <c r="J29" s="103">
        <f t="shared" si="7"/>
        <v>0</v>
      </c>
      <c r="K29" s="14"/>
      <c r="M29" s="12"/>
    </row>
    <row r="30" spans="1:13" ht="24.75" customHeight="1" x14ac:dyDescent="0.2">
      <c r="A30" s="24"/>
      <c r="B30" s="96"/>
      <c r="C30" s="43" t="s">
        <v>40</v>
      </c>
      <c r="D30" s="44">
        <v>14</v>
      </c>
      <c r="E30" s="32"/>
      <c r="F30" s="41"/>
      <c r="G30" s="80"/>
      <c r="H30" s="81"/>
      <c r="I30" s="102">
        <f t="shared" si="6"/>
        <v>0</v>
      </c>
      <c r="J30" s="103">
        <f t="shared" si="7"/>
        <v>0</v>
      </c>
      <c r="K30" s="14"/>
      <c r="M30" s="12"/>
    </row>
    <row r="31" spans="1:13" ht="24.75" customHeight="1" x14ac:dyDescent="0.2">
      <c r="A31" s="24"/>
      <c r="B31" s="96"/>
      <c r="C31" s="43" t="s">
        <v>31</v>
      </c>
      <c r="D31" s="44">
        <v>79</v>
      </c>
      <c r="E31" s="32"/>
      <c r="F31" s="41"/>
      <c r="G31" s="80"/>
      <c r="H31" s="81"/>
      <c r="I31" s="102">
        <f t="shared" si="6"/>
        <v>0</v>
      </c>
      <c r="J31" s="103">
        <f t="shared" si="7"/>
        <v>0</v>
      </c>
      <c r="K31" s="14"/>
      <c r="M31" s="12"/>
    </row>
    <row r="32" spans="1:13" ht="24.75" customHeight="1" x14ac:dyDescent="0.2">
      <c r="A32" s="24"/>
      <c r="B32" s="96"/>
      <c r="C32" s="120" t="s">
        <v>35</v>
      </c>
      <c r="D32" s="44"/>
      <c r="E32" s="32"/>
      <c r="F32" s="101"/>
      <c r="G32" s="121"/>
      <c r="H32" s="122"/>
      <c r="I32" s="102"/>
      <c r="J32" s="103"/>
      <c r="K32" s="14"/>
      <c r="M32" s="12"/>
    </row>
    <row r="33" spans="1:13" ht="24.75" customHeight="1" x14ac:dyDescent="0.2">
      <c r="A33" s="24"/>
      <c r="B33" s="96"/>
      <c r="C33" s="43" t="s">
        <v>41</v>
      </c>
      <c r="D33" s="44">
        <v>129</v>
      </c>
      <c r="E33" s="32"/>
      <c r="F33" s="41"/>
      <c r="G33" s="80"/>
      <c r="H33" s="81"/>
      <c r="I33" s="102">
        <f t="shared" si="6"/>
        <v>0</v>
      </c>
      <c r="J33" s="103">
        <f t="shared" si="7"/>
        <v>0</v>
      </c>
      <c r="K33" s="14"/>
      <c r="M33" s="12"/>
    </row>
    <row r="34" spans="1:13" ht="24.75" customHeight="1" x14ac:dyDescent="0.2">
      <c r="A34" s="24"/>
      <c r="B34" s="96"/>
      <c r="C34" s="43" t="s">
        <v>42</v>
      </c>
      <c r="D34" s="44">
        <v>17</v>
      </c>
      <c r="E34" s="32"/>
      <c r="F34" s="41"/>
      <c r="G34" s="80"/>
      <c r="H34" s="81"/>
      <c r="I34" s="102">
        <f t="shared" si="6"/>
        <v>0</v>
      </c>
      <c r="J34" s="103">
        <f t="shared" si="7"/>
        <v>0</v>
      </c>
      <c r="K34" s="14"/>
      <c r="M34" s="12"/>
    </row>
    <row r="35" spans="1:13" ht="24.75" customHeight="1" x14ac:dyDescent="0.2">
      <c r="A35" s="24"/>
      <c r="B35" s="96"/>
      <c r="C35" s="43" t="s">
        <v>40</v>
      </c>
      <c r="D35" s="44">
        <v>18</v>
      </c>
      <c r="E35" s="32"/>
      <c r="F35" s="41"/>
      <c r="G35" s="80"/>
      <c r="H35" s="81"/>
      <c r="I35" s="102">
        <f t="shared" si="6"/>
        <v>0</v>
      </c>
      <c r="J35" s="103">
        <f t="shared" si="7"/>
        <v>0</v>
      </c>
      <c r="K35" s="14"/>
      <c r="M35" s="12"/>
    </row>
    <row r="36" spans="1:13" ht="24.75" customHeight="1" x14ac:dyDescent="0.2">
      <c r="A36" s="24"/>
      <c r="B36" s="96"/>
      <c r="C36" s="43" t="s">
        <v>31</v>
      </c>
      <c r="D36" s="44">
        <v>146</v>
      </c>
      <c r="E36" s="32"/>
      <c r="F36" s="41"/>
      <c r="G36" s="80"/>
      <c r="H36" s="81"/>
      <c r="I36" s="102">
        <f t="shared" si="6"/>
        <v>0</v>
      </c>
      <c r="J36" s="103">
        <f t="shared" si="7"/>
        <v>0</v>
      </c>
      <c r="K36" s="14"/>
      <c r="M36" s="12"/>
    </row>
    <row r="37" spans="1:13" ht="24.75" customHeight="1" x14ac:dyDescent="0.2">
      <c r="A37" s="24"/>
      <c r="B37" s="96"/>
      <c r="C37" s="120" t="s">
        <v>36</v>
      </c>
      <c r="D37" s="44"/>
      <c r="E37" s="32"/>
      <c r="F37" s="101"/>
      <c r="G37" s="121"/>
      <c r="H37" s="122"/>
      <c r="I37" s="102"/>
      <c r="J37" s="103"/>
      <c r="K37" s="14"/>
      <c r="M37" s="12"/>
    </row>
    <row r="38" spans="1:13" ht="24.75" customHeight="1" x14ac:dyDescent="0.2">
      <c r="A38" s="24"/>
      <c r="B38" s="96"/>
      <c r="C38" s="43" t="s">
        <v>37</v>
      </c>
      <c r="D38" s="44">
        <v>139</v>
      </c>
      <c r="E38" s="32"/>
      <c r="F38" s="41"/>
      <c r="G38" s="80"/>
      <c r="H38" s="81"/>
      <c r="I38" s="102">
        <f t="shared" si="6"/>
        <v>0</v>
      </c>
      <c r="J38" s="103">
        <f t="shared" si="7"/>
        <v>0</v>
      </c>
      <c r="K38" s="14"/>
      <c r="M38" s="12"/>
    </row>
    <row r="39" spans="1:13" ht="24.75" customHeight="1" thickBot="1" x14ac:dyDescent="0.25">
      <c r="A39" s="24"/>
      <c r="B39" s="96"/>
      <c r="C39" s="43" t="s">
        <v>38</v>
      </c>
      <c r="D39" s="44">
        <v>1</v>
      </c>
      <c r="E39" s="32"/>
      <c r="F39" s="41"/>
      <c r="G39" s="80"/>
      <c r="H39" s="81"/>
      <c r="I39" s="102">
        <f t="shared" si="6"/>
        <v>0</v>
      </c>
      <c r="J39" s="103">
        <f t="shared" si="7"/>
        <v>0</v>
      </c>
      <c r="K39" s="14"/>
      <c r="M39" s="12"/>
    </row>
    <row r="40" spans="1:13" ht="59.25" customHeight="1" thickBot="1" x14ac:dyDescent="0.25">
      <c r="B40" s="86"/>
      <c r="C40" s="6"/>
      <c r="D40" s="42"/>
      <c r="E40" s="6"/>
      <c r="F40" s="62"/>
      <c r="G40" s="63"/>
      <c r="H40" s="62"/>
      <c r="I40" s="64" t="s">
        <v>13</v>
      </c>
      <c r="J40" s="65">
        <f>SUM(J9:J39)</f>
        <v>0</v>
      </c>
      <c r="K40" s="14"/>
    </row>
    <row r="41" spans="1:13" ht="45.75" customHeight="1" x14ac:dyDescent="0.2">
      <c r="C41" s="114" t="s">
        <v>43</v>
      </c>
      <c r="E41" s="56">
        <f>SUM(E9:E39)</f>
        <v>0</v>
      </c>
      <c r="I41" s="61"/>
      <c r="J41" s="59"/>
      <c r="K41" s="14"/>
    </row>
    <row r="42" spans="1:13" ht="16.5" hidden="1" customHeight="1" thickBot="1" x14ac:dyDescent="0.25">
      <c r="B42" s="29"/>
      <c r="C42" s="50" t="s">
        <v>22</v>
      </c>
      <c r="F42" s="1" t="s">
        <v>19</v>
      </c>
      <c r="H42" s="1"/>
      <c r="I42" s="1"/>
      <c r="K42" s="14"/>
    </row>
    <row r="43" spans="1:13" ht="24" hidden="1" customHeight="1" thickBot="1" x14ac:dyDescent="0.25">
      <c r="B43" s="97"/>
      <c r="C43" s="45" t="s">
        <v>21</v>
      </c>
      <c r="D43" s="46">
        <v>10</v>
      </c>
      <c r="E43" s="47"/>
      <c r="F43" s="48"/>
      <c r="G43" s="52"/>
      <c r="H43" s="53"/>
      <c r="I43" s="51"/>
      <c r="J43" s="49">
        <f>F43*D43</f>
        <v>0</v>
      </c>
      <c r="K43" s="14"/>
      <c r="M43" s="12"/>
    </row>
    <row r="44" spans="1:13" ht="13.5" hidden="1" customHeight="1" thickBot="1" x14ac:dyDescent="0.25">
      <c r="B44" s="72"/>
      <c r="C44" s="6"/>
      <c r="D44" s="72"/>
      <c r="E44" s="73"/>
      <c r="F44" s="73"/>
      <c r="G44" s="20"/>
      <c r="H44" s="57"/>
      <c r="I44" s="58"/>
      <c r="J44" s="59"/>
      <c r="K44" s="14"/>
      <c r="M44" s="12"/>
    </row>
    <row r="45" spans="1:13" ht="18.75" hidden="1" customHeight="1" x14ac:dyDescent="0.15">
      <c r="A45" s="24"/>
      <c r="B45" s="99"/>
      <c r="C45" s="98"/>
      <c r="D45" s="36"/>
      <c r="E45" s="11"/>
      <c r="F45" s="26" t="s">
        <v>8</v>
      </c>
      <c r="G45" s="129" t="s">
        <v>12</v>
      </c>
      <c r="H45" s="130"/>
      <c r="I45" s="131"/>
      <c r="J45" s="26" t="s">
        <v>0</v>
      </c>
      <c r="K45" s="14"/>
      <c r="M45" s="12"/>
    </row>
    <row r="46" spans="1:13" ht="18.75" hidden="1" customHeight="1" thickBot="1" x14ac:dyDescent="0.25">
      <c r="A46" s="24"/>
      <c r="B46" s="93" t="s">
        <v>15</v>
      </c>
      <c r="C46" s="70"/>
      <c r="D46" s="33" t="s">
        <v>18</v>
      </c>
      <c r="E46" s="33" t="s">
        <v>17</v>
      </c>
      <c r="F46" s="27" t="s">
        <v>16</v>
      </c>
      <c r="G46" s="28" t="s">
        <v>9</v>
      </c>
      <c r="H46" s="29" t="s">
        <v>10</v>
      </c>
      <c r="I46" s="27" t="s">
        <v>11</v>
      </c>
      <c r="J46" s="30"/>
      <c r="K46" s="14"/>
      <c r="L46" s="12"/>
      <c r="M46" s="12"/>
    </row>
    <row r="47" spans="1:13" ht="33" hidden="1" customHeight="1" thickBot="1" x14ac:dyDescent="0.25">
      <c r="A47" s="24"/>
      <c r="B47" s="109"/>
      <c r="C47" s="45" t="s">
        <v>24</v>
      </c>
      <c r="D47" s="7">
        <v>1</v>
      </c>
      <c r="E47" s="47"/>
      <c r="F47" s="48"/>
      <c r="G47" s="110"/>
      <c r="H47" s="111"/>
      <c r="I47" s="112">
        <f>G47*H47</f>
        <v>0</v>
      </c>
      <c r="J47" s="49">
        <f>(D47*F47)+I47</f>
        <v>0</v>
      </c>
      <c r="K47" s="14"/>
      <c r="M47" s="12"/>
    </row>
    <row r="48" spans="1:13" ht="16.5" customHeight="1" x14ac:dyDescent="0.2">
      <c r="B48" s="31"/>
      <c r="C48" s="77"/>
      <c r="H48" s="1"/>
      <c r="I48" s="1"/>
      <c r="K48" s="14"/>
    </row>
    <row r="49" spans="1:13" ht="20.25" customHeight="1" thickBot="1" x14ac:dyDescent="0.25">
      <c r="B49" s="75"/>
      <c r="C49" s="74"/>
      <c r="D49" s="75"/>
      <c r="E49" s="76"/>
      <c r="F49" s="76"/>
      <c r="G49" s="16"/>
      <c r="H49" s="67"/>
      <c r="I49" s="68"/>
      <c r="J49" s="69"/>
      <c r="K49" s="14"/>
      <c r="M49" s="12"/>
    </row>
    <row r="50" spans="1:13" ht="24" customHeight="1" thickBot="1" x14ac:dyDescent="0.25">
      <c r="B50" s="97"/>
      <c r="C50" s="135" t="s">
        <v>20</v>
      </c>
      <c r="D50" s="136"/>
      <c r="E50" s="60"/>
      <c r="F50" s="113"/>
      <c r="G50" s="66"/>
      <c r="H50" s="67"/>
      <c r="I50" s="68">
        <v>0</v>
      </c>
      <c r="J50" s="69">
        <f>F50*D50</f>
        <v>0</v>
      </c>
      <c r="K50" s="14"/>
      <c r="M50" s="12"/>
    </row>
    <row r="51" spans="1:13" ht="81" customHeight="1" thickBot="1" x14ac:dyDescent="0.25">
      <c r="H51" s="1"/>
      <c r="I51" s="1"/>
      <c r="K51" s="14"/>
    </row>
    <row r="52" spans="1:13" ht="27.75" customHeight="1" thickBot="1" x14ac:dyDescent="0.25">
      <c r="A52" s="24"/>
      <c r="B52" s="87" t="s">
        <v>6</v>
      </c>
      <c r="C52" s="7"/>
      <c r="D52" s="37"/>
      <c r="E52" s="7"/>
      <c r="F52" s="8"/>
      <c r="G52" s="9"/>
      <c r="H52" s="7"/>
      <c r="I52" s="7"/>
      <c r="J52" s="10"/>
      <c r="K52" s="14"/>
    </row>
    <row r="53" spans="1:13" ht="27.75" customHeight="1" x14ac:dyDescent="0.2">
      <c r="A53" s="24"/>
      <c r="B53" s="88" t="s">
        <v>14</v>
      </c>
      <c r="C53" s="40"/>
      <c r="D53" s="116"/>
      <c r="E53" s="40"/>
      <c r="F53" s="140" t="s">
        <v>3</v>
      </c>
      <c r="G53" s="141"/>
      <c r="H53" s="142"/>
      <c r="I53" s="143"/>
      <c r="J53" s="144"/>
      <c r="K53" s="14"/>
    </row>
    <row r="54" spans="1:13" ht="27.75" customHeight="1" x14ac:dyDescent="0.2">
      <c r="A54" s="24"/>
      <c r="B54" s="89" t="s">
        <v>1</v>
      </c>
      <c r="C54" s="115"/>
      <c r="D54" s="117"/>
      <c r="E54" s="19"/>
      <c r="F54" s="147" t="s">
        <v>4</v>
      </c>
      <c r="G54" s="148"/>
      <c r="H54" s="132"/>
      <c r="I54" s="133"/>
      <c r="J54" s="134"/>
      <c r="K54" s="14"/>
    </row>
    <row r="55" spans="1:13" ht="27.75" customHeight="1" thickBot="1" x14ac:dyDescent="0.25">
      <c r="B55" s="90" t="s">
        <v>2</v>
      </c>
      <c r="C55" s="13"/>
      <c r="D55" s="118"/>
      <c r="E55" s="13"/>
      <c r="F55" s="145" t="s">
        <v>5</v>
      </c>
      <c r="G55" s="146"/>
      <c r="H55" s="137"/>
      <c r="I55" s="138"/>
      <c r="J55" s="139"/>
      <c r="K55" s="14"/>
    </row>
    <row r="56" spans="1:13" ht="84" customHeight="1" x14ac:dyDescent="0.2">
      <c r="A56" s="14"/>
      <c r="B56" s="91"/>
      <c r="C56" s="17"/>
      <c r="D56" s="38"/>
      <c r="E56" s="17"/>
      <c r="F56" s="18"/>
      <c r="G56" s="20"/>
      <c r="H56" s="17"/>
      <c r="I56" s="14"/>
      <c r="J56" s="14"/>
      <c r="K56" s="14"/>
    </row>
    <row r="57" spans="1:13" ht="84" customHeight="1" x14ac:dyDescent="0.2">
      <c r="A57" s="14"/>
      <c r="B57" s="92"/>
      <c r="C57" s="14"/>
      <c r="D57" s="39"/>
      <c r="E57" s="14"/>
      <c r="F57" s="15"/>
      <c r="G57" s="16"/>
      <c r="H57" s="14"/>
      <c r="I57" s="14"/>
      <c r="J57" s="14"/>
      <c r="K57" s="14"/>
    </row>
    <row r="58" spans="1:13" ht="84" customHeight="1" x14ac:dyDescent="0.2">
      <c r="A58" s="14"/>
      <c r="B58" s="92"/>
      <c r="C58" s="14"/>
      <c r="D58" s="39"/>
      <c r="E58" s="14"/>
      <c r="F58" s="15"/>
      <c r="G58" s="16"/>
      <c r="H58" s="14"/>
      <c r="I58" s="14"/>
      <c r="J58" s="14"/>
      <c r="K58" s="14"/>
    </row>
    <row r="59" spans="1:13" ht="84" customHeight="1" x14ac:dyDescent="0.2"/>
    <row r="60" spans="1:13" ht="84" customHeight="1" x14ac:dyDescent="0.2"/>
    <row r="61" spans="1:13" ht="84" customHeight="1" x14ac:dyDescent="0.2"/>
    <row r="62" spans="1:13" ht="84" customHeight="1" x14ac:dyDescent="0.2"/>
  </sheetData>
  <sheetProtection selectLockedCells="1"/>
  <mergeCells count="12">
    <mergeCell ref="H55:J55"/>
    <mergeCell ref="F53:G53"/>
    <mergeCell ref="H53:J53"/>
    <mergeCell ref="F55:G55"/>
    <mergeCell ref="F54:G54"/>
    <mergeCell ref="B2:J2"/>
    <mergeCell ref="F6:H6"/>
    <mergeCell ref="B4:J4"/>
    <mergeCell ref="G7:I7"/>
    <mergeCell ref="H54:J54"/>
    <mergeCell ref="C50:D50"/>
    <mergeCell ref="G45:I45"/>
  </mergeCells>
  <phoneticPr fontId="1" type="noConversion"/>
  <pageMargins left="0.78740157480314965" right="0.23622047244094491" top="1.0629921259842521" bottom="0.43307086614173229" header="0.55118110236220474" footer="0.27559055118110237"/>
  <pageSetup paperSize="265" scale="58" orientation="portrait" r:id="rId1"/>
  <headerFooter alignWithMargins="0">
    <oddHeader>&amp;L&amp;"Verdana,Standaard"&amp;17Bioscoop De Nieuwe Kolk - Assen&amp;R&amp;G</oddHeader>
    <oddFooter>&amp;L&amp;F&amp;R&amp;"Verdana,Standaard"&amp;P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41498-738F-4FE6-9769-DCAFF0B1DB9F}">
  <dimension ref="A1"/>
  <sheetViews>
    <sheetView workbookViewId="0">
      <selection activeCell="A20" sqref="A20:XFD20"/>
    </sheetView>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1AD6C7F12581479C0A57A52BF2AFBA" ma:contentTypeVersion="5" ma:contentTypeDescription="Een nieuw document maken." ma:contentTypeScope="" ma:versionID="ca2291afe9a2144958b79f9b6e7688c1">
  <xsd:schema xmlns:xsd="http://www.w3.org/2001/XMLSchema" xmlns:xs="http://www.w3.org/2001/XMLSchema" xmlns:p="http://schemas.microsoft.com/office/2006/metadata/properties" xmlns:ns2="1b5beb6d-f377-4757-8a01-6871d8022e59" xmlns:ns3="94f04a9f-4e47-4719-97fc-9451fab7c62b" targetNamespace="http://schemas.microsoft.com/office/2006/metadata/properties" ma:root="true" ma:fieldsID="bc5112a4f95c2bbd7a2859db8701fd79" ns2:_="" ns3:_="">
    <xsd:import namespace="1b5beb6d-f377-4757-8a01-6871d8022e59"/>
    <xsd:import namespace="94f04a9f-4e47-4719-97fc-9451fab7c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5beb6d-f377-4757-8a01-6871d8022e5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f04a9f-4e47-4719-97fc-9451fab7c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E936AB-4272-496F-BB41-73597CC560E5}"/>
</file>

<file path=customXml/itemProps2.xml><?xml version="1.0" encoding="utf-8"?>
<ds:datastoreItem xmlns:ds="http://schemas.openxmlformats.org/officeDocument/2006/customXml" ds:itemID="{32E5B54E-E2F6-49A7-99F9-5A36D7BCE10C}"/>
</file>

<file path=customXml/itemProps3.xml><?xml version="1.0" encoding="utf-8"?>
<ds:datastoreItem xmlns:ds="http://schemas.openxmlformats.org/officeDocument/2006/customXml" ds:itemID="{7D30EF4B-4136-4FFF-89B0-2A018DB7A8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 1</vt:lpstr>
      <vt:lpstr>Blad1</vt:lpstr>
      <vt:lpstr>'blad 1'!Afdrukbereik</vt:lpstr>
      <vt:lpstr>'blad 1'!Afdruktitels</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inschrijfspecificatie Theaterfauteuils Purmerend</dc:title>
  <dc:creator>l.v.schaijk@pbta.nl</dc:creator>
  <cp:lastModifiedBy>Leon van Schaijk</cp:lastModifiedBy>
  <cp:lastPrinted>2023-11-21T11:42:26Z</cp:lastPrinted>
  <dcterms:created xsi:type="dcterms:W3CDTF">2006-12-18T22:47:50Z</dcterms:created>
  <dcterms:modified xsi:type="dcterms:W3CDTF">2023-11-21T11:46:01Z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0x010100E21AD6C7F12581479C0A57A52BF2AFBA</vt:lpwstr>
  </property>
</Properties>
</file>