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Financieel systeem\te publiceren nvi\te publiceren bijlagen\"/>
    </mc:Choice>
  </mc:AlternateContent>
  <bookViews>
    <workbookView xWindow="28680" yWindow="-10040" windowWidth="38640" windowHeight="21120"/>
  </bookViews>
  <sheets>
    <sheet name="Prijzenblad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D16" i="3" l="1"/>
  <c r="G16" i="3" s="1"/>
  <c r="G40" i="3"/>
  <c r="G41" i="3" s="1"/>
  <c r="G31" i="3"/>
  <c r="G30" i="3"/>
  <c r="G24" i="3"/>
  <c r="G25" i="3" s="1"/>
  <c r="G17" i="3"/>
  <c r="G15" i="3"/>
  <c r="G36" i="3" l="1"/>
  <c r="G18" i="3"/>
  <c r="G44" i="3" l="1"/>
</calcChain>
</file>

<file path=xl/sharedStrings.xml><?xml version="1.0" encoding="utf-8"?>
<sst xmlns="http://schemas.openxmlformats.org/spreadsheetml/2006/main" count="47" uniqueCount="37">
  <si>
    <t>BIJLAGE E - PRIJZENBLAD</t>
  </si>
  <si>
    <t>INSCHRIJVER:</t>
  </si>
  <si>
    <t>Inschrijver dient de geelgekleurde cellen in kolom B te voorzien van een prijs, conform omschrijving in kolom A.</t>
  </si>
  <si>
    <t>EENMALIGE KOSTEN</t>
  </si>
  <si>
    <t>Trainingen</t>
  </si>
  <si>
    <t>KOSTEN (€)</t>
  </si>
  <si>
    <t>PERIODE</t>
  </si>
  <si>
    <t>Aantal gebruikers</t>
  </si>
  <si>
    <t>Totaal</t>
  </si>
  <si>
    <r>
      <rPr>
        <sz val="10"/>
        <color rgb="FF000000"/>
        <rFont val="Arial"/>
        <family val="2"/>
      </rPr>
      <t xml:space="preserve"> - Basistraining standaardgebruikers (</t>
    </r>
    <r>
      <rPr>
        <b/>
        <sz val="10"/>
        <color rgb="FF000000"/>
        <rFont val="Arial"/>
        <family val="2"/>
      </rPr>
      <t>per volledige gebruiker</t>
    </r>
    <r>
      <rPr>
        <sz val="10"/>
        <color rgb="FF000000"/>
        <rFont val="Arial"/>
        <family val="2"/>
      </rPr>
      <t>)</t>
    </r>
  </si>
  <si>
    <t>eenmalig</t>
  </si>
  <si>
    <r>
      <rPr>
        <sz val="10"/>
        <color rgb="FF000000"/>
        <rFont val="Arial"/>
        <family val="2"/>
      </rPr>
      <t xml:space="preserve"> - Basistraining lichte gebruikers (</t>
    </r>
    <r>
      <rPr>
        <b/>
        <sz val="10"/>
        <color rgb="FF000000"/>
        <rFont val="Arial"/>
        <family val="2"/>
      </rPr>
      <t>per gebruiker</t>
    </r>
    <r>
      <rPr>
        <sz val="10"/>
        <color rgb="FF000000"/>
        <rFont val="Arial"/>
        <family val="2"/>
      </rPr>
      <t>)</t>
    </r>
  </si>
  <si>
    <r>
      <rPr>
        <sz val="10"/>
        <color rgb="FF000000"/>
        <rFont val="Arial"/>
        <family val="2"/>
      </rPr>
      <t xml:space="preserve"> - Basistraining functioneel beheerders (</t>
    </r>
    <r>
      <rPr>
        <b/>
        <sz val="10"/>
        <color rgb="FF000000"/>
        <rFont val="Arial"/>
        <family val="2"/>
      </rPr>
      <t>per gebruiker</t>
    </r>
    <r>
      <rPr>
        <sz val="10"/>
        <color rgb="FF000000"/>
        <rFont val="Arial"/>
        <family val="2"/>
      </rPr>
      <t>)</t>
    </r>
  </si>
  <si>
    <t>(SUB)TOTAAL EENMALIGE KOSTEN</t>
  </si>
  <si>
    <t>JAARLIJKSE KOSTEN</t>
  </si>
  <si>
    <t>Projectkosten</t>
  </si>
  <si>
    <t>KOSTEN 
eenmalig</t>
  </si>
  <si>
    <t>Implementatie- en projectkosten</t>
  </si>
  <si>
    <t>Licentiekosten</t>
  </si>
  <si>
    <t>KOSTEN 
per maand(€)</t>
  </si>
  <si>
    <t xml:space="preserve">PERIODE
maanden </t>
  </si>
  <si>
    <r>
      <t>Licentiekosten volledig gebruik (inclusief beheer/onderhoud) (</t>
    </r>
    <r>
      <rPr>
        <b/>
        <sz val="10"/>
        <color theme="1"/>
        <rFont val="Arial"/>
        <family val="2"/>
      </rPr>
      <t>per gebruiker</t>
    </r>
    <r>
      <rPr>
        <sz val="10"/>
        <color theme="1"/>
        <rFont val="Arial"/>
        <family val="2"/>
      </rPr>
      <t>)</t>
    </r>
  </si>
  <si>
    <r>
      <t>Licentiekosten t.b.v. raadplegen en goedkeuring facturen/budgetten/rapportages/financiële gegevens (inclusief beheer/onderhoud) (</t>
    </r>
    <r>
      <rPr>
        <b/>
        <sz val="10"/>
        <rFont val="Arial"/>
        <family val="2"/>
      </rPr>
      <t>per gebruiker</t>
    </r>
    <r>
      <rPr>
        <sz val="10"/>
        <rFont val="Arial"/>
        <family val="2"/>
      </rPr>
      <t>)</t>
    </r>
  </si>
  <si>
    <t>Consultancydagen</t>
  </si>
  <si>
    <t>KOSTEN 
per dag(€)</t>
  </si>
  <si>
    <t xml:space="preserve">PERIODE
dagen/jaar </t>
  </si>
  <si>
    <t>Consultancydagen (per jaar)</t>
  </si>
  <si>
    <t>* Aantallen gebruikers zijn realistisch maar fictief. Zij hebben tot doel tot een inschrijfprijs te komen. Inschrijver kan geen rechten aan deze aantallen ontlenen.</t>
  </si>
  <si>
    <t>Het aantal gebruikers kan tijdens de contractperiode groeien met circa 10% tegen gelijkblijvende prijs.</t>
  </si>
  <si>
    <t>ONDERTEKENING TEKENBEVOEGDE</t>
  </si>
  <si>
    <t>NAAM:</t>
  </si>
  <si>
    <t>FUNCTIE:</t>
  </si>
  <si>
    <t>DATUM:</t>
  </si>
  <si>
    <t>HANDTEKENING</t>
  </si>
  <si>
    <r>
      <t xml:space="preserve">(SUB)TOTAAL JAARLIJKSE KOSTEN </t>
    </r>
    <r>
      <rPr>
        <b/>
        <sz val="10"/>
        <color rgb="FFFF0000"/>
        <rFont val="Arial"/>
        <family val="2"/>
      </rPr>
      <t>(5 jaar + 2 + 2 + 1 optiejaren)</t>
    </r>
  </si>
  <si>
    <t>Overige jaarlijkse kosten voor gebruik applicatie</t>
  </si>
  <si>
    <t>KOSTEN 
per jaar(€)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</si>
</sst>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i/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6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fgColor theme="0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5"/>
      </patternFill>
    </fill>
  </fills>
  <borders count="2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/>
      </left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hair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8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1" fontId="10" fillId="3" borderId="7" xfId="0" applyNumberFormat="1" applyFont="1" applyFill="1" applyBorder="1" applyAlignment="1">
      <alignment horizontal="center"/>
    </xf>
    <xf numFmtId="1" fontId="10" fillId="3" borderId="8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0" xfId="0" applyFont="1" applyFill="1"/>
    <xf numFmtId="0" fontId="10" fillId="2" borderId="14" xfId="0" applyFont="1" applyFill="1" applyBorder="1"/>
    <xf numFmtId="0" fontId="2" fillId="0" borderId="19" xfId="0" applyFont="1" applyBorder="1"/>
    <xf numFmtId="1" fontId="2" fillId="0" borderId="15" xfId="1" applyNumberFormat="1" applyFont="1" applyBorder="1" applyAlignment="1" applyProtection="1">
      <alignment horizontal="center"/>
    </xf>
    <xf numFmtId="44" fontId="2" fillId="0" borderId="5" xfId="1" applyFont="1" applyBorder="1" applyAlignment="1" applyProtection="1">
      <alignment horizontal="center"/>
    </xf>
    <xf numFmtId="44" fontId="2" fillId="0" borderId="2" xfId="1" applyFont="1" applyFill="1" applyBorder="1" applyAlignment="1" applyProtection="1">
      <alignment horizontal="center"/>
    </xf>
    <xf numFmtId="44" fontId="2" fillId="0" borderId="3" xfId="1" applyFont="1" applyFill="1" applyBorder="1" applyAlignment="1" applyProtection="1">
      <alignment horizontal="center"/>
    </xf>
    <xf numFmtId="0" fontId="11" fillId="5" borderId="10" xfId="0" applyFont="1" applyFill="1" applyBorder="1"/>
    <xf numFmtId="44" fontId="11" fillId="5" borderId="10" xfId="1" applyFont="1" applyFill="1" applyBorder="1" applyAlignment="1" applyProtection="1">
      <alignment horizontal="center"/>
    </xf>
    <xf numFmtId="1" fontId="11" fillId="6" borderId="17" xfId="1" applyNumberFormat="1" applyFont="1" applyFill="1" applyBorder="1" applyAlignment="1" applyProtection="1">
      <alignment horizontal="center"/>
    </xf>
    <xf numFmtId="0" fontId="12" fillId="0" borderId="0" xfId="0" applyFont="1"/>
    <xf numFmtId="0" fontId="8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11" fillId="5" borderId="6" xfId="0" applyFont="1" applyFill="1" applyBorder="1"/>
    <xf numFmtId="44" fontId="11" fillId="5" borderId="0" xfId="1" applyFont="1" applyFill="1" applyBorder="1" applyAlignment="1" applyProtection="1">
      <alignment horizontal="center"/>
    </xf>
    <xf numFmtId="1" fontId="11" fillId="6" borderId="18" xfId="1" applyNumberFormat="1" applyFont="1" applyFill="1" applyBorder="1" applyAlignment="1" applyProtection="1">
      <alignment horizontal="center"/>
    </xf>
    <xf numFmtId="44" fontId="11" fillId="5" borderId="6" xfId="1" applyFont="1" applyFill="1" applyBorder="1" applyAlignment="1" applyProtection="1">
      <alignment horizontal="center"/>
    </xf>
    <xf numFmtId="44" fontId="6" fillId="0" borderId="0" xfId="1" applyFont="1" applyBorder="1" applyAlignment="1" applyProtection="1">
      <alignment horizontal="center"/>
    </xf>
    <xf numFmtId="1" fontId="6" fillId="0" borderId="1" xfId="1" applyNumberFormat="1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center"/>
    </xf>
    <xf numFmtId="44" fontId="5" fillId="2" borderId="12" xfId="1" applyFont="1" applyFill="1" applyBorder="1" applyAlignment="1" applyProtection="1">
      <alignment horizontal="center"/>
    </xf>
    <xf numFmtId="0" fontId="4" fillId="0" borderId="3" xfId="0" applyFont="1" applyBorder="1"/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1" fontId="2" fillId="0" borderId="2" xfId="1" applyNumberFormat="1" applyFont="1" applyFill="1" applyBorder="1" applyAlignment="1" applyProtection="1">
      <alignment horizontal="center"/>
    </xf>
    <xf numFmtId="1" fontId="2" fillId="0" borderId="3" xfId="1" applyNumberFormat="1" applyFont="1" applyFill="1" applyBorder="1" applyAlignment="1" applyProtection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4" fontId="11" fillId="5" borderId="8" xfId="1" applyFont="1" applyFill="1" applyBorder="1" applyAlignment="1" applyProtection="1">
      <alignment horizontal="center"/>
    </xf>
    <xf numFmtId="44" fontId="2" fillId="4" borderId="21" xfId="1" applyFont="1" applyFill="1" applyBorder="1" applyAlignment="1" applyProtection="1">
      <alignment horizontal="center"/>
      <protection locked="0"/>
    </xf>
    <xf numFmtId="1" fontId="14" fillId="0" borderId="20" xfId="1" applyNumberFormat="1" applyFont="1" applyFill="1" applyBorder="1" applyAlignment="1" applyProtection="1">
      <alignment horizontal="center"/>
    </xf>
    <xf numFmtId="1" fontId="14" fillId="0" borderId="16" xfId="1" applyNumberFormat="1" applyFont="1" applyFill="1" applyBorder="1" applyAlignment="1" applyProtection="1">
      <alignment horizontal="center"/>
    </xf>
    <xf numFmtId="1" fontId="14" fillId="0" borderId="15" xfId="1" applyNumberFormat="1" applyFont="1" applyBorder="1" applyAlignment="1" applyProtection="1">
      <alignment horizontal="center"/>
    </xf>
    <xf numFmtId="0" fontId="2" fillId="0" borderId="6" xfId="0" applyFont="1" applyBorder="1"/>
    <xf numFmtId="44" fontId="2" fillId="4" borderId="0" xfId="1" applyFont="1" applyFill="1" applyBorder="1" applyAlignment="1" applyProtection="1">
      <alignment horizontal="center"/>
      <protection locked="0"/>
    </xf>
    <xf numFmtId="1" fontId="14" fillId="0" borderId="18" xfId="1" applyNumberFormat="1" applyFont="1" applyBorder="1" applyAlignment="1" applyProtection="1">
      <alignment horizontal="center"/>
    </xf>
    <xf numFmtId="44" fontId="2" fillId="0" borderId="6" xfId="1" applyFont="1" applyBorder="1" applyAlignment="1" applyProtection="1">
      <alignment horizontal="center"/>
    </xf>
    <xf numFmtId="0" fontId="13" fillId="0" borderId="0" xfId="0" quotePrefix="1" applyFont="1" applyAlignment="1">
      <alignment horizontal="center"/>
    </xf>
    <xf numFmtId="0" fontId="16" fillId="7" borderId="0" xfId="0" applyFont="1" applyFill="1"/>
    <xf numFmtId="0" fontId="7" fillId="0" borderId="9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8" fillId="0" borderId="0" xfId="0" applyFont="1"/>
    <xf numFmtId="0" fontId="10" fillId="0" borderId="0" xfId="0" applyFont="1"/>
    <xf numFmtId="1" fontId="10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1" fontId="10" fillId="3" borderId="7" xfId="0" applyNumberFormat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" fontId="10" fillId="3" borderId="8" xfId="0" applyNumberFormat="1" applyFont="1" applyFill="1" applyBorder="1" applyAlignment="1">
      <alignment horizontal="center" vertical="top"/>
    </xf>
    <xf numFmtId="0" fontId="11" fillId="0" borderId="0" xfId="0" applyFont="1"/>
    <xf numFmtId="44" fontId="11" fillId="0" borderId="0" xfId="1" applyFont="1" applyFill="1" applyBorder="1" applyAlignment="1" applyProtection="1">
      <alignment horizontal="center"/>
    </xf>
    <xf numFmtId="1" fontId="11" fillId="0" borderId="1" xfId="1" applyNumberFormat="1" applyFont="1" applyFill="1" applyBorder="1" applyAlignment="1" applyProtection="1">
      <alignment horizontal="center"/>
    </xf>
    <xf numFmtId="0" fontId="17" fillId="0" borderId="0" xfId="0" applyFont="1"/>
    <xf numFmtId="0" fontId="10" fillId="0" borderId="1" xfId="0" applyFont="1" applyBorder="1"/>
    <xf numFmtId="0" fontId="10" fillId="0" borderId="4" xfId="0" applyFont="1" applyBorder="1"/>
    <xf numFmtId="0" fontId="10" fillId="0" borderId="14" xfId="0" applyFont="1" applyBorder="1"/>
    <xf numFmtId="0" fontId="8" fillId="0" borderId="24" xfId="0" applyFont="1" applyBorder="1"/>
    <xf numFmtId="0" fontId="8" fillId="0" borderId="6" xfId="0" applyFont="1" applyBorder="1"/>
    <xf numFmtId="44" fontId="2" fillId="0" borderId="0" xfId="1" applyFont="1" applyFill="1" applyBorder="1" applyAlignment="1" applyProtection="1">
      <alignment horizontal="center"/>
      <protection locked="0"/>
    </xf>
    <xf numFmtId="0" fontId="20" fillId="0" borderId="5" xfId="0" applyFont="1" applyBorder="1"/>
    <xf numFmtId="1" fontId="14" fillId="0" borderId="1" xfId="1" applyNumberFormat="1" applyFont="1" applyFill="1" applyBorder="1" applyAlignment="1" applyProtection="1">
      <alignment horizontal="center"/>
    </xf>
    <xf numFmtId="44" fontId="2" fillId="0" borderId="0" xfId="1" applyFont="1" applyFill="1" applyBorder="1" applyAlignment="1" applyProtection="1">
      <alignment horizontal="center"/>
    </xf>
    <xf numFmtId="0" fontId="21" fillId="0" borderId="2" xfId="0" applyFont="1" applyBorder="1" applyAlignment="1">
      <alignment wrapText="1" shrinkToFit="1"/>
    </xf>
    <xf numFmtId="0" fontId="21" fillId="0" borderId="3" xfId="0" applyFont="1" applyBorder="1" applyAlignment="1">
      <alignment wrapText="1" shrinkToFit="1"/>
    </xf>
    <xf numFmtId="0" fontId="1" fillId="8" borderId="0" xfId="2" applyAlignment="1" applyProtection="1">
      <alignment horizontal="center"/>
      <protection locked="0"/>
    </xf>
    <xf numFmtId="1" fontId="1" fillId="8" borderId="0" xfId="2" applyNumberFormat="1" applyAlignment="1" applyProtection="1">
      <alignment horizontal="center"/>
      <protection locked="0"/>
    </xf>
    <xf numFmtId="0" fontId="20" fillId="0" borderId="6" xfId="0" applyFont="1" applyBorder="1"/>
    <xf numFmtId="1" fontId="2" fillId="0" borderId="6" xfId="1" applyNumberFormat="1" applyFont="1" applyBorder="1" applyAlignment="1" applyProtection="1">
      <alignment horizontal="center"/>
    </xf>
    <xf numFmtId="44" fontId="2" fillId="0" borderId="0" xfId="1" applyFont="1" applyBorder="1" applyAlignment="1" applyProtection="1">
      <alignment horizontal="center"/>
    </xf>
    <xf numFmtId="0" fontId="1" fillId="8" borderId="0" xfId="2" applyAlignment="1">
      <alignment horizontal="right"/>
    </xf>
    <xf numFmtId="0" fontId="4" fillId="4" borderId="7" xfId="0" applyFont="1" applyFill="1" applyBorder="1" applyAlignment="1">
      <alignment horizontal="right"/>
    </xf>
    <xf numFmtId="0" fontId="2" fillId="0" borderId="0" xfId="0" applyFont="1" applyBorder="1"/>
    <xf numFmtId="0" fontId="9" fillId="0" borderId="2" xfId="0" applyFont="1" applyBorder="1" applyAlignment="1">
      <alignment horizontal="right"/>
    </xf>
    <xf numFmtId="0" fontId="4" fillId="4" borderId="13" xfId="0" applyFont="1" applyFill="1" applyBorder="1" applyAlignment="1" applyProtection="1">
      <alignment horizontal="left"/>
      <protection locked="0"/>
    </xf>
    <xf numFmtId="0" fontId="4" fillId="4" borderId="22" xfId="0" applyFont="1" applyFill="1" applyBorder="1" applyAlignment="1" applyProtection="1">
      <alignment horizontal="left"/>
      <protection locked="0"/>
    </xf>
    <xf numFmtId="0" fontId="4" fillId="4" borderId="23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</cellXfs>
  <cellStyles count="3">
    <cellStyle name="40% - Accent4" xfId="2" builtinId="43"/>
    <cellStyle name="Standaard" xfId="0" builtinId="0"/>
    <cellStyle name="Valuta" xfId="1" builtinId="4"/>
  </cellStyles>
  <dxfs count="0"/>
  <tableStyles count="1" defaultTableStyle="TableStyleMedium2" defaultPivotStyle="PivotStyleLight16">
    <tableStyle name="Invisible" pivot="0" table="0" count="0"/>
  </tableStyles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0"/>
  <sheetViews>
    <sheetView showGridLines="0" tabSelected="1" topLeftCell="A2" zoomScale="70" zoomScaleNormal="70" workbookViewId="0">
      <selection activeCell="B29" sqref="B29"/>
    </sheetView>
  </sheetViews>
  <sheetFormatPr defaultColWidth="0" defaultRowHeight="14.5" zeroHeight="1" x14ac:dyDescent="0.35"/>
  <cols>
    <col min="1" max="1" width="137.54296875" style="5" customWidth="1"/>
    <col min="2" max="2" width="15.7265625" style="3" customWidth="1"/>
    <col min="3" max="3" width="19.1796875" style="3" customWidth="1"/>
    <col min="4" max="4" width="19.453125" style="4" customWidth="1"/>
    <col min="5" max="5" width="1.7265625" customWidth="1"/>
    <col min="6" max="6" width="7.26953125" customWidth="1"/>
    <col min="7" max="7" width="18" style="5" bestFit="1" customWidth="1"/>
    <col min="8" max="16384" width="9.1796875" style="5" hidden="1"/>
  </cols>
  <sheetData>
    <row r="1" spans="1:7" x14ac:dyDescent="0.35"/>
    <row r="2" spans="1:7" x14ac:dyDescent="0.35"/>
    <row r="3" spans="1:7" x14ac:dyDescent="0.35"/>
    <row r="4" spans="1:7" x14ac:dyDescent="0.35"/>
    <row r="5" spans="1:7" s="6" customFormat="1" ht="5.25" customHeight="1" x14ac:dyDescent="0.25">
      <c r="B5" s="7"/>
      <c r="C5" s="7"/>
      <c r="D5" s="7"/>
      <c r="E5" s="7"/>
      <c r="F5" s="7"/>
      <c r="G5" s="8"/>
    </row>
    <row r="6" spans="1:7" s="1" customFormat="1" ht="20" x14ac:dyDescent="0.4">
      <c r="A6" s="51" t="s">
        <v>0</v>
      </c>
      <c r="D6" s="2"/>
      <c r="E6"/>
      <c r="F6"/>
    </row>
    <row r="7" spans="1:7" ht="15" customHeight="1" x14ac:dyDescent="0.3">
      <c r="A7" s="82" t="s">
        <v>1</v>
      </c>
      <c r="B7" s="85"/>
      <c r="C7" s="86"/>
      <c r="D7" s="86"/>
      <c r="E7" s="86"/>
      <c r="F7" s="86"/>
      <c r="G7" s="87"/>
    </row>
    <row r="8" spans="1:7" x14ac:dyDescent="0.35"/>
    <row r="9" spans="1:7" s="6" customFormat="1" x14ac:dyDescent="0.35">
      <c r="A9" s="6" t="s">
        <v>2</v>
      </c>
      <c r="B9" s="7"/>
      <c r="C9" s="7"/>
      <c r="D9" s="8"/>
      <c r="E9"/>
      <c r="F9"/>
    </row>
    <row r="10" spans="1:7" s="6" customFormat="1" x14ac:dyDescent="0.35">
      <c r="B10" s="7"/>
      <c r="C10" s="7"/>
      <c r="D10" s="8"/>
      <c r="E10"/>
      <c r="F10"/>
    </row>
    <row r="11" spans="1:7" customFormat="1" x14ac:dyDescent="0.35"/>
    <row r="12" spans="1:7" s="6" customFormat="1" x14ac:dyDescent="0.35">
      <c r="A12" s="12" t="s">
        <v>3</v>
      </c>
      <c r="B12" s="13"/>
      <c r="C12" s="14"/>
      <c r="D12" s="14"/>
      <c r="E12"/>
      <c r="F12" s="12"/>
      <c r="G12" s="12"/>
    </row>
    <row r="13" spans="1:7" s="6" customFormat="1" x14ac:dyDescent="0.35">
      <c r="A13" s="55"/>
      <c r="B13" s="55"/>
      <c r="C13" s="67"/>
      <c r="D13" s="67"/>
      <c r="E13"/>
      <c r="F13" s="66"/>
      <c r="G13" s="66"/>
    </row>
    <row r="14" spans="1:7" s="6" customFormat="1" x14ac:dyDescent="0.35">
      <c r="A14" s="68" t="s">
        <v>4</v>
      </c>
      <c r="B14" s="9" t="s">
        <v>5</v>
      </c>
      <c r="C14" s="10" t="s">
        <v>6</v>
      </c>
      <c r="D14" s="10" t="s">
        <v>7</v>
      </c>
      <c r="E14"/>
      <c r="F14" s="11"/>
      <c r="G14" s="11" t="s">
        <v>8</v>
      </c>
    </row>
    <row r="15" spans="1:7" s="6" customFormat="1" x14ac:dyDescent="0.35">
      <c r="A15" s="74" t="s">
        <v>9</v>
      </c>
      <c r="B15" s="42">
        <v>0</v>
      </c>
      <c r="C15" s="38" t="s">
        <v>10</v>
      </c>
      <c r="D15" s="43">
        <v>35</v>
      </c>
      <c r="E15"/>
      <c r="F15" s="18"/>
      <c r="G15" s="18">
        <f>(B15*D15)</f>
        <v>0</v>
      </c>
    </row>
    <row r="16" spans="1:7" s="6" customFormat="1" x14ac:dyDescent="0.35">
      <c r="A16" s="74" t="s">
        <v>11</v>
      </c>
      <c r="B16" s="42">
        <v>0</v>
      </c>
      <c r="C16" s="38" t="s">
        <v>10</v>
      </c>
      <c r="D16" s="72">
        <f>D31</f>
        <v>160</v>
      </c>
      <c r="E16"/>
      <c r="F16" s="73"/>
      <c r="G16" s="18">
        <f>(B16*D16)</f>
        <v>0</v>
      </c>
    </row>
    <row r="17" spans="1:7" s="6" customFormat="1" x14ac:dyDescent="0.35">
      <c r="A17" s="75" t="s">
        <v>12</v>
      </c>
      <c r="B17" s="42">
        <v>0</v>
      </c>
      <c r="C17" s="39" t="s">
        <v>10</v>
      </c>
      <c r="D17" s="44">
        <v>2</v>
      </c>
      <c r="E17"/>
      <c r="F17" s="19"/>
      <c r="G17" s="19">
        <f>(B17*D17)</f>
        <v>0</v>
      </c>
    </row>
    <row r="18" spans="1:7" s="24" customFormat="1" ht="13" x14ac:dyDescent="0.3">
      <c r="A18" s="20" t="s">
        <v>13</v>
      </c>
      <c r="B18" s="41"/>
      <c r="C18" s="22"/>
      <c r="D18" s="22"/>
      <c r="E18" s="23"/>
      <c r="F18" s="21"/>
      <c r="G18" s="21">
        <f>SUM(G11:G17)</f>
        <v>0</v>
      </c>
    </row>
    <row r="19" spans="1:7" s="24" customFormat="1" ht="13" x14ac:dyDescent="0.3">
      <c r="A19" s="61"/>
      <c r="B19" s="62"/>
      <c r="C19" s="63"/>
      <c r="D19" s="63"/>
      <c r="E19" s="23"/>
      <c r="F19" s="62"/>
      <c r="G19" s="62"/>
    </row>
    <row r="20" spans="1:7" s="6" customFormat="1" x14ac:dyDescent="0.35">
      <c r="B20" s="7"/>
      <c r="C20" s="25"/>
      <c r="D20" s="25"/>
      <c r="E20"/>
      <c r="F20" s="8"/>
      <c r="G20" s="8"/>
    </row>
    <row r="21" spans="1:7" s="6" customFormat="1" x14ac:dyDescent="0.35">
      <c r="A21" s="12" t="s">
        <v>3</v>
      </c>
      <c r="B21" s="13"/>
      <c r="C21" s="14"/>
      <c r="D21" s="14"/>
      <c r="E21"/>
      <c r="F21" s="12"/>
      <c r="G21" s="12"/>
    </row>
    <row r="22" spans="1:7" s="6" customFormat="1" x14ac:dyDescent="0.35">
      <c r="A22" s="55"/>
      <c r="B22" s="55"/>
      <c r="C22" s="65"/>
      <c r="D22" s="65"/>
      <c r="E22"/>
      <c r="F22" s="55"/>
      <c r="G22" s="55"/>
    </row>
    <row r="23" spans="1:7" s="6" customFormat="1" ht="28" x14ac:dyDescent="0.3">
      <c r="A23" s="24" t="s">
        <v>15</v>
      </c>
      <c r="B23" s="57" t="s">
        <v>16</v>
      </c>
      <c r="C23" s="58"/>
      <c r="D23" s="58"/>
      <c r="E23" s="59"/>
      <c r="F23" s="60"/>
      <c r="G23" s="60" t="s">
        <v>8</v>
      </c>
    </row>
    <row r="24" spans="1:7" s="6" customFormat="1" x14ac:dyDescent="0.35">
      <c r="A24" s="15" t="s">
        <v>17</v>
      </c>
      <c r="B24" s="42">
        <v>0</v>
      </c>
      <c r="C24" s="16"/>
      <c r="D24" s="16"/>
      <c r="E24"/>
      <c r="F24" s="16"/>
      <c r="G24" s="17">
        <f>B24</f>
        <v>0</v>
      </c>
    </row>
    <row r="25" spans="1:7" s="24" customFormat="1" ht="13" x14ac:dyDescent="0.3">
      <c r="A25" s="27" t="s">
        <v>13</v>
      </c>
      <c r="B25" s="28"/>
      <c r="C25" s="29"/>
      <c r="D25" s="29"/>
      <c r="E25" s="23"/>
      <c r="F25" s="29"/>
      <c r="G25" s="30">
        <f>G24</f>
        <v>0</v>
      </c>
    </row>
    <row r="26" spans="1:7" s="6" customFormat="1" x14ac:dyDescent="0.35">
      <c r="B26" s="7"/>
      <c r="C26" s="25"/>
      <c r="D26" s="25"/>
      <c r="E26"/>
      <c r="F26" s="8"/>
      <c r="G26" s="8"/>
    </row>
    <row r="27" spans="1:7" s="6" customFormat="1" x14ac:dyDescent="0.35">
      <c r="A27" s="12" t="s">
        <v>14</v>
      </c>
      <c r="B27" s="13"/>
      <c r="C27" s="14"/>
      <c r="D27" s="14"/>
      <c r="E27"/>
      <c r="F27" s="12"/>
      <c r="G27" s="12"/>
    </row>
    <row r="28" spans="1:7" s="6" customFormat="1" x14ac:dyDescent="0.35">
      <c r="B28" s="7"/>
      <c r="C28" s="25"/>
      <c r="D28" s="25"/>
      <c r="E28"/>
      <c r="F28" s="8"/>
      <c r="G28" s="8"/>
    </row>
    <row r="29" spans="1:7" s="6" customFormat="1" ht="28" x14ac:dyDescent="0.3">
      <c r="A29" s="24" t="s">
        <v>18</v>
      </c>
      <c r="B29" s="57" t="s">
        <v>19</v>
      </c>
      <c r="C29" s="56" t="s">
        <v>20</v>
      </c>
      <c r="D29" s="58" t="s">
        <v>7</v>
      </c>
      <c r="E29" s="59"/>
      <c r="F29" s="60"/>
      <c r="G29" s="60" t="s">
        <v>8</v>
      </c>
    </row>
    <row r="30" spans="1:7" s="6" customFormat="1" x14ac:dyDescent="0.35">
      <c r="A30" s="26" t="s">
        <v>21</v>
      </c>
      <c r="B30" s="42">
        <v>0</v>
      </c>
      <c r="C30" s="40">
        <v>12</v>
      </c>
      <c r="D30" s="45">
        <v>35</v>
      </c>
      <c r="E30"/>
      <c r="F30" s="17"/>
      <c r="G30" s="17">
        <f>B30*C30*D30</f>
        <v>0</v>
      </c>
    </row>
    <row r="31" spans="1:7" s="6" customFormat="1" x14ac:dyDescent="0.35">
      <c r="A31" s="71" t="s">
        <v>22</v>
      </c>
      <c r="B31" s="47">
        <v>0</v>
      </c>
      <c r="C31" s="40">
        <v>12</v>
      </c>
      <c r="D31" s="45">
        <v>160</v>
      </c>
      <c r="E31"/>
      <c r="F31" s="17"/>
      <c r="G31" s="17">
        <f>B31*C31*D31</f>
        <v>0</v>
      </c>
    </row>
    <row r="32" spans="1:7" s="6" customFormat="1" x14ac:dyDescent="0.35">
      <c r="B32" s="7"/>
      <c r="C32" s="25"/>
      <c r="D32" s="25"/>
      <c r="E32"/>
      <c r="F32" s="8"/>
      <c r="G32" s="8"/>
    </row>
    <row r="33" spans="1:7" s="6" customFormat="1" ht="28" x14ac:dyDescent="0.3">
      <c r="A33" s="24"/>
      <c r="B33" s="57" t="s">
        <v>36</v>
      </c>
      <c r="C33" s="56"/>
      <c r="D33" s="58"/>
      <c r="E33" s="59"/>
      <c r="F33" s="60"/>
      <c r="G33" s="60" t="s">
        <v>8</v>
      </c>
    </row>
    <row r="34" spans="1:7" s="6" customFormat="1" x14ac:dyDescent="0.35">
      <c r="A34" s="46" t="s">
        <v>35</v>
      </c>
      <c r="B34" s="47">
        <v>0</v>
      </c>
      <c r="C34" s="79"/>
      <c r="D34" s="48"/>
      <c r="E34"/>
      <c r="F34" s="80"/>
      <c r="G34" s="49">
        <f>B34</f>
        <v>0</v>
      </c>
    </row>
    <row r="35" spans="1:7" s="6" customFormat="1" x14ac:dyDescent="0.35">
      <c r="A35" s="78"/>
      <c r="B35" s="7"/>
      <c r="C35" s="25"/>
      <c r="D35" s="25"/>
      <c r="E35"/>
      <c r="F35" s="8"/>
      <c r="G35" s="8"/>
    </row>
    <row r="36" spans="1:7" s="24" customFormat="1" ht="13" x14ac:dyDescent="0.3">
      <c r="A36" s="27" t="s">
        <v>34</v>
      </c>
      <c r="B36" s="28"/>
      <c r="C36" s="29"/>
      <c r="D36" s="29"/>
      <c r="E36" s="23"/>
      <c r="F36" s="29"/>
      <c r="G36" s="30">
        <f>(G30+G31+G34)*10</f>
        <v>0</v>
      </c>
    </row>
    <row r="37" spans="1:7" s="6" customFormat="1" x14ac:dyDescent="0.35">
      <c r="A37" s="46"/>
      <c r="B37" s="70"/>
      <c r="C37" s="79"/>
      <c r="D37" s="48"/>
      <c r="E37"/>
      <c r="F37" s="49"/>
      <c r="G37" s="49"/>
    </row>
    <row r="38" spans="1:7" s="6" customFormat="1" ht="12.5" x14ac:dyDescent="0.25">
      <c r="C38" s="83"/>
      <c r="F38" s="83"/>
    </row>
    <row r="39" spans="1:7" s="6" customFormat="1" ht="28" x14ac:dyDescent="0.3">
      <c r="A39" s="69" t="s">
        <v>23</v>
      </c>
      <c r="B39" s="57" t="s">
        <v>24</v>
      </c>
      <c r="C39" s="56" t="s">
        <v>25</v>
      </c>
      <c r="D39" s="58"/>
      <c r="E39" s="59"/>
      <c r="F39" s="60"/>
      <c r="G39" s="60" t="s">
        <v>8</v>
      </c>
    </row>
    <row r="40" spans="1:7" s="6" customFormat="1" x14ac:dyDescent="0.35">
      <c r="A40" s="46" t="s">
        <v>26</v>
      </c>
      <c r="B40" s="47">
        <v>0</v>
      </c>
      <c r="C40" s="40">
        <v>10</v>
      </c>
      <c r="D40" s="48"/>
      <c r="E40"/>
      <c r="F40" s="17"/>
      <c r="G40" s="49">
        <f>B40*C40</f>
        <v>0</v>
      </c>
    </row>
    <row r="41" spans="1:7" s="24" customFormat="1" ht="13" x14ac:dyDescent="0.3">
      <c r="A41" s="27" t="s">
        <v>34</v>
      </c>
      <c r="B41" s="28"/>
      <c r="C41" s="29"/>
      <c r="D41" s="29"/>
      <c r="E41" s="23"/>
      <c r="F41" s="29"/>
      <c r="G41" s="30">
        <f>G40*10</f>
        <v>0</v>
      </c>
    </row>
    <row r="42" spans="1:7" s="6" customFormat="1" x14ac:dyDescent="0.35">
      <c r="A42" s="50"/>
      <c r="B42" s="31"/>
      <c r="C42" s="31"/>
      <c r="D42" s="32"/>
      <c r="E42"/>
      <c r="F42"/>
      <c r="G42" s="33"/>
    </row>
    <row r="43" spans="1:7" s="6" customFormat="1" x14ac:dyDescent="0.35">
      <c r="A43" s="50"/>
      <c r="B43" s="31"/>
      <c r="C43" s="31"/>
      <c r="D43" s="32"/>
      <c r="E43"/>
      <c r="F43"/>
      <c r="G43" s="33"/>
    </row>
    <row r="44" spans="1:7" s="6" customFormat="1" ht="15.5" x14ac:dyDescent="0.35">
      <c r="B44" s="52"/>
      <c r="C44" s="52"/>
      <c r="D44" s="53"/>
      <c r="E44"/>
      <c r="F44"/>
      <c r="G44" s="34">
        <f>G18+G25+G36+G41</f>
        <v>0</v>
      </c>
    </row>
    <row r="45" spans="1:7" s="6" customFormat="1" x14ac:dyDescent="0.35">
      <c r="D45" s="54"/>
      <c r="E45"/>
      <c r="F45"/>
    </row>
    <row r="46" spans="1:7" s="6" customFormat="1" ht="13" x14ac:dyDescent="0.3">
      <c r="A46" s="88" t="s">
        <v>27</v>
      </c>
      <c r="B46" s="88"/>
      <c r="C46" s="88"/>
      <c r="D46" s="88"/>
      <c r="E46" s="88"/>
      <c r="F46" s="88"/>
      <c r="G46" s="88"/>
    </row>
    <row r="47" spans="1:7" s="6" customFormat="1" x14ac:dyDescent="0.35">
      <c r="D47" s="54"/>
      <c r="E47"/>
      <c r="F47"/>
    </row>
    <row r="48" spans="1:7" s="6" customFormat="1" x14ac:dyDescent="0.35">
      <c r="A48" s="64" t="s">
        <v>28</v>
      </c>
      <c r="D48" s="54"/>
      <c r="E48"/>
      <c r="F48"/>
    </row>
    <row r="49" spans="1:7" s="6" customFormat="1" x14ac:dyDescent="0.35">
      <c r="D49" s="54"/>
      <c r="E49"/>
      <c r="F49"/>
    </row>
    <row r="50" spans="1:7" s="6" customFormat="1" x14ac:dyDescent="0.35">
      <c r="D50" s="54"/>
      <c r="E50"/>
      <c r="F50"/>
    </row>
    <row r="51" spans="1:7" s="6" customFormat="1" x14ac:dyDescent="0.35">
      <c r="D51" s="54"/>
      <c r="E51"/>
      <c r="F51"/>
    </row>
    <row r="52" spans="1:7" s="6" customFormat="1" x14ac:dyDescent="0.35">
      <c r="D52" s="54"/>
      <c r="E52"/>
      <c r="F52"/>
    </row>
    <row r="53" spans="1:7" s="6" customFormat="1" ht="15" customHeight="1" x14ac:dyDescent="0.3">
      <c r="A53" s="35" t="s">
        <v>29</v>
      </c>
      <c r="B53" s="35"/>
      <c r="C53" s="35"/>
      <c r="D53" s="35"/>
      <c r="E53" s="35"/>
      <c r="F53" s="35"/>
      <c r="G53" s="35"/>
    </row>
    <row r="54" spans="1:7" s="6" customFormat="1" ht="12.5" x14ac:dyDescent="0.25">
      <c r="B54" s="7"/>
      <c r="C54" s="7"/>
      <c r="D54" s="7"/>
      <c r="E54" s="7"/>
      <c r="F54" s="7"/>
      <c r="G54" s="8"/>
    </row>
    <row r="55" spans="1:7" s="6" customFormat="1" x14ac:dyDescent="0.35">
      <c r="A55" s="81" t="s">
        <v>30</v>
      </c>
      <c r="B55" s="76"/>
      <c r="C55" s="76"/>
      <c r="D55" s="76"/>
      <c r="E55" s="76"/>
      <c r="F55" s="76"/>
      <c r="G55" s="77"/>
    </row>
    <row r="56" spans="1:7" s="6" customFormat="1" ht="5.25" customHeight="1" x14ac:dyDescent="0.35">
      <c r="A56" s="81"/>
      <c r="B56" s="76"/>
      <c r="C56" s="76"/>
      <c r="D56" s="76"/>
      <c r="E56" s="76"/>
      <c r="F56" s="76"/>
      <c r="G56" s="77"/>
    </row>
    <row r="57" spans="1:7" s="6" customFormat="1" x14ac:dyDescent="0.35">
      <c r="A57" s="81" t="s">
        <v>31</v>
      </c>
      <c r="B57" s="76"/>
      <c r="C57" s="76"/>
      <c r="D57" s="76"/>
      <c r="E57" s="76"/>
      <c r="F57" s="76"/>
      <c r="G57" s="77"/>
    </row>
    <row r="58" spans="1:7" s="6" customFormat="1" ht="5.25" customHeight="1" x14ac:dyDescent="0.35">
      <c r="A58" s="81"/>
      <c r="B58" s="76"/>
      <c r="C58" s="76"/>
      <c r="D58" s="76"/>
      <c r="E58" s="76"/>
      <c r="F58" s="76"/>
      <c r="G58" s="77"/>
    </row>
    <row r="59" spans="1:7" s="6" customFormat="1" x14ac:dyDescent="0.35">
      <c r="A59" s="81" t="s">
        <v>32</v>
      </c>
      <c r="B59" s="76"/>
      <c r="C59" s="76"/>
      <c r="D59" s="76"/>
      <c r="E59" s="76"/>
      <c r="F59" s="76"/>
      <c r="G59" s="77"/>
    </row>
    <row r="60" spans="1:7" s="6" customFormat="1" ht="5.25" customHeight="1" x14ac:dyDescent="0.25">
      <c r="B60" s="7"/>
      <c r="C60" s="7"/>
      <c r="D60" s="7"/>
      <c r="E60" s="7"/>
      <c r="F60" s="7"/>
      <c r="G60" s="8"/>
    </row>
    <row r="61" spans="1:7" s="6" customFormat="1" ht="12.5" x14ac:dyDescent="0.25">
      <c r="A61" s="84"/>
      <c r="B61" s="84"/>
      <c r="C61" s="37"/>
      <c r="D61" s="37"/>
      <c r="E61" s="37"/>
      <c r="F61" s="37"/>
      <c r="G61" s="36" t="s">
        <v>33</v>
      </c>
    </row>
    <row r="62" spans="1:7" x14ac:dyDescent="0.35">
      <c r="G62" s="6"/>
    </row>
    <row r="63" spans="1:7" ht="15" customHeight="1" x14ac:dyDescent="0.3">
      <c r="B63" s="5"/>
      <c r="C63" s="5"/>
      <c r="D63" s="5"/>
      <c r="E63" s="5"/>
      <c r="F63" s="5"/>
    </row>
    <row r="64" spans="1:7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97" x14ac:dyDescent="0.35"/>
    <row r="98" x14ac:dyDescent="0.35"/>
    <row r="99" x14ac:dyDescent="0.35"/>
    <row r="100" x14ac:dyDescent="0.35"/>
    <row r="101" x14ac:dyDescent="0.35"/>
    <row r="102" x14ac:dyDescent="0.35"/>
    <row r="103" x14ac:dyDescent="0.35"/>
    <row r="104" x14ac:dyDescent="0.35"/>
    <row r="105" x14ac:dyDescent="0.35"/>
    <row r="106" x14ac:dyDescent="0.35"/>
    <row r="107" x14ac:dyDescent="0.35"/>
    <row r="108" x14ac:dyDescent="0.35"/>
    <row r="109" x14ac:dyDescent="0.35"/>
    <row r="110" x14ac:dyDescent="0.35"/>
    <row r="111" x14ac:dyDescent="0.35"/>
    <row r="112" x14ac:dyDescent="0.35"/>
    <row r="113" x14ac:dyDescent="0.35"/>
    <row r="114" x14ac:dyDescent="0.35"/>
    <row r="115" x14ac:dyDescent="0.35"/>
    <row r="116" x14ac:dyDescent="0.35"/>
    <row r="117" x14ac:dyDescent="0.35"/>
    <row r="118" x14ac:dyDescent="0.35"/>
    <row r="119" x14ac:dyDescent="0.35"/>
    <row r="120" x14ac:dyDescent="0.35"/>
    <row r="121" x14ac:dyDescent="0.35"/>
    <row r="122" x14ac:dyDescent="0.35"/>
    <row r="123" x14ac:dyDescent="0.35"/>
    <row r="124" x14ac:dyDescent="0.35"/>
    <row r="125" x14ac:dyDescent="0.35"/>
    <row r="126" x14ac:dyDescent="0.35"/>
    <row r="127" x14ac:dyDescent="0.35"/>
    <row r="128" x14ac:dyDescent="0.35"/>
    <row r="129" x14ac:dyDescent="0.35"/>
    <row r="130" x14ac:dyDescent="0.35"/>
    <row r="131" x14ac:dyDescent="0.35"/>
    <row r="132" x14ac:dyDescent="0.35"/>
    <row r="133" x14ac:dyDescent="0.35"/>
    <row r="134" x14ac:dyDescent="0.35"/>
    <row r="135" x14ac:dyDescent="0.35"/>
    <row r="136" x14ac:dyDescent="0.35"/>
    <row r="137" x14ac:dyDescent="0.35"/>
    <row r="138" x14ac:dyDescent="0.35"/>
    <row r="139" x14ac:dyDescent="0.35"/>
    <row r="140" x14ac:dyDescent="0.35"/>
    <row r="141" x14ac:dyDescent="0.35"/>
    <row r="142" x14ac:dyDescent="0.35"/>
    <row r="143" x14ac:dyDescent="0.35"/>
    <row r="144" x14ac:dyDescent="0.35"/>
    <row r="145" x14ac:dyDescent="0.35"/>
    <row r="146" x14ac:dyDescent="0.35"/>
    <row r="147" x14ac:dyDescent="0.35"/>
    <row r="148" x14ac:dyDescent="0.35"/>
    <row r="149" x14ac:dyDescent="0.35"/>
    <row r="150" x14ac:dyDescent="0.35"/>
    <row r="151" x14ac:dyDescent="0.35"/>
    <row r="152" x14ac:dyDescent="0.35"/>
    <row r="153" x14ac:dyDescent="0.35"/>
    <row r="154" x14ac:dyDescent="0.35"/>
    <row r="155" x14ac:dyDescent="0.35"/>
    <row r="156" x14ac:dyDescent="0.35"/>
    <row r="157" x14ac:dyDescent="0.35"/>
    <row r="158" x14ac:dyDescent="0.35"/>
    <row r="159" x14ac:dyDescent="0.35"/>
    <row r="160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</sheetData>
  <protectedRanges>
    <protectedRange sqref="B7:G7 B15:B17 B24 B30:B31 B40 B34" name="Bereik1"/>
  </protectedRanges>
  <mergeCells count="3">
    <mergeCell ref="A61:B61"/>
    <mergeCell ref="B7:G7"/>
    <mergeCell ref="A46:G46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7" ma:contentTypeDescription="Create a new document." ma:contentTypeScope="" ma:versionID="48df201a70936b0cdaee28175cc531ba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b5139b54a4ccea0b62b65ea320e3d1d8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fe9947-23f0-4572-8ed9-0791e311fa0d}" ma:internalName="TaxCatchAll" ma:showField="CatchAllData" ma:web="720d9b1d-60e8-4acf-8763-7792c7c9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4a256c-d6d1-4418-bc9d-3d30b6e9dd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6d353-2e47-4aa4-9b0f-d1ecf904f41c">
      <Terms xmlns="http://schemas.microsoft.com/office/infopath/2007/PartnerControls"/>
    </lcf76f155ced4ddcb4097134ff3c332f>
    <TaxCatchAll xmlns="720d9b1d-60e8-4acf-8763-7792c7c9d13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817CD-E31D-45D7-A6EE-A3B57F1B4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7CEC24-AB21-406A-A191-9C51311A4A6F}">
  <ds:schemaRefs>
    <ds:schemaRef ds:uri="http://schemas.microsoft.com/office/2006/metadata/properties"/>
    <ds:schemaRef ds:uri="d1b6d353-2e47-4aa4-9b0f-d1ecf904f41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720d9b1d-60e8-4acf-8763-7792c7c9d13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907FE7-0341-4DF6-9793-66C299E33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De Inkoop Adviesgroep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subject/>
  <dc:creator>Menno Eelkema</dc:creator>
  <cp:keywords/>
  <dc:description/>
  <cp:lastModifiedBy>Wiebe Muller</cp:lastModifiedBy>
  <cp:revision/>
  <dcterms:created xsi:type="dcterms:W3CDTF">2015-06-05T18:17:20Z</dcterms:created>
  <dcterms:modified xsi:type="dcterms:W3CDTF">2023-12-22T09:40:20Z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MediaServiceImageTags">
    <vt:lpwstr/>
  </property>
</Properties>
</file>