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Natuurstad Rotterdam/2023 EA Broker/2. Aanbestedingsleidraad/"/>
    </mc:Choice>
  </mc:AlternateContent>
  <xr:revisionPtr revIDLastSave="95" documentId="8_{C6681363-57CB-4EE7-B135-4399BEA6F5DA}" xr6:coauthVersionLast="47" xr6:coauthVersionMax="47" xr10:uidLastSave="{FFD40667-D35A-456C-A029-84062AA3F473}"/>
  <bookViews>
    <workbookView xWindow="-120" yWindow="-120" windowWidth="29040" windowHeight="1584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H4" i="2"/>
  <c r="H6" i="2" l="1"/>
  <c r="H7" i="2" s="1"/>
</calcChain>
</file>

<file path=xl/sharedStrings.xml><?xml version="1.0" encoding="utf-8"?>
<sst xmlns="http://schemas.openxmlformats.org/spreadsheetml/2006/main" count="14" uniqueCount="14">
  <si>
    <t xml:space="preserve"> </t>
  </si>
  <si>
    <t xml:space="preserve">Totaal aantal punten subgunningscriterium Prijs </t>
  </si>
  <si>
    <t>Situatie</t>
  </si>
  <si>
    <t>Minimale opslag
(excl. btw)</t>
  </si>
  <si>
    <t>Maximale opslag
(excl. btw)</t>
  </si>
  <si>
    <t>Naam Inschrijver:</t>
  </si>
  <si>
    <t>1.</t>
  </si>
  <si>
    <t>2.</t>
  </si>
  <si>
    <t>Weging</t>
  </si>
  <si>
    <t>Gewogen opslag per uur</t>
  </si>
  <si>
    <t>Opslag per uur 
(excl. btw)</t>
  </si>
  <si>
    <t>Met werving en selectie</t>
  </si>
  <si>
    <t>Zonder werving en selectie</t>
  </si>
  <si>
    <r>
      <t xml:space="preserve">Prijzenblad - Inhuur personeel  via een broker - Stichting Natuurstad Rotterdam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</si>
</sst>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  <font>
      <b/>
      <sz val="1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164" fontId="0" fillId="3" borderId="0" xfId="0" applyNumberFormat="1" applyFill="1"/>
    <xf numFmtId="164" fontId="0" fillId="3" borderId="0" xfId="0" applyNumberFormat="1" applyFill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164" fontId="6" fillId="4" borderId="1" xfId="1" applyNumberFormat="1" applyFont="1" applyFill="1" applyBorder="1" applyAlignment="1" applyProtection="1">
      <alignment vertical="center"/>
    </xf>
    <xf numFmtId="9" fontId="5" fillId="3" borderId="1" xfId="2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>
      <alignment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4">
    <dxf>
      <font>
        <color theme="1"/>
      </font>
      <fill>
        <patternFill patternType="darkGray">
          <bgColor theme="3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22"/>
  <sheetViews>
    <sheetView showGridLines="0" tabSelected="1" zoomScale="110" zoomScaleNormal="110" workbookViewId="0">
      <selection activeCell="H6" sqref="H6"/>
    </sheetView>
  </sheetViews>
  <sheetFormatPr defaultColWidth="0" defaultRowHeight="15" customHeight="1" zeroHeight="1" x14ac:dyDescent="0.25"/>
  <cols>
    <col min="1" max="1" width="2.5703125" bestFit="1" customWidth="1"/>
    <col min="2" max="2" width="14" customWidth="1"/>
    <col min="3" max="3" width="33" customWidth="1"/>
    <col min="4" max="8" width="18.5703125" customWidth="1"/>
    <col min="9" max="9" width="6.42578125" bestFit="1" customWidth="1"/>
    <col min="10" max="12" width="0" hidden="1" customWidth="1"/>
    <col min="13" max="16384" width="9.140625" hidden="1"/>
  </cols>
  <sheetData>
    <row r="1" spans="1:9" ht="69.95" customHeight="1" x14ac:dyDescent="0.25">
      <c r="A1" s="18" t="s">
        <v>13</v>
      </c>
      <c r="B1" s="19"/>
      <c r="C1" s="19"/>
      <c r="D1" s="19"/>
      <c r="E1" s="19"/>
      <c r="F1" s="19"/>
      <c r="G1" s="19"/>
      <c r="H1" s="20"/>
      <c r="I1" s="1"/>
    </row>
    <row r="2" spans="1:9" ht="20.100000000000001" customHeight="1" x14ac:dyDescent="0.25">
      <c r="A2" s="21" t="s">
        <v>5</v>
      </c>
      <c r="B2" s="21"/>
      <c r="C2" s="22"/>
      <c r="D2" s="22"/>
      <c r="E2" s="22"/>
      <c r="F2" s="23"/>
      <c r="G2" s="23"/>
      <c r="H2" s="23"/>
      <c r="I2" s="1"/>
    </row>
    <row r="3" spans="1:9" ht="32.1" customHeight="1" x14ac:dyDescent="0.25">
      <c r="A3" s="24" t="s">
        <v>2</v>
      </c>
      <c r="B3" s="24"/>
      <c r="C3" s="24"/>
      <c r="D3" s="5" t="s">
        <v>3</v>
      </c>
      <c r="E3" s="5" t="s">
        <v>4</v>
      </c>
      <c r="F3" s="5" t="s">
        <v>10</v>
      </c>
      <c r="G3" s="5" t="s">
        <v>8</v>
      </c>
      <c r="H3" s="5" t="s">
        <v>9</v>
      </c>
      <c r="I3" s="2"/>
    </row>
    <row r="4" spans="1:9" ht="31.5" customHeight="1" x14ac:dyDescent="0.25">
      <c r="A4" s="6" t="s">
        <v>6</v>
      </c>
      <c r="B4" s="25" t="s">
        <v>11</v>
      </c>
      <c r="C4" s="25"/>
      <c r="D4" s="7">
        <v>2</v>
      </c>
      <c r="E4" s="7">
        <v>5</v>
      </c>
      <c r="F4" s="8"/>
      <c r="G4" s="11">
        <v>0.7</v>
      </c>
      <c r="H4" s="9">
        <f>F4*G4</f>
        <v>0</v>
      </c>
      <c r="I4" s="1"/>
    </row>
    <row r="5" spans="1:9" ht="31.5" customHeight="1" x14ac:dyDescent="0.25">
      <c r="A5" s="6" t="s">
        <v>7</v>
      </c>
      <c r="B5" s="16" t="s">
        <v>12</v>
      </c>
      <c r="C5" s="16"/>
      <c r="D5" s="7">
        <v>0.5</v>
      </c>
      <c r="E5" s="7">
        <v>3.5</v>
      </c>
      <c r="F5" s="8"/>
      <c r="G5" s="11">
        <v>0.3</v>
      </c>
      <c r="H5" s="9">
        <f>F5*G5</f>
        <v>0</v>
      </c>
      <c r="I5" s="1"/>
    </row>
    <row r="6" spans="1:9" ht="24.95" customHeight="1" x14ac:dyDescent="0.25">
      <c r="A6" s="17">
        <v>4</v>
      </c>
      <c r="B6" s="17"/>
      <c r="C6" s="17"/>
      <c r="D6" s="17"/>
      <c r="E6" s="17"/>
      <c r="F6" s="17"/>
      <c r="G6" s="17"/>
      <c r="H6" s="10">
        <f>SUM(H4:H5)</f>
        <v>0</v>
      </c>
      <c r="I6" s="2"/>
    </row>
    <row r="7" spans="1:9" ht="30" customHeight="1" x14ac:dyDescent="0.25">
      <c r="A7" s="13" t="s">
        <v>1</v>
      </c>
      <c r="B7" s="14"/>
      <c r="C7" s="14"/>
      <c r="D7" s="14"/>
      <c r="E7" s="14"/>
      <c r="F7" s="14"/>
      <c r="G7" s="15"/>
      <c r="H7" s="12">
        <f>IF(H6&lt;=1.7,20000,IF(H6&gt;=4.71,"Uitgesloten",(1-((ROUND(H6,2)-1.7)/(4.7-1.7)))*20000))</f>
        <v>20000</v>
      </c>
      <c r="I7" s="4"/>
    </row>
    <row r="8" spans="1:9" s="1" customFormat="1" ht="24.75" customHeight="1" x14ac:dyDescent="0.25">
      <c r="I8" s="3"/>
    </row>
    <row r="9" spans="1:9" hidden="1" x14ac:dyDescent="0.25">
      <c r="C9" t="s">
        <v>0</v>
      </c>
    </row>
    <row r="10" spans="1:9" hidden="1" x14ac:dyDescent="0.25"/>
    <row r="17" customFormat="1" ht="15" hidden="1" customHeight="1" x14ac:dyDescent="0.25"/>
    <row r="18" customFormat="1" ht="15" hidden="1" customHeight="1" x14ac:dyDescent="0.25"/>
    <row r="19" customFormat="1" ht="15" hidden="1" customHeight="1" x14ac:dyDescent="0.25"/>
    <row r="20" customFormat="1" ht="15" hidden="1" customHeight="1" x14ac:dyDescent="0.25"/>
    <row r="21" customFormat="1" ht="15" hidden="1" customHeight="1" x14ac:dyDescent="0.25"/>
    <row r="22" customFormat="1" ht="15" hidden="1" customHeight="1" x14ac:dyDescent="0.25"/>
  </sheetData>
  <sheetProtection algorithmName="SHA-512" hashValue="juvxQkyu8zzN4GOH5qd5bIfJ9x9DCOKH2eS74h7ya1krBEwaN1HQ8t4VNJvZ/sL4VDjpNHrVDdv/T0YKqSvtkw==" saltValue="pNZ/hdz4iwK79rZocE+5gA==" spinCount="100000" sheet="1" objects="1" scenarios="1"/>
  <mergeCells count="9">
    <mergeCell ref="A7:G7"/>
    <mergeCell ref="B5:C5"/>
    <mergeCell ref="A6:G6"/>
    <mergeCell ref="A1:H1"/>
    <mergeCell ref="A2:B2"/>
    <mergeCell ref="C2:E2"/>
    <mergeCell ref="F2:H2"/>
    <mergeCell ref="A3:C3"/>
    <mergeCell ref="B4:C4"/>
  </mergeCells>
  <conditionalFormatting sqref="F4">
    <cfRule type="cellIs" dxfId="3" priority="3" operator="greaterThan">
      <formula>5</formula>
    </cfRule>
  </conditionalFormatting>
  <conditionalFormatting sqref="F5">
    <cfRule type="cellIs" dxfId="2" priority="1" operator="greaterThan">
      <formula>3.5</formula>
    </cfRule>
    <cfRule type="cellIs" dxfId="1" priority="2" operator="greaterThan">
      <formula>4</formula>
    </cfRule>
  </conditionalFormatting>
  <conditionalFormatting sqref="H7">
    <cfRule type="cellIs" dxfId="0" priority="14" operator="equal">
      <formula>31250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7" ma:contentTypeDescription="Een nieuw document maken." ma:contentTypeScope="" ma:versionID="89e634e82c49fb8814b8897733af07f0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2998fcacb5803e5db7a2c3a971aff6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7EBF5489-5B57-42AD-A600-DC16F0EC1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Manuela Sadal</cp:lastModifiedBy>
  <cp:lastPrinted>2018-05-02T11:29:14Z</cp:lastPrinted>
  <dcterms:created xsi:type="dcterms:W3CDTF">2018-04-23T09:49:22Z</dcterms:created>
  <dcterms:modified xsi:type="dcterms:W3CDTF">2023-07-28T09:36:55Z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