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Inkoopprojecten\Infra &amp; Facilitair\2023-19 Landmeten, bodemonderzoeken en BLVC plannen\11. Definitief inschrijvingsleidraad en bijlagen\"/>
    </mc:Choice>
  </mc:AlternateContent>
  <xr:revisionPtr revIDLastSave="0" documentId="13_ncr:1_{17E9F924-0980-43BD-9805-9EC93D758260}" xr6:coauthVersionLast="45" xr6:coauthVersionMax="45" xr10:uidLastSave="{00000000-0000-0000-0000-000000000000}"/>
  <bookViews>
    <workbookView xWindow="-120" yWindow="-120" windowWidth="29040" windowHeight="15840" xr2:uid="{549AA68D-B352-4700-A6E0-CB46FE115850}"/>
  </bookViews>
  <sheets>
    <sheet name="Perceel 2 Bodemonderzoek" sheetId="2" r:id="rId1"/>
  </sheets>
  <definedNames>
    <definedName name="_xlnm.Print_Area" localSheetId="0">'Perceel 2 Bodemonderzoek'!$A$1:$H$81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2" l="1"/>
  <c r="H43" i="2"/>
  <c r="H27" i="2" l="1"/>
  <c r="H26" i="2"/>
  <c r="H32" i="2"/>
  <c r="H33" i="2"/>
  <c r="H30" i="2"/>
  <c r="H31" i="2"/>
  <c r="H25" i="2" l="1"/>
  <c r="H14" i="2" l="1"/>
  <c r="H21" i="2" l="1"/>
  <c r="H20" i="2" l="1"/>
  <c r="H47" i="2"/>
  <c r="H48" i="2"/>
  <c r="H46" i="2"/>
  <c r="H37" i="2"/>
  <c r="H38" i="2"/>
  <c r="H39" i="2"/>
  <c r="H40" i="2"/>
  <c r="H41" i="2"/>
  <c r="H36" i="2"/>
  <c r="H24" i="2"/>
  <c r="H23" i="2"/>
  <c r="H22" i="2"/>
  <c r="H17" i="2"/>
  <c r="H15" i="2"/>
  <c r="H13" i="2"/>
  <c r="H12" i="2"/>
  <c r="H49" i="2" l="1"/>
</calcChain>
</file>

<file path=xl/sharedStrings.xml><?xml version="1.0" encoding="utf-8"?>
<sst xmlns="http://schemas.openxmlformats.org/spreadsheetml/2006/main" count="57" uniqueCount="54">
  <si>
    <t>Totaal</t>
  </si>
  <si>
    <t>Inschrijver (naam)</t>
  </si>
  <si>
    <t>Aldus voor akkoord getekend en  naar waarheid verstrekt.</t>
  </si>
  <si>
    <t>Datum:</t>
  </si>
  <si>
    <t>Organisatie:</t>
  </si>
  <si>
    <t>Naam vertegenwoordiger Inschrijver c.q. Penvoerder:</t>
  </si>
  <si>
    <t>Functie:</t>
  </si>
  <si>
    <t>Handtekening:</t>
  </si>
  <si>
    <t>TOTALE FICTIEVE INSCHRIJFPRIJS VOOR 2 JAAR DIENSTVERLENING</t>
  </si>
  <si>
    <t>Uurtarief</t>
  </si>
  <si>
    <t>Eenheidstarief</t>
  </si>
  <si>
    <t>Eenheid</t>
  </si>
  <si>
    <t>Omschrijving</t>
  </si>
  <si>
    <t>OPTIES:</t>
  </si>
  <si>
    <t>indien van toepassing:</t>
  </si>
  <si>
    <t>Eenheidsprijs</t>
  </si>
  <si>
    <t>KLIC melding/ per stuk</t>
  </si>
  <si>
    <r>
      <t xml:space="preserve">Veldwerk:
</t>
    </r>
    <r>
      <rPr>
        <sz val="8"/>
        <color theme="1"/>
        <rFont val="Arial"/>
        <family val="2"/>
      </rPr>
      <t>conform ARVO: Onderzoeksstrategie vooroorlogse wijken</t>
    </r>
  </si>
  <si>
    <t>Eis Voorzorgsmaatregel (indien van toepassing nav KLIC-melding)/ per stuk</t>
  </si>
  <si>
    <t>Gecertificeerde veldploeg/ per uur</t>
  </si>
  <si>
    <t>Nachttoeslag/ per uur</t>
  </si>
  <si>
    <t>Kosten boorwagen/ per inzet</t>
  </si>
  <si>
    <t>Analyse:</t>
  </si>
  <si>
    <t>PAK Marker/ per stuk</t>
  </si>
  <si>
    <t>PFAS grond/ per stuk</t>
  </si>
  <si>
    <t>Overige:</t>
  </si>
  <si>
    <t>Voorbereidings- en Projectkosten</t>
  </si>
  <si>
    <t>Regietarief meerwerk adviseur/ per uur</t>
  </si>
  <si>
    <t>Regietarief meerwerk projectleider/ per uur</t>
  </si>
  <si>
    <t>Regietarief meerwerk tekenaar/ per uur</t>
  </si>
  <si>
    <t>ARVO pakket grondwater/ per stuk</t>
  </si>
  <si>
    <t>Asfalt+beton boring/ per stuk</t>
  </si>
  <si>
    <t>ARVO pakket grond per grondlaag/ per stuk</t>
  </si>
  <si>
    <t>Dubbel beton boring/ per stuk</t>
  </si>
  <si>
    <t>Asbest grond (indicatief)/ per stuk</t>
  </si>
  <si>
    <t>Asbest puin (indicatief)/ per stuk</t>
  </si>
  <si>
    <t>Eenheid of uren 
referentieproject</t>
  </si>
  <si>
    <t>Eenheid of uren 
2 jaar dienstverlening</t>
  </si>
  <si>
    <r>
      <rPr>
        <b/>
        <sz val="10"/>
        <color rgb="FF000000"/>
        <rFont val="Arial"/>
        <family val="2"/>
      </rPr>
      <t>Aangenomen kaders</t>
    </r>
    <r>
      <rPr>
        <sz val="10"/>
        <color rgb="FF000000"/>
        <rFont val="Arial"/>
        <family val="2"/>
      </rPr>
      <t xml:space="preserve">
De bovenstaande tarieven zijn de eenheidstarieven voor dienstverlening en uurtarieven van de functionarissen die de dienstverlening uitvoeren. De 
door Inschrijver aangegeven tarieven, zijn de tarieven die door Opdrachtnemer in de uitvoering van de dienstverlening worden gehanteerd. De tarieven omvatten de gehele dienstverlening, zijn exclusief BTW maar inclusief alle overige kosten. Het is Opdrachtnemer niet toegestaan om naast de bovengenoemde tarieven aan GVB nog andere tarieven in rekening te brengen.
De dienstverlening wordt op vakbekwame wijze uitgevoerd, voldoet aan de toepasselijke wet- en regelgeving en aan de in het Programma van Eisen omschreven uitgangspunten.
Het door u in te vullen tarief wordt vermenigvuldigd met een fictief aantal eenheden of uren. Deze eenheden en uren zijn door GVB ingeschat op basis van de totale omzet in 2 jaar (gelijk aan de initiële contractduur van de overeenkomst) in verhouding met de gedeclareerde eenheden en uren in eerder uitgevoerde referentieprojecten.
</t>
    </r>
    <r>
      <rPr>
        <b/>
        <sz val="10"/>
        <color rgb="FF000000"/>
        <rFont val="Arial"/>
        <family val="2"/>
      </rPr>
      <t xml:space="preserve">Totale Fictieve inschrijfprijs voor 2 jaar dienstverlening
</t>
    </r>
    <r>
      <rPr>
        <sz val="10"/>
        <color rgb="FF000000"/>
        <rFont val="Arial"/>
        <family val="2"/>
      </rPr>
      <t xml:space="preserve">De 'Totale Fictieve inschrijfprijs voor 2 jaar dienstverlening' is het totaal dat in deze aanbesteding wordt beoordeeld, en is de basis voor gunning van de opdracht. Voor het veldwerk worden de totale uren vermenigvuldigd met het nachttoeslag.
</t>
    </r>
    <r>
      <rPr>
        <b/>
        <sz val="10"/>
        <color rgb="FF000000"/>
        <rFont val="Arial"/>
        <family val="2"/>
      </rPr>
      <t>Opties</t>
    </r>
    <r>
      <rPr>
        <sz val="10"/>
        <color rgb="FF000000"/>
        <rFont val="Arial"/>
        <family val="2"/>
      </rPr>
      <t xml:space="preserve">
In de tabel onder opties heeft Inschrijver de mogelijkheid om eventueel nog andere voor GVB relevante diensten aan te bieden die in aanvulling op de dienstverlening Bodemonderzoek door Inschrijver kunnen worden uitgevoerd. 
GVB mag een optie afnemen, maar is daar niet toe verplicht. Wanneer de leverancier de optie kan leveren en GVB kiest ervoor deze af te nemen, dan zal leverancier de optie ook leveren onder de voorwaarden van de raamovereenkomst.
GVB behoudt zich het recht voor in voorkomende gevallen de optie als een aparte opdracht aan een of meer andere partijen te verstrekken.</t>
    </r>
  </si>
  <si>
    <t>Extra kosten per centimeter boring bij grotere dikte asfalt/ beton dan 20cm/ per stuk</t>
  </si>
  <si>
    <t>Prijs Offerte, Projectcoördinatie en rapportage inclusief tekening boorpunten/ per project</t>
  </si>
  <si>
    <t>Gecertificeerde veldwerker/ per uur</t>
  </si>
  <si>
    <t>Bijlage 12   Prijzenblad Perceel 2 Bodem onderzoek vs 1.1</t>
  </si>
  <si>
    <r>
      <t xml:space="preserve">Het beoordelen van de prijs geschiedt conform de uitleg in de aanbestedingsleidraad paragraaf 5.3 en de beschrijving van de aangenomen kaders onderaan dit Prijzenblad
Inschrijver vult </t>
    </r>
    <r>
      <rPr>
        <b/>
        <u/>
        <sz val="10"/>
        <color theme="1"/>
        <rFont val="Arial"/>
        <family val="2"/>
      </rPr>
      <t>alle</t>
    </r>
    <r>
      <rPr>
        <sz val="10"/>
        <color theme="1"/>
        <rFont val="Arial"/>
        <family val="2"/>
      </rPr>
      <t xml:space="preserve"> in de Invulstaat geel gemarkeerde cellen in. Een incompleet ingevulde Invulstaat wordt door GVB niet in de beoordeling meegenomen, en resulteert in uitsluiting van deelname aan de aanbestedingsprocedure.
De in de geel gemarkeerde velden ingevulde tarieven zijn op straffe van uitsluiting van de aanbestedingsprocedure reëel.</t>
    </r>
  </si>
  <si>
    <t>Historisch vooronderzoek 'vooroorlogse wijken' gemeente en/of de omgevingsdienst/ per project</t>
  </si>
  <si>
    <t>Historisch vooronderzoek 'noorlogse wijken' gemeente en/of de omgevingsdienst/ per project</t>
  </si>
  <si>
    <t>Verkeersregelaar</t>
  </si>
  <si>
    <t>Tarief voertuig met afzettingen (per dagdeel 4 uur)</t>
  </si>
  <si>
    <t>Tarief voertuig met pijlwagen  (per dagdeel 4 uur)</t>
  </si>
  <si>
    <t>Veiligheidspersoon Tram (BRL 9101)</t>
  </si>
  <si>
    <t>Verkeersmaatregelen:</t>
  </si>
  <si>
    <t>GCMS- of HPLC analyse op PAK in asfalt</t>
  </si>
  <si>
    <t>Plaatsen peilbuis met straatpot</t>
  </si>
  <si>
    <t>NEN pakket puin en uitloging (15 metalen en 4 anionen)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</si>
</sst>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Arial"/>
      <family val="2"/>
    </font>
    <font>
      <sz val="10"/>
      <color rgb="FFFF0000"/>
      <name val="Arial"/>
      <family val="2"/>
    </font>
    <font>
      <b/>
      <sz val="10"/>
      <color theme="1"/>
      <name val="Arial"/>
      <family val="2"/>
    </font>
    <font>
      <sz val="8"/>
      <color theme="1"/>
      <name val="Arial"/>
      <family val="2"/>
    </font>
    <font>
      <b/>
      <u/>
      <sz val="10"/>
      <color theme="1"/>
      <name val="Arial"/>
      <family val="2"/>
    </font>
    <font>
      <b/>
      <sz val="12"/>
      <color theme="1"/>
      <name val="Arial"/>
      <family val="2"/>
    </font>
    <font>
      <i/>
      <sz val="10"/>
      <color theme="1"/>
      <name val="Arial"/>
      <family val="2"/>
    </font>
    <font>
      <sz val="10"/>
      <color rgb="FF000000"/>
      <name val="Arial"/>
      <family val="2"/>
    </font>
    <font>
      <b/>
      <sz val="10"/>
      <color rgb="FF000000"/>
      <name val="Arial"/>
      <family val="2"/>
    </font>
    <font>
      <b/>
      <i/>
      <sz val="10"/>
      <color theme="1"/>
      <name val="Arial"/>
      <family val="2"/>
    </font>
    <font>
      <b/>
      <i/>
      <u/>
      <sz val="10"/>
      <color theme="1"/>
      <name val="Arial"/>
      <family val="2"/>
    </font>
  </fonts>
  <fills count="10">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4" tint="0.39997558519241921"/>
        <bgColor indexed="64"/>
      </patternFill>
    </fill>
  </fills>
  <borders count="13">
    <border>
      <left/>
      <right/>
      <top/>
      <bottom/>
      <diagonal/>
    </border>
    <border>
      <left/>
      <right/>
      <top/>
      <bottom style="thick">
        <color theme="4" tint="-0.2499465926084170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0">
    <xf numFmtId="0" fontId="0" fillId="0" borderId="0" xfId="0"/>
    <xf numFmtId="0" fontId="0" fillId="0" borderId="0" xfId="0" applyProtection="1"/>
    <xf numFmtId="0" fontId="0" fillId="0" borderId="1" xfId="0" applyBorder="1" applyProtection="1"/>
    <xf numFmtId="10" fontId="0" fillId="0" borderId="0" xfId="0" applyNumberFormat="1" applyProtection="1"/>
    <xf numFmtId="0" fontId="3" fillId="0" borderId="0" xfId="0" applyFont="1" applyProtection="1"/>
    <xf numFmtId="0" fontId="0" fillId="0" borderId="0" xfId="0" applyAlignment="1" applyProtection="1">
      <alignment horizontal="left" vertical="top" wrapText="1"/>
    </xf>
    <xf numFmtId="0" fontId="0" fillId="0" borderId="0" xfId="0" applyAlignment="1" applyProtection="1">
      <alignment horizontal="left" vertical="top"/>
    </xf>
    <xf numFmtId="164" fontId="0" fillId="0" borderId="0" xfId="0" applyNumberFormat="1" applyAlignment="1" applyProtection="1">
      <alignment wrapText="1"/>
    </xf>
    <xf numFmtId="0" fontId="0" fillId="0" borderId="0" xfId="0" applyAlignment="1" applyProtection="1">
      <alignment wrapText="1"/>
    </xf>
    <xf numFmtId="0" fontId="2" fillId="0" borderId="0" xfId="0" applyFont="1" applyProtection="1"/>
    <xf numFmtId="0" fontId="6" fillId="0" borderId="0" xfId="0" applyFont="1" applyProtection="1"/>
    <xf numFmtId="0" fontId="5" fillId="0" borderId="1" xfId="0" applyFont="1" applyBorder="1" applyProtection="1"/>
    <xf numFmtId="0" fontId="0" fillId="0" borderId="0" xfId="0" applyFont="1" applyAlignment="1" applyProtection="1">
      <alignment horizontal="left"/>
    </xf>
    <xf numFmtId="0" fontId="0" fillId="0" borderId="0" xfId="0" applyAlignment="1">
      <alignment wrapText="1"/>
    </xf>
    <xf numFmtId="0" fontId="0" fillId="0" borderId="0" xfId="0" applyBorder="1" applyProtection="1"/>
    <xf numFmtId="164" fontId="0" fillId="2" borderId="6" xfId="0" applyNumberFormat="1" applyFill="1" applyBorder="1" applyAlignment="1" applyProtection="1">
      <alignment horizontal="center" vertical="center"/>
      <protection locked="0"/>
    </xf>
    <xf numFmtId="164" fontId="0" fillId="2" borderId="7" xfId="0" applyNumberFormat="1" applyFill="1" applyBorder="1" applyAlignment="1" applyProtection="1">
      <alignment horizontal="center" vertical="center"/>
      <protection locked="0"/>
    </xf>
    <xf numFmtId="0" fontId="0" fillId="0" borderId="0" xfId="0" applyFont="1" applyBorder="1" applyAlignment="1" applyProtection="1"/>
    <xf numFmtId="0" fontId="0" fillId="0" borderId="0" xfId="0" applyAlignment="1"/>
    <xf numFmtId="0" fontId="0" fillId="0" borderId="0" xfId="0" applyFill="1" applyProtection="1"/>
    <xf numFmtId="4" fontId="2" fillId="0" borderId="0" xfId="0" applyNumberFormat="1" applyFont="1" applyFill="1" applyBorder="1" applyAlignment="1" applyProtection="1">
      <alignment horizontal="left"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0" fillId="0" borderId="0" xfId="0" applyFill="1" applyBorder="1" applyProtection="1"/>
    <xf numFmtId="164" fontId="2" fillId="0" borderId="0" xfId="0" applyNumberFormat="1" applyFont="1" applyFill="1" applyBorder="1" applyAlignment="1" applyProtection="1">
      <alignment horizontal="center" vertical="center" wrapText="1"/>
    </xf>
    <xf numFmtId="0" fontId="2" fillId="3" borderId="6" xfId="0" applyFont="1" applyFill="1" applyBorder="1" applyAlignment="1" applyProtection="1">
      <alignment horizontal="center" vertical="center"/>
    </xf>
    <xf numFmtId="164" fontId="0" fillId="5" borderId="6" xfId="0" applyNumberFormat="1" applyFill="1" applyBorder="1" applyAlignment="1" applyProtection="1">
      <alignment horizontal="center" vertical="center" wrapText="1"/>
      <protection locked="0"/>
    </xf>
    <xf numFmtId="0" fontId="0" fillId="5" borderId="6" xfId="0" applyFill="1" applyBorder="1" applyAlignment="1" applyProtection="1">
      <alignment horizontal="center" vertical="center" wrapText="1"/>
      <protection locked="0"/>
    </xf>
    <xf numFmtId="0" fontId="2" fillId="3" borderId="6" xfId="0" applyFont="1" applyFill="1" applyBorder="1" applyAlignment="1">
      <alignment horizontal="center" vertical="center" wrapText="1"/>
    </xf>
    <xf numFmtId="0" fontId="1" fillId="0" borderId="0" xfId="0" applyFont="1" applyAlignment="1">
      <alignment wrapText="1"/>
    </xf>
    <xf numFmtId="4" fontId="2" fillId="4" borderId="3" xfId="0" applyNumberFormat="1" applyFont="1" applyFill="1" applyBorder="1" applyAlignment="1">
      <alignment horizontal="left" vertical="center"/>
    </xf>
    <xf numFmtId="0" fontId="0" fillId="4" borderId="4" xfId="0" applyFill="1" applyBorder="1" applyAlignment="1">
      <alignment vertical="center"/>
    </xf>
    <xf numFmtId="0" fontId="0" fillId="4" borderId="4" xfId="0" applyFill="1" applyBorder="1" applyAlignment="1">
      <alignment horizontal="center" vertical="center"/>
    </xf>
    <xf numFmtId="0" fontId="0" fillId="4" borderId="5" xfId="0" applyFill="1" applyBorder="1"/>
    <xf numFmtId="164" fontId="2" fillId="4" borderId="5" xfId="0" applyNumberFormat="1" applyFont="1" applyFill="1" applyBorder="1" applyAlignment="1">
      <alignment horizontal="center" vertical="center" wrapText="1"/>
    </xf>
    <xf numFmtId="164" fontId="0" fillId="0" borderId="4" xfId="0" applyNumberFormat="1" applyFill="1" applyBorder="1" applyAlignment="1" applyProtection="1">
      <alignment horizontal="center" vertical="center"/>
    </xf>
    <xf numFmtId="164" fontId="0" fillId="0" borderId="5" xfId="0" applyNumberFormat="1" applyBorder="1" applyAlignment="1">
      <alignment horizontal="center" vertical="center" wrapText="1"/>
    </xf>
    <xf numFmtId="164" fontId="0" fillId="6" borderId="6" xfId="0" applyNumberFormat="1" applyFill="1" applyBorder="1" applyAlignment="1" applyProtection="1">
      <alignment horizontal="center" vertical="center"/>
    </xf>
    <xf numFmtId="2" fontId="0" fillId="6" borderId="6" xfId="0" applyNumberFormat="1" applyFill="1" applyBorder="1" applyAlignment="1">
      <alignment horizontal="center" vertical="center"/>
    </xf>
    <xf numFmtId="164" fontId="0" fillId="6" borderId="6" xfId="0" applyNumberFormat="1" applyFill="1" applyBorder="1" applyAlignment="1">
      <alignment horizontal="center" vertical="center" wrapText="1"/>
    </xf>
    <xf numFmtId="164" fontId="0" fillId="7" borderId="8" xfId="0" applyNumberFormat="1" applyFill="1" applyBorder="1" applyAlignment="1">
      <alignment horizontal="center" vertical="center" wrapText="1"/>
    </xf>
    <xf numFmtId="164" fontId="0" fillId="7" borderId="8" xfId="0" applyNumberFormat="1" applyFill="1" applyBorder="1" applyAlignment="1" applyProtection="1">
      <alignment horizontal="center" vertical="center"/>
    </xf>
    <xf numFmtId="164" fontId="0" fillId="7" borderId="6" xfId="0" applyNumberFormat="1" applyFill="1" applyBorder="1" applyAlignment="1" applyProtection="1">
      <alignment horizontal="center" vertical="center"/>
    </xf>
    <xf numFmtId="164" fontId="0" fillId="7" borderId="6" xfId="0" applyNumberFormat="1" applyFill="1" applyBorder="1" applyAlignment="1">
      <alignment horizontal="center" vertical="center" wrapText="1"/>
    </xf>
    <xf numFmtId="164" fontId="0" fillId="8" borderId="6" xfId="0" applyNumberFormat="1" applyFill="1" applyBorder="1" applyAlignment="1" applyProtection="1">
      <alignment horizontal="center" vertical="center"/>
    </xf>
    <xf numFmtId="164" fontId="0" fillId="8" borderId="6" xfId="0" applyNumberFormat="1" applyFill="1" applyBorder="1" applyAlignment="1">
      <alignment horizontal="center" vertical="center" wrapText="1"/>
    </xf>
    <xf numFmtId="164" fontId="0" fillId="8" borderId="7" xfId="0" applyNumberFormat="1" applyFill="1" applyBorder="1" applyAlignment="1" applyProtection="1">
      <alignment horizontal="center" vertical="center"/>
    </xf>
    <xf numFmtId="164" fontId="0" fillId="9" borderId="7" xfId="0" applyNumberFormat="1" applyFill="1" applyBorder="1" applyAlignment="1" applyProtection="1">
      <alignment horizontal="center" vertical="center"/>
    </xf>
    <xf numFmtId="164" fontId="0" fillId="9" borderId="6" xfId="0" applyNumberFormat="1" applyFill="1" applyBorder="1" applyAlignment="1">
      <alignment horizontal="center" vertical="center" wrapText="1"/>
    </xf>
    <xf numFmtId="164" fontId="0" fillId="9" borderId="6" xfId="0" applyNumberFormat="1" applyFill="1" applyBorder="1" applyAlignment="1" applyProtection="1">
      <alignment horizontal="center" vertical="center"/>
    </xf>
    <xf numFmtId="1" fontId="0" fillId="6" borderId="6" xfId="0" applyNumberFormat="1" applyFill="1" applyBorder="1" applyAlignment="1">
      <alignment horizontal="center" vertical="center"/>
    </xf>
    <xf numFmtId="1" fontId="0" fillId="6" borderId="7" xfId="0" applyNumberFormat="1" applyFill="1" applyBorder="1" applyAlignment="1">
      <alignment horizontal="center" vertical="center"/>
    </xf>
    <xf numFmtId="1" fontId="0" fillId="0" borderId="4" xfId="0" applyNumberFormat="1" applyBorder="1" applyAlignment="1">
      <alignment horizontal="center" vertical="center"/>
    </xf>
    <xf numFmtId="1" fontId="0" fillId="7" borderId="8" xfId="0" applyNumberFormat="1" applyFill="1" applyBorder="1" applyAlignment="1">
      <alignment horizontal="center" vertical="center"/>
    </xf>
    <xf numFmtId="1" fontId="0" fillId="7" borderId="6" xfId="0" applyNumberFormat="1" applyFill="1" applyBorder="1" applyAlignment="1">
      <alignment horizontal="center" vertical="center"/>
    </xf>
    <xf numFmtId="1" fontId="0" fillId="8" borderId="6" xfId="0" applyNumberFormat="1" applyFill="1" applyBorder="1" applyAlignment="1">
      <alignment horizontal="center" vertical="center"/>
    </xf>
    <xf numFmtId="1" fontId="0" fillId="8" borderId="7" xfId="0" applyNumberFormat="1" applyFill="1" applyBorder="1" applyAlignment="1">
      <alignment horizontal="center" vertical="center"/>
    </xf>
    <xf numFmtId="1" fontId="0" fillId="9" borderId="7" xfId="0" applyNumberFormat="1" applyFill="1" applyBorder="1" applyAlignment="1">
      <alignment horizontal="center" vertical="center"/>
    </xf>
    <xf numFmtId="1" fontId="0" fillId="9" borderId="6" xfId="0" applyNumberFormat="1" applyFill="1" applyBorder="1" applyAlignment="1">
      <alignment horizontal="center" vertical="center"/>
    </xf>
    <xf numFmtId="49" fontId="0" fillId="7" borderId="3" xfId="0" applyNumberFormat="1" applyFill="1" applyBorder="1" applyAlignment="1">
      <alignment vertical="center" wrapText="1"/>
    </xf>
    <xf numFmtId="0" fontId="0" fillId="7" borderId="5" xfId="0" applyFill="1" applyBorder="1" applyAlignment="1">
      <alignment vertical="center" wrapText="1"/>
    </xf>
    <xf numFmtId="49" fontId="0" fillId="8" borderId="3" xfId="0" applyNumberFormat="1" applyFill="1" applyBorder="1" applyAlignment="1">
      <alignment vertical="center" wrapText="1"/>
    </xf>
    <xf numFmtId="0" fontId="0" fillId="8" borderId="5" xfId="0" applyFill="1" applyBorder="1" applyAlignment="1">
      <alignment vertical="center" wrapText="1"/>
    </xf>
    <xf numFmtId="49" fontId="0" fillId="6" borderId="9" xfId="0" applyNumberFormat="1" applyFill="1" applyBorder="1" applyAlignment="1">
      <alignment vertical="center" wrapText="1"/>
    </xf>
    <xf numFmtId="0" fontId="0" fillId="6" borderId="10" xfId="0" applyFill="1" applyBorder="1" applyAlignment="1">
      <alignment vertical="center" wrapText="1"/>
    </xf>
    <xf numFmtId="0" fontId="0" fillId="0" borderId="5" xfId="0" applyBorder="1" applyAlignment="1">
      <alignment vertical="center" wrapText="1"/>
    </xf>
    <xf numFmtId="0" fontId="0" fillId="2" borderId="2" xfId="0" applyFont="1" applyFill="1" applyBorder="1" applyAlignment="1" applyProtection="1">
      <protection locked="0"/>
    </xf>
    <xf numFmtId="0" fontId="0" fillId="0" borderId="2" xfId="0" applyBorder="1" applyAlignment="1" applyProtection="1">
      <protection locked="0"/>
    </xf>
    <xf numFmtId="0" fontId="0" fillId="0" borderId="0" xfId="0" applyAlignment="1" applyProtection="1"/>
    <xf numFmtId="0" fontId="0" fillId="0" borderId="0" xfId="0" applyAlignment="1"/>
    <xf numFmtId="0" fontId="2" fillId="0" borderId="3" xfId="0" applyFont="1" applyBorder="1" applyAlignment="1" applyProtection="1">
      <alignment vertical="center" wrapText="1"/>
    </xf>
    <xf numFmtId="0" fontId="0" fillId="0" borderId="5" xfId="0" applyBorder="1" applyAlignment="1" applyProtection="1">
      <alignment wrapText="1"/>
    </xf>
    <xf numFmtId="0" fontId="2" fillId="0" borderId="3" xfId="0" applyFont="1" applyBorder="1" applyAlignment="1" applyProtection="1">
      <alignment vertical="center"/>
    </xf>
    <xf numFmtId="0" fontId="0" fillId="0" borderId="5" xfId="0" applyBorder="1" applyAlignment="1" applyProtection="1"/>
    <xf numFmtId="0" fontId="0" fillId="2" borderId="3" xfId="0" applyFill="1" applyBorder="1" applyAlignment="1" applyProtection="1">
      <alignment wrapText="1"/>
      <protection locked="0"/>
    </xf>
    <xf numFmtId="0" fontId="0" fillId="2" borderId="4" xfId="0" applyFill="1" applyBorder="1" applyAlignment="1" applyProtection="1">
      <alignment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49" fontId="0" fillId="0" borderId="3" xfId="0" applyNumberFormat="1" applyBorder="1" applyAlignment="1">
      <alignment vertical="center" wrapText="1"/>
    </xf>
    <xf numFmtId="0" fontId="0" fillId="0" borderId="4" xfId="0" applyBorder="1" applyAlignment="1">
      <alignment vertical="center" wrapText="1"/>
    </xf>
    <xf numFmtId="0" fontId="0" fillId="3" borderId="0" xfId="0" applyFill="1" applyAlignment="1" applyProtection="1">
      <alignment horizontal="left" vertical="center" wrapText="1"/>
    </xf>
    <xf numFmtId="0" fontId="0" fillId="0" borderId="0" xfId="0" applyAlignment="1" applyProtection="1">
      <alignment horizontal="left" vertical="center" wrapText="1"/>
    </xf>
    <xf numFmtId="0" fontId="7" fillId="3" borderId="0" xfId="0" applyFont="1" applyFill="1" applyAlignment="1" applyProtection="1">
      <alignment vertical="center" wrapText="1"/>
    </xf>
    <xf numFmtId="0" fontId="0" fillId="0" borderId="0" xfId="0" applyFont="1" applyAlignment="1">
      <alignment vertical="center" wrapText="1"/>
    </xf>
    <xf numFmtId="49" fontId="10" fillId="7" borderId="11" xfId="0" applyNumberFormat="1" applyFont="1" applyFill="1" applyBorder="1" applyAlignment="1">
      <alignment vertical="center" wrapText="1"/>
    </xf>
    <xf numFmtId="0" fontId="10" fillId="7" borderId="12" xfId="0" applyFont="1" applyFill="1" applyBorder="1" applyAlignment="1">
      <alignment vertical="center" wrapText="1"/>
    </xf>
    <xf numFmtId="0" fontId="2" fillId="3" borderId="3" xfId="0" applyFont="1" applyFill="1" applyBorder="1" applyAlignment="1">
      <alignment horizontal="center" vertical="center" wrapText="1"/>
    </xf>
    <xf numFmtId="0" fontId="0" fillId="0" borderId="5" xfId="0" applyBorder="1" applyAlignment="1">
      <alignment horizontal="center" vertical="center" wrapText="1"/>
    </xf>
    <xf numFmtId="49" fontId="10" fillId="6" borderId="3" xfId="0" applyNumberFormat="1" applyFont="1" applyFill="1" applyBorder="1" applyAlignment="1">
      <alignment vertical="center"/>
    </xf>
    <xf numFmtId="0" fontId="10" fillId="6" borderId="5" xfId="0" applyFont="1" applyFill="1" applyBorder="1" applyAlignment="1">
      <alignment vertical="center"/>
    </xf>
    <xf numFmtId="49" fontId="9" fillId="6" borderId="3" xfId="0" applyNumberFormat="1" applyFont="1" applyFill="1" applyBorder="1" applyAlignment="1">
      <alignment vertical="center" wrapText="1"/>
    </xf>
    <xf numFmtId="0" fontId="9" fillId="6" borderId="5" xfId="0" applyFont="1" applyFill="1" applyBorder="1" applyAlignment="1">
      <alignment vertical="center" wrapText="1"/>
    </xf>
    <xf numFmtId="49" fontId="0" fillId="6" borderId="3" xfId="0" applyNumberFormat="1" applyFill="1" applyBorder="1" applyAlignment="1">
      <alignment vertical="center" wrapText="1"/>
    </xf>
    <xf numFmtId="0" fontId="0" fillId="6" borderId="5" xfId="0" applyFill="1" applyBorder="1" applyAlignment="1">
      <alignment vertical="center" wrapText="1"/>
    </xf>
    <xf numFmtId="49" fontId="0" fillId="9" borderId="3" xfId="0" applyNumberFormat="1" applyFill="1" applyBorder="1" applyAlignment="1">
      <alignment vertical="center" wrapText="1"/>
    </xf>
    <xf numFmtId="0" fontId="0" fillId="9" borderId="5" xfId="0" applyFill="1" applyBorder="1" applyAlignment="1">
      <alignment vertical="center" wrapText="1"/>
    </xf>
    <xf numFmtId="49" fontId="10" fillId="8" borderId="3" xfId="0" applyNumberFormat="1" applyFont="1" applyFill="1" applyBorder="1" applyAlignment="1">
      <alignment vertical="center" wrapText="1"/>
    </xf>
    <xf numFmtId="0" fontId="10" fillId="8" borderId="5" xfId="0" applyFont="1" applyFill="1" applyBorder="1" applyAlignment="1">
      <alignment vertical="center" wrapText="1"/>
    </xf>
    <xf numFmtId="49" fontId="10" fillId="9" borderId="3" xfId="0" applyNumberFormat="1" applyFont="1" applyFill="1" applyBorder="1" applyAlignment="1">
      <alignment vertical="center" wrapText="1"/>
    </xf>
    <xf numFmtId="0" fontId="10" fillId="9" borderId="5" xfId="0" applyFont="1" applyFill="1" applyBorder="1" applyAlignment="1">
      <alignment vertical="center" wrapText="1"/>
    </xf>
    <xf numFmtId="4" fontId="2" fillId="3" borderId="3" xfId="0" applyNumberFormat="1" applyFont="1" applyFill="1" applyBorder="1" applyAlignment="1" applyProtection="1">
      <alignment horizontal="left" vertical="center" wrapText="1"/>
    </xf>
    <xf numFmtId="0" fontId="0" fillId="3" borderId="4" xfId="0" applyFill="1" applyBorder="1" applyAlignment="1">
      <alignment vertical="center" wrapText="1"/>
    </xf>
    <xf numFmtId="0" fontId="0" fillId="0" borderId="4" xfId="0" applyBorder="1" applyAlignment="1">
      <alignment wrapText="1"/>
    </xf>
    <xf numFmtId="0" fontId="0" fillId="0" borderId="5" xfId="0" applyBorder="1" applyAlignment="1">
      <alignment wrapText="1"/>
    </xf>
    <xf numFmtId="4" fontId="2" fillId="5" borderId="3" xfId="0" applyNumberFormat="1" applyFont="1" applyFill="1" applyBorder="1" applyAlignment="1" applyProtection="1">
      <alignment horizontal="left" vertical="center" wrapText="1"/>
      <protection locked="0"/>
    </xf>
    <xf numFmtId="0" fontId="0" fillId="5" borderId="4" xfId="0" applyFill="1" applyBorder="1" applyAlignment="1" applyProtection="1">
      <alignment vertical="center" wrapText="1"/>
      <protection locked="0"/>
    </xf>
    <xf numFmtId="0" fontId="0" fillId="5" borderId="4" xfId="0" applyFill="1" applyBorder="1" applyAlignment="1" applyProtection="1">
      <alignment wrapText="1"/>
      <protection locked="0"/>
    </xf>
    <xf numFmtId="49" fontId="0" fillId="7" borderId="5" xfId="0" applyNumberFormat="1" applyFill="1" applyBorder="1" applyAlignment="1">
      <alignment vertical="center" wrapText="1"/>
    </xf>
    <xf numFmtId="49" fontId="0" fillId="0" borderId="4" xfId="0" applyNumberFormat="1" applyBorder="1" applyAlignment="1">
      <alignment vertical="center" wrapText="1"/>
    </xf>
    <xf numFmtId="49" fontId="10" fillId="7" borderId="3"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38100</xdr:colOff>
      <xdr:row>0</xdr:row>
      <xdr:rowOff>19050</xdr:rowOff>
    </xdr:from>
    <xdr:to>
      <xdr:col>8</xdr:col>
      <xdr:colOff>2540</xdr:colOff>
      <xdr:row>1</xdr:row>
      <xdr:rowOff>19685</xdr:rowOff>
    </xdr:to>
    <xdr:pic>
      <xdr:nvPicPr>
        <xdr:cNvPr id="2" name="Afbeelding 1" descr="Beschrijving: http://www.intermediair.nl/vacature/logo/1503883/medium">
          <a:extLst>
            <a:ext uri="{FF2B5EF4-FFF2-40B4-BE49-F238E27FC236}">
              <a16:creationId xmlns:a16="http://schemas.microsoft.com/office/drawing/2014/main" id="{753453CD-DF29-48CD-A591-617E841EB0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5650" y="19050"/>
          <a:ext cx="1345565" cy="534035"/>
        </a:xfrm>
        <a:prstGeom prst="rect">
          <a:avLst/>
        </a:prstGeom>
        <a:noFill/>
        <a:ln>
          <a:noFill/>
        </a:ln>
      </xdr:spPr>
    </xdr:pic>
    <xdr:clientData/>
  </xdr:twoCellAnchor>
  <xdr:oneCellAnchor>
    <xdr:from>
      <xdr:col>7</xdr:col>
      <xdr:colOff>57150</xdr:colOff>
      <xdr:row>49</xdr:row>
      <xdr:rowOff>19050</xdr:rowOff>
    </xdr:from>
    <xdr:ext cx="1345565" cy="534035"/>
    <xdr:pic>
      <xdr:nvPicPr>
        <xdr:cNvPr id="3" name="Afbeelding 2" descr="Beschrijving: http://www.intermediair.nl/vacature/logo/1503883/medium">
          <a:extLst>
            <a:ext uri="{FF2B5EF4-FFF2-40B4-BE49-F238E27FC236}">
              <a16:creationId xmlns:a16="http://schemas.microsoft.com/office/drawing/2014/main" id="{1618AD3E-3DEF-43F0-96AF-BE9B58B0507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13001625"/>
          <a:ext cx="1345565" cy="53403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A51AC-FDA6-4229-BDE6-E610AD6BE359}">
  <dimension ref="A1:J83"/>
  <sheetViews>
    <sheetView tabSelected="1" topLeftCell="A43" zoomScaleNormal="100" workbookViewId="0">
      <selection activeCell="C4" sqref="C4:G4"/>
    </sheetView>
  </sheetViews>
  <sheetFormatPr defaultColWidth="8.85546875" defaultRowHeight="12.75" x14ac:dyDescent="0.2"/>
  <cols>
    <col min="1" max="1" width="2.42578125" style="1" customWidth="1"/>
    <col min="2" max="3" width="20.7109375" style="1" customWidth="1"/>
    <col min="4" max="4" width="11.7109375" style="1" customWidth="1"/>
    <col min="5" max="5" width="13.85546875" style="1" customWidth="1"/>
    <col min="6" max="7" width="17.7109375" style="1" customWidth="1"/>
    <col min="8" max="8" width="20.7109375" style="1" customWidth="1"/>
    <col min="9" max="10" width="8.85546875" style="1" customWidth="1"/>
    <col min="11" max="16384" width="8.85546875" style="1"/>
  </cols>
  <sheetData>
    <row r="1" spans="2:9" ht="42" customHeight="1" thickBot="1" x14ac:dyDescent="0.3">
      <c r="B1" s="11" t="s">
        <v>42</v>
      </c>
      <c r="C1" s="2"/>
      <c r="D1" s="2"/>
      <c r="E1" s="2"/>
      <c r="F1" s="2"/>
      <c r="G1" s="2"/>
      <c r="H1" s="2"/>
      <c r="I1" s="14"/>
    </row>
    <row r="2" spans="2:9" ht="13.5" thickTop="1" x14ac:dyDescent="0.2">
      <c r="B2" s="3"/>
    </row>
    <row r="3" spans="2:9" x14ac:dyDescent="0.2">
      <c r="B3" s="3"/>
    </row>
    <row r="4" spans="2:9" x14ac:dyDescent="0.2">
      <c r="B4" s="12" t="s">
        <v>1</v>
      </c>
      <c r="C4" s="66"/>
      <c r="D4" s="67"/>
      <c r="E4" s="67"/>
      <c r="F4" s="67"/>
      <c r="G4" s="67"/>
      <c r="H4" s="17"/>
    </row>
    <row r="5" spans="2:9" x14ac:dyDescent="0.2">
      <c r="C5" s="4"/>
    </row>
    <row r="6" spans="2:9" x14ac:dyDescent="0.2">
      <c r="C6" s="4"/>
    </row>
    <row r="7" spans="2:9" ht="96.75" customHeight="1" x14ac:dyDescent="0.2">
      <c r="B7" s="80" t="s">
        <v>43</v>
      </c>
      <c r="C7" s="81"/>
      <c r="D7" s="81"/>
      <c r="E7" s="81"/>
      <c r="F7" s="81"/>
      <c r="G7" s="81"/>
      <c r="H7" s="81"/>
    </row>
    <row r="8" spans="2:9" ht="12.75" customHeight="1" x14ac:dyDescent="0.2">
      <c r="B8" s="5"/>
      <c r="C8" s="5"/>
      <c r="D8" s="5"/>
      <c r="E8" s="5"/>
      <c r="F8" s="5"/>
      <c r="G8" s="5"/>
      <c r="H8" s="6"/>
    </row>
    <row r="9" spans="2:9" ht="12.75" customHeight="1" x14ac:dyDescent="0.2">
      <c r="F9" s="7"/>
      <c r="G9" s="8"/>
    </row>
    <row r="10" spans="2:9" customFormat="1" ht="38.1" customHeight="1" x14ac:dyDescent="0.2">
      <c r="B10" s="86" t="s">
        <v>12</v>
      </c>
      <c r="C10" s="87"/>
      <c r="D10" s="28" t="s">
        <v>9</v>
      </c>
      <c r="E10" s="28" t="s">
        <v>15</v>
      </c>
      <c r="F10" s="28" t="s">
        <v>36</v>
      </c>
      <c r="G10" s="28" t="s">
        <v>37</v>
      </c>
      <c r="H10" s="28" t="s">
        <v>0</v>
      </c>
      <c r="I10" s="29"/>
    </row>
    <row r="11" spans="2:9" customFormat="1" ht="24.75" customHeight="1" x14ac:dyDescent="0.2">
      <c r="B11" s="88" t="s">
        <v>26</v>
      </c>
      <c r="C11" s="89"/>
      <c r="D11" s="37"/>
      <c r="E11" s="37"/>
      <c r="F11" s="38"/>
      <c r="G11" s="38"/>
      <c r="H11" s="39"/>
    </row>
    <row r="12" spans="2:9" customFormat="1" ht="24.75" customHeight="1" x14ac:dyDescent="0.2">
      <c r="B12" s="92" t="s">
        <v>40</v>
      </c>
      <c r="C12" s="93"/>
      <c r="D12" s="37"/>
      <c r="E12" s="15"/>
      <c r="F12" s="50">
        <v>1</v>
      </c>
      <c r="G12" s="50">
        <v>68</v>
      </c>
      <c r="H12" s="39">
        <f>E12*G12</f>
        <v>0</v>
      </c>
    </row>
    <row r="13" spans="2:9" customFormat="1" ht="24.75" customHeight="1" x14ac:dyDescent="0.2">
      <c r="B13" s="92" t="s">
        <v>44</v>
      </c>
      <c r="C13" s="93"/>
      <c r="D13" s="37"/>
      <c r="E13" s="15"/>
      <c r="F13" s="50">
        <v>1</v>
      </c>
      <c r="G13" s="50">
        <v>34</v>
      </c>
      <c r="H13" s="39">
        <f t="shared" ref="H13:H15" si="0">E13*G13</f>
        <v>0</v>
      </c>
    </row>
    <row r="14" spans="2:9" customFormat="1" ht="24.75" customHeight="1" x14ac:dyDescent="0.2">
      <c r="B14" s="92" t="s">
        <v>45</v>
      </c>
      <c r="C14" s="93"/>
      <c r="D14" s="37"/>
      <c r="E14" s="15"/>
      <c r="F14" s="50">
        <v>1</v>
      </c>
      <c r="G14" s="50">
        <v>34</v>
      </c>
      <c r="H14" s="39">
        <f t="shared" si="0"/>
        <v>0</v>
      </c>
    </row>
    <row r="15" spans="2:9" customFormat="1" ht="24.75" customHeight="1" x14ac:dyDescent="0.2">
      <c r="B15" s="92" t="s">
        <v>16</v>
      </c>
      <c r="C15" s="93"/>
      <c r="D15" s="37"/>
      <c r="E15" s="15"/>
      <c r="F15" s="50">
        <v>1</v>
      </c>
      <c r="G15" s="50">
        <v>68</v>
      </c>
      <c r="H15" s="39">
        <f t="shared" si="0"/>
        <v>0</v>
      </c>
    </row>
    <row r="16" spans="2:9" customFormat="1" ht="12.75" customHeight="1" x14ac:dyDescent="0.2">
      <c r="B16" s="90" t="s">
        <v>14</v>
      </c>
      <c r="C16" s="91"/>
      <c r="D16" s="37"/>
      <c r="E16" s="37"/>
      <c r="F16" s="50"/>
      <c r="G16" s="50"/>
      <c r="H16" s="39"/>
    </row>
    <row r="17" spans="2:8" customFormat="1" ht="24.75" customHeight="1" x14ac:dyDescent="0.2">
      <c r="B17" s="63" t="s">
        <v>18</v>
      </c>
      <c r="C17" s="64"/>
      <c r="D17" s="37"/>
      <c r="E17" s="16"/>
      <c r="F17" s="51">
        <v>1</v>
      </c>
      <c r="G17" s="50">
        <v>68</v>
      </c>
      <c r="H17" s="39">
        <f>E17*G17</f>
        <v>0</v>
      </c>
    </row>
    <row r="18" spans="2:8" customFormat="1" ht="3" customHeight="1" x14ac:dyDescent="0.2">
      <c r="B18" s="78"/>
      <c r="C18" s="79"/>
      <c r="D18" s="35"/>
      <c r="E18" s="35"/>
      <c r="F18" s="52"/>
      <c r="G18" s="52"/>
      <c r="H18" s="36"/>
    </row>
    <row r="19" spans="2:8" customFormat="1" ht="24.75" customHeight="1" x14ac:dyDescent="0.2">
      <c r="B19" s="84" t="s">
        <v>17</v>
      </c>
      <c r="C19" s="85"/>
      <c r="D19" s="41"/>
      <c r="E19" s="41"/>
      <c r="F19" s="53"/>
      <c r="G19" s="53"/>
      <c r="H19" s="40"/>
    </row>
    <row r="20" spans="2:8" customFormat="1" ht="24.75" customHeight="1" x14ac:dyDescent="0.2">
      <c r="B20" s="59" t="s">
        <v>19</v>
      </c>
      <c r="C20" s="60"/>
      <c r="D20" s="15"/>
      <c r="E20" s="42"/>
      <c r="F20" s="54">
        <v>4</v>
      </c>
      <c r="G20" s="54">
        <v>217</v>
      </c>
      <c r="H20" s="43">
        <f>D20*G20</f>
        <v>0</v>
      </c>
    </row>
    <row r="21" spans="2:8" customFormat="1" ht="24.75" customHeight="1" x14ac:dyDescent="0.2">
      <c r="B21" s="59" t="s">
        <v>41</v>
      </c>
      <c r="C21" s="65"/>
      <c r="D21" s="15"/>
      <c r="E21" s="42"/>
      <c r="F21" s="54">
        <v>4</v>
      </c>
      <c r="G21" s="54">
        <v>55</v>
      </c>
      <c r="H21" s="43">
        <f>D21*G21</f>
        <v>0</v>
      </c>
    </row>
    <row r="22" spans="2:8" customFormat="1" ht="24.75" customHeight="1" x14ac:dyDescent="0.2">
      <c r="B22" s="59" t="s">
        <v>31</v>
      </c>
      <c r="C22" s="60"/>
      <c r="D22" s="42"/>
      <c r="E22" s="15"/>
      <c r="F22" s="54">
        <v>4</v>
      </c>
      <c r="G22" s="54">
        <v>272</v>
      </c>
      <c r="H22" s="43">
        <f>E22*G22</f>
        <v>0</v>
      </c>
    </row>
    <row r="23" spans="2:8" customFormat="1" ht="24.75" customHeight="1" x14ac:dyDescent="0.2">
      <c r="B23" s="59" t="s">
        <v>39</v>
      </c>
      <c r="C23" s="60"/>
      <c r="D23" s="42"/>
      <c r="E23" s="15"/>
      <c r="F23" s="54">
        <v>3</v>
      </c>
      <c r="G23" s="54">
        <v>204</v>
      </c>
      <c r="H23" s="43">
        <f t="shared" ref="H23:H25" si="1">E23*G23</f>
        <v>0</v>
      </c>
    </row>
    <row r="24" spans="2:8" customFormat="1" ht="24.75" customHeight="1" x14ac:dyDescent="0.2">
      <c r="B24" s="59" t="s">
        <v>33</v>
      </c>
      <c r="C24" s="60"/>
      <c r="D24" s="42"/>
      <c r="E24" s="15"/>
      <c r="F24" s="54">
        <v>4</v>
      </c>
      <c r="G24" s="54">
        <v>272</v>
      </c>
      <c r="H24" s="43">
        <f t="shared" si="1"/>
        <v>0</v>
      </c>
    </row>
    <row r="25" spans="2:8" customFormat="1" ht="24.75" customHeight="1" x14ac:dyDescent="0.2">
      <c r="B25" s="59" t="s">
        <v>52</v>
      </c>
      <c r="C25" s="65"/>
      <c r="D25" s="42"/>
      <c r="E25" s="15"/>
      <c r="F25" s="54">
        <v>4</v>
      </c>
      <c r="G25" s="54">
        <v>24</v>
      </c>
      <c r="H25" s="43">
        <f t="shared" si="1"/>
        <v>0</v>
      </c>
    </row>
    <row r="26" spans="2:8" customFormat="1" ht="24.75" customHeight="1" x14ac:dyDescent="0.2">
      <c r="B26" s="59" t="s">
        <v>20</v>
      </c>
      <c r="C26" s="60"/>
      <c r="D26" s="15"/>
      <c r="E26" s="42"/>
      <c r="F26" s="54">
        <v>4</v>
      </c>
      <c r="G26" s="54">
        <v>272</v>
      </c>
      <c r="H26" s="43">
        <f>D26*G26</f>
        <v>0</v>
      </c>
    </row>
    <row r="27" spans="2:8" customFormat="1" ht="24.75" customHeight="1" x14ac:dyDescent="0.2">
      <c r="B27" s="59" t="s">
        <v>21</v>
      </c>
      <c r="C27" s="107"/>
      <c r="D27" s="42"/>
      <c r="E27" s="15"/>
      <c r="F27" s="54">
        <v>1</v>
      </c>
      <c r="G27" s="54">
        <v>68</v>
      </c>
      <c r="H27" s="43">
        <f>E27*G27</f>
        <v>0</v>
      </c>
    </row>
    <row r="28" spans="2:8" customFormat="1" ht="3" customHeight="1" x14ac:dyDescent="0.2">
      <c r="B28" s="78"/>
      <c r="C28" s="108"/>
      <c r="D28" s="35"/>
      <c r="E28" s="35"/>
      <c r="F28" s="52"/>
      <c r="G28" s="52"/>
      <c r="H28" s="36"/>
    </row>
    <row r="29" spans="2:8" customFormat="1" ht="24.75" customHeight="1" x14ac:dyDescent="0.2">
      <c r="B29" s="109" t="s">
        <v>50</v>
      </c>
      <c r="C29" s="60"/>
      <c r="D29" s="42"/>
      <c r="E29" s="42"/>
      <c r="F29" s="54"/>
      <c r="G29" s="54"/>
      <c r="H29" s="43"/>
    </row>
    <row r="30" spans="2:8" customFormat="1" ht="24.75" customHeight="1" x14ac:dyDescent="0.2">
      <c r="B30" s="59" t="s">
        <v>46</v>
      </c>
      <c r="C30" s="65"/>
      <c r="D30" s="15"/>
      <c r="E30" s="42"/>
      <c r="F30" s="54">
        <v>4</v>
      </c>
      <c r="G30" s="54">
        <v>24</v>
      </c>
      <c r="H30" s="43">
        <f>D30*G30</f>
        <v>0</v>
      </c>
    </row>
    <row r="31" spans="2:8" customFormat="1" ht="24.75" customHeight="1" x14ac:dyDescent="0.2">
      <c r="B31" s="59" t="s">
        <v>49</v>
      </c>
      <c r="C31" s="65"/>
      <c r="D31" s="15"/>
      <c r="E31" s="42"/>
      <c r="F31" s="54">
        <v>4</v>
      </c>
      <c r="G31" s="54">
        <v>24</v>
      </c>
      <c r="H31" s="43">
        <f>D31*G31</f>
        <v>0</v>
      </c>
    </row>
    <row r="32" spans="2:8" customFormat="1" ht="24.75" customHeight="1" x14ac:dyDescent="0.2">
      <c r="B32" s="59" t="s">
        <v>47</v>
      </c>
      <c r="C32" s="60"/>
      <c r="D32" s="42"/>
      <c r="E32" s="15"/>
      <c r="F32" s="54">
        <v>1</v>
      </c>
      <c r="G32" s="54">
        <v>6</v>
      </c>
      <c r="H32" s="43">
        <f>E32*G32</f>
        <v>0</v>
      </c>
    </row>
    <row r="33" spans="2:8" customFormat="1" ht="24.75" customHeight="1" x14ac:dyDescent="0.2">
      <c r="B33" s="59" t="s">
        <v>48</v>
      </c>
      <c r="C33" s="60"/>
      <c r="D33" s="42"/>
      <c r="E33" s="15"/>
      <c r="F33" s="54">
        <v>1</v>
      </c>
      <c r="G33" s="54">
        <v>6</v>
      </c>
      <c r="H33" s="43">
        <f>E33*G33</f>
        <v>0</v>
      </c>
    </row>
    <row r="34" spans="2:8" customFormat="1" ht="3" customHeight="1" x14ac:dyDescent="0.2">
      <c r="B34" s="78"/>
      <c r="C34" s="79"/>
      <c r="D34" s="35"/>
      <c r="E34" s="35"/>
      <c r="F34" s="52"/>
      <c r="G34" s="52"/>
      <c r="H34" s="36"/>
    </row>
    <row r="35" spans="2:8" customFormat="1" ht="24.75" customHeight="1" x14ac:dyDescent="0.2">
      <c r="B35" s="96" t="s">
        <v>22</v>
      </c>
      <c r="C35" s="97"/>
      <c r="D35" s="44"/>
      <c r="E35" s="44"/>
      <c r="F35" s="55"/>
      <c r="G35" s="55"/>
      <c r="H35" s="45"/>
    </row>
    <row r="36" spans="2:8" customFormat="1" ht="24.75" customHeight="1" x14ac:dyDescent="0.2">
      <c r="B36" s="61" t="s">
        <v>32</v>
      </c>
      <c r="C36" s="62"/>
      <c r="D36" s="44"/>
      <c r="E36" s="15"/>
      <c r="F36" s="55">
        <v>4</v>
      </c>
      <c r="G36" s="55">
        <v>272</v>
      </c>
      <c r="H36" s="45">
        <f>E36*G36</f>
        <v>0</v>
      </c>
    </row>
    <row r="37" spans="2:8" customFormat="1" ht="24.75" customHeight="1" x14ac:dyDescent="0.2">
      <c r="B37" s="61" t="s">
        <v>30</v>
      </c>
      <c r="C37" s="62"/>
      <c r="D37" s="44"/>
      <c r="E37" s="15"/>
      <c r="F37" s="55">
        <v>1</v>
      </c>
      <c r="G37" s="55">
        <v>68</v>
      </c>
      <c r="H37" s="45">
        <f t="shared" ref="H37:H41" si="2">E37*G37</f>
        <v>0</v>
      </c>
    </row>
    <row r="38" spans="2:8" customFormat="1" ht="24.75" customHeight="1" x14ac:dyDescent="0.2">
      <c r="B38" s="61" t="s">
        <v>23</v>
      </c>
      <c r="C38" s="62"/>
      <c r="D38" s="44"/>
      <c r="E38" s="15"/>
      <c r="F38" s="55">
        <v>1</v>
      </c>
      <c r="G38" s="55">
        <v>68</v>
      </c>
      <c r="H38" s="45">
        <f t="shared" si="2"/>
        <v>0</v>
      </c>
    </row>
    <row r="39" spans="2:8" customFormat="1" ht="24.75" customHeight="1" x14ac:dyDescent="0.2">
      <c r="B39" s="61" t="s">
        <v>24</v>
      </c>
      <c r="C39" s="62"/>
      <c r="D39" s="44"/>
      <c r="E39" s="15"/>
      <c r="F39" s="55">
        <v>1</v>
      </c>
      <c r="G39" s="55">
        <v>68</v>
      </c>
      <c r="H39" s="45">
        <f t="shared" si="2"/>
        <v>0</v>
      </c>
    </row>
    <row r="40" spans="2:8" customFormat="1" ht="24.75" customHeight="1" x14ac:dyDescent="0.2">
      <c r="B40" s="61" t="s">
        <v>34</v>
      </c>
      <c r="C40" s="62"/>
      <c r="D40" s="46"/>
      <c r="E40" s="16"/>
      <c r="F40" s="56">
        <v>1</v>
      </c>
      <c r="G40" s="55">
        <v>68</v>
      </c>
      <c r="H40" s="45">
        <f t="shared" si="2"/>
        <v>0</v>
      </c>
    </row>
    <row r="41" spans="2:8" customFormat="1" ht="24.75" customHeight="1" x14ac:dyDescent="0.2">
      <c r="B41" s="61" t="s">
        <v>35</v>
      </c>
      <c r="C41" s="62"/>
      <c r="D41" s="44"/>
      <c r="E41" s="15"/>
      <c r="F41" s="55">
        <v>1</v>
      </c>
      <c r="G41" s="55">
        <v>68</v>
      </c>
      <c r="H41" s="45">
        <f t="shared" si="2"/>
        <v>0</v>
      </c>
    </row>
    <row r="42" spans="2:8" customFormat="1" ht="24.75" customHeight="1" x14ac:dyDescent="0.2">
      <c r="B42" s="61" t="s">
        <v>53</v>
      </c>
      <c r="C42" s="62"/>
      <c r="D42" s="44"/>
      <c r="E42" s="15"/>
      <c r="F42" s="55">
        <v>1</v>
      </c>
      <c r="G42" s="55">
        <v>68</v>
      </c>
      <c r="H42" s="45">
        <f t="shared" ref="H42" si="3">E42*G42</f>
        <v>0</v>
      </c>
    </row>
    <row r="43" spans="2:8" customFormat="1" ht="24.75" customHeight="1" x14ac:dyDescent="0.2">
      <c r="B43" s="61" t="s">
        <v>51</v>
      </c>
      <c r="C43" s="62"/>
      <c r="D43" s="44"/>
      <c r="E43" s="15"/>
      <c r="F43" s="55">
        <v>1</v>
      </c>
      <c r="G43" s="55">
        <v>68</v>
      </c>
      <c r="H43" s="45">
        <f t="shared" ref="H43" si="4">E43*G43</f>
        <v>0</v>
      </c>
    </row>
    <row r="44" spans="2:8" customFormat="1" ht="3" customHeight="1" x14ac:dyDescent="0.2">
      <c r="B44" s="78"/>
      <c r="C44" s="79"/>
      <c r="D44" s="35"/>
      <c r="E44" s="35"/>
      <c r="F44" s="52"/>
      <c r="G44" s="52"/>
      <c r="H44" s="36"/>
    </row>
    <row r="45" spans="2:8" customFormat="1" ht="24.75" customHeight="1" x14ac:dyDescent="0.2">
      <c r="B45" s="98" t="s">
        <v>25</v>
      </c>
      <c r="C45" s="99"/>
      <c r="D45" s="47"/>
      <c r="E45" s="47"/>
      <c r="F45" s="57"/>
      <c r="G45" s="57"/>
      <c r="H45" s="48"/>
    </row>
    <row r="46" spans="2:8" customFormat="1" ht="24.75" customHeight="1" x14ac:dyDescent="0.2">
      <c r="B46" s="94" t="s">
        <v>27</v>
      </c>
      <c r="C46" s="95"/>
      <c r="D46" s="16"/>
      <c r="E46" s="47"/>
      <c r="F46" s="57">
        <v>1</v>
      </c>
      <c r="G46" s="57">
        <v>68</v>
      </c>
      <c r="H46" s="48">
        <f>D46*G46</f>
        <v>0</v>
      </c>
    </row>
    <row r="47" spans="2:8" customFormat="1" ht="24.75" customHeight="1" x14ac:dyDescent="0.2">
      <c r="B47" s="94" t="s">
        <v>28</v>
      </c>
      <c r="C47" s="95"/>
      <c r="D47" s="15"/>
      <c r="E47" s="49"/>
      <c r="F47" s="58">
        <v>1</v>
      </c>
      <c r="G47" s="57">
        <v>68</v>
      </c>
      <c r="H47" s="48">
        <f t="shared" ref="H47:H48" si="5">D47*G47</f>
        <v>0</v>
      </c>
    </row>
    <row r="48" spans="2:8" customFormat="1" ht="24.75" customHeight="1" x14ac:dyDescent="0.2">
      <c r="B48" s="94" t="s">
        <v>29</v>
      </c>
      <c r="C48" s="95"/>
      <c r="D48" s="16"/>
      <c r="E48" s="47"/>
      <c r="F48" s="57">
        <v>1</v>
      </c>
      <c r="G48" s="57">
        <v>68</v>
      </c>
      <c r="H48" s="48">
        <f t="shared" si="5"/>
        <v>0</v>
      </c>
    </row>
    <row r="49" spans="1:10" customFormat="1" ht="24.95" customHeight="1" x14ac:dyDescent="0.2">
      <c r="B49" s="30" t="s">
        <v>8</v>
      </c>
      <c r="C49" s="31"/>
      <c r="D49" s="31"/>
      <c r="E49" s="31"/>
      <c r="F49" s="32"/>
      <c r="G49" s="33"/>
      <c r="H49" s="34">
        <f>SUM(H11:H48)</f>
        <v>0</v>
      </c>
    </row>
    <row r="50" spans="1:10" ht="42" customHeight="1" thickBot="1" x14ac:dyDescent="0.3">
      <c r="B50" s="11" t="s">
        <v>42</v>
      </c>
      <c r="C50" s="2"/>
      <c r="D50" s="2"/>
      <c r="E50" s="2"/>
      <c r="F50" s="2"/>
      <c r="G50" s="2"/>
      <c r="H50" s="2"/>
      <c r="I50" s="14"/>
    </row>
    <row r="51" spans="1:10" s="19" customFormat="1" ht="12.75" customHeight="1" thickTop="1" x14ac:dyDescent="0.2">
      <c r="B51" s="20"/>
      <c r="C51" s="21"/>
      <c r="D51" s="21"/>
      <c r="E51" s="21"/>
      <c r="F51" s="22"/>
      <c r="G51" s="23"/>
      <c r="H51" s="24"/>
    </row>
    <row r="52" spans="1:10" s="19" customFormat="1" ht="13.5" customHeight="1" x14ac:dyDescent="0.2">
      <c r="B52" s="20"/>
      <c r="C52" s="21"/>
      <c r="D52" s="21"/>
      <c r="E52" s="21"/>
      <c r="F52" s="22"/>
      <c r="G52" s="23"/>
      <c r="H52" s="24"/>
    </row>
    <row r="53" spans="1:10" s="19" customFormat="1" ht="12.75" customHeight="1" x14ac:dyDescent="0.2">
      <c r="B53" s="20"/>
      <c r="C53" s="21"/>
      <c r="D53" s="21"/>
      <c r="E53" s="21"/>
      <c r="F53" s="22"/>
      <c r="G53" s="23"/>
      <c r="H53" s="24"/>
    </row>
    <row r="54" spans="1:10" ht="330.75" customHeight="1" x14ac:dyDescent="0.2">
      <c r="A54" s="68"/>
      <c r="B54" s="82" t="s">
        <v>38</v>
      </c>
      <c r="C54" s="83"/>
      <c r="D54" s="83"/>
      <c r="E54" s="83"/>
      <c r="F54" s="83"/>
      <c r="G54" s="83"/>
      <c r="H54" s="83"/>
    </row>
    <row r="55" spans="1:10" x14ac:dyDescent="0.2">
      <c r="A55" s="69"/>
      <c r="B55" s="13"/>
      <c r="C55" s="13"/>
      <c r="D55" s="13"/>
      <c r="E55" s="13"/>
      <c r="F55" s="13"/>
      <c r="G55" s="13"/>
      <c r="H55" s="13"/>
      <c r="J55" s="10"/>
    </row>
    <row r="56" spans="1:10" x14ac:dyDescent="0.2">
      <c r="A56" s="18"/>
      <c r="B56" s="13"/>
      <c r="C56" s="13"/>
      <c r="D56" s="13"/>
      <c r="E56" s="13"/>
      <c r="F56" s="13"/>
      <c r="G56" s="13"/>
      <c r="H56" s="13"/>
      <c r="J56" s="10"/>
    </row>
    <row r="57" spans="1:10" s="19" customFormat="1" ht="12.75" customHeight="1" x14ac:dyDescent="0.2">
      <c r="B57" s="20" t="s">
        <v>13</v>
      </c>
      <c r="C57" s="21"/>
      <c r="D57" s="21"/>
      <c r="E57" s="21"/>
      <c r="F57" s="22"/>
      <c r="G57" s="23"/>
      <c r="H57" s="24"/>
    </row>
    <row r="58" spans="1:10" s="19" customFormat="1" ht="37.5" customHeight="1" x14ac:dyDescent="0.2">
      <c r="B58" s="100" t="s">
        <v>12</v>
      </c>
      <c r="C58" s="101"/>
      <c r="D58" s="102"/>
      <c r="E58" s="103"/>
      <c r="F58" s="25" t="s">
        <v>11</v>
      </c>
      <c r="G58" s="25" t="s">
        <v>9</v>
      </c>
      <c r="H58" s="25" t="s">
        <v>10</v>
      </c>
    </row>
    <row r="59" spans="1:10" s="19" customFormat="1" ht="24.75" customHeight="1" x14ac:dyDescent="0.2">
      <c r="B59" s="104"/>
      <c r="C59" s="105"/>
      <c r="D59" s="106"/>
      <c r="E59" s="77"/>
      <c r="F59" s="27"/>
      <c r="G59" s="26"/>
      <c r="H59" s="26"/>
    </row>
    <row r="60" spans="1:10" s="19" customFormat="1" ht="24.75" customHeight="1" x14ac:dyDescent="0.2">
      <c r="B60" s="104"/>
      <c r="C60" s="105"/>
      <c r="D60" s="106"/>
      <c r="E60" s="77"/>
      <c r="F60" s="27"/>
      <c r="G60" s="26"/>
      <c r="H60" s="26"/>
    </row>
    <row r="61" spans="1:10" s="19" customFormat="1" ht="24.75" customHeight="1" x14ac:dyDescent="0.2">
      <c r="B61" s="104"/>
      <c r="C61" s="105"/>
      <c r="D61" s="106"/>
      <c r="E61" s="77"/>
      <c r="F61" s="27"/>
      <c r="G61" s="26"/>
      <c r="H61" s="26"/>
    </row>
    <row r="62" spans="1:10" s="19" customFormat="1" ht="24.75" customHeight="1" x14ac:dyDescent="0.2">
      <c r="B62" s="104"/>
      <c r="C62" s="105"/>
      <c r="D62" s="106"/>
      <c r="E62" s="77"/>
      <c r="F62" s="27"/>
      <c r="G62" s="26"/>
      <c r="H62" s="26"/>
    </row>
    <row r="63" spans="1:10" s="19" customFormat="1" ht="24.75" customHeight="1" x14ac:dyDescent="0.2">
      <c r="B63" s="104"/>
      <c r="C63" s="105"/>
      <c r="D63" s="106"/>
      <c r="E63" s="77"/>
      <c r="F63" s="27"/>
      <c r="G63" s="26"/>
      <c r="H63" s="26"/>
    </row>
    <row r="64" spans="1:10" s="19" customFormat="1" ht="24.75" customHeight="1" x14ac:dyDescent="0.2">
      <c r="B64" s="104"/>
      <c r="C64" s="105"/>
      <c r="D64" s="106"/>
      <c r="E64" s="77"/>
      <c r="F64" s="27"/>
      <c r="G64" s="26"/>
      <c r="H64" s="26"/>
    </row>
    <row r="65" spans="1:10" s="19" customFormat="1" ht="24.75" customHeight="1" x14ac:dyDescent="0.2">
      <c r="B65" s="104"/>
      <c r="C65" s="105"/>
      <c r="D65" s="106"/>
      <c r="E65" s="77"/>
      <c r="F65" s="27"/>
      <c r="G65" s="26"/>
      <c r="H65" s="26"/>
    </row>
    <row r="66" spans="1:10" s="19" customFormat="1" ht="24.75" customHeight="1" x14ac:dyDescent="0.2">
      <c r="B66" s="104"/>
      <c r="C66" s="105"/>
      <c r="D66" s="106"/>
      <c r="E66" s="77"/>
      <c r="F66" s="27"/>
      <c r="G66" s="26"/>
      <c r="H66" s="26"/>
    </row>
    <row r="67" spans="1:10" s="19" customFormat="1" ht="24.75" customHeight="1" x14ac:dyDescent="0.2">
      <c r="B67" s="104"/>
      <c r="C67" s="105"/>
      <c r="D67" s="106"/>
      <c r="E67" s="77"/>
      <c r="F67" s="27"/>
      <c r="G67" s="26"/>
      <c r="H67" s="26"/>
    </row>
    <row r="68" spans="1:10" s="19" customFormat="1" ht="24.75" customHeight="1" x14ac:dyDescent="0.2">
      <c r="B68" s="104"/>
      <c r="C68" s="105"/>
      <c r="D68" s="106"/>
      <c r="E68" s="77"/>
      <c r="F68" s="27"/>
      <c r="G68" s="26"/>
      <c r="H68" s="26"/>
    </row>
    <row r="69" spans="1:10" s="19" customFormat="1" ht="24.75" customHeight="1" x14ac:dyDescent="0.2">
      <c r="B69" s="104"/>
      <c r="C69" s="105"/>
      <c r="D69" s="106"/>
      <c r="E69" s="77"/>
      <c r="F69" s="27"/>
      <c r="G69" s="26"/>
      <c r="H69" s="26"/>
    </row>
    <row r="70" spans="1:10" s="19" customFormat="1" ht="24.75" customHeight="1" x14ac:dyDescent="0.2">
      <c r="B70" s="104"/>
      <c r="C70" s="105"/>
      <c r="D70" s="106"/>
      <c r="E70" s="77"/>
      <c r="F70" s="27"/>
      <c r="G70" s="26"/>
      <c r="H70" s="26"/>
    </row>
    <row r="71" spans="1:10" x14ac:dyDescent="0.2">
      <c r="A71" s="18"/>
      <c r="B71" s="13"/>
      <c r="C71" s="13"/>
      <c r="D71" s="13"/>
      <c r="E71" s="13"/>
      <c r="F71" s="13"/>
      <c r="G71" s="13"/>
      <c r="H71" s="13"/>
      <c r="J71" s="10"/>
    </row>
    <row r="72" spans="1:10" x14ac:dyDescent="0.2">
      <c r="A72" s="18"/>
      <c r="B72" s="13"/>
      <c r="C72" s="13"/>
      <c r="D72" s="13"/>
      <c r="E72" s="13"/>
      <c r="F72" s="13"/>
      <c r="G72" s="13"/>
      <c r="H72" s="13"/>
      <c r="J72" s="10"/>
    </row>
    <row r="73" spans="1:10" x14ac:dyDescent="0.2">
      <c r="B73" s="9"/>
      <c r="C73" s="9"/>
      <c r="D73" s="9"/>
      <c r="E73" s="9"/>
      <c r="F73" s="9"/>
      <c r="G73" s="9"/>
      <c r="J73" s="10"/>
    </row>
    <row r="75" spans="1:10" x14ac:dyDescent="0.2">
      <c r="B75" s="9" t="s">
        <v>2</v>
      </c>
    </row>
    <row r="77" spans="1:10" x14ac:dyDescent="0.2">
      <c r="B77" s="72" t="s">
        <v>3</v>
      </c>
      <c r="C77" s="73"/>
      <c r="D77" s="74"/>
      <c r="E77" s="75"/>
      <c r="F77" s="76"/>
      <c r="G77" s="77"/>
    </row>
    <row r="78" spans="1:10" x14ac:dyDescent="0.2">
      <c r="B78" s="70" t="s">
        <v>4</v>
      </c>
      <c r="C78" s="71"/>
      <c r="D78" s="74"/>
      <c r="E78" s="75"/>
      <c r="F78" s="76"/>
      <c r="G78" s="77"/>
    </row>
    <row r="79" spans="1:10" ht="25.5" customHeight="1" x14ac:dyDescent="0.2">
      <c r="B79" s="70" t="s">
        <v>5</v>
      </c>
      <c r="C79" s="71"/>
      <c r="D79" s="74"/>
      <c r="E79" s="75"/>
      <c r="F79" s="76"/>
      <c r="G79" s="77"/>
    </row>
    <row r="80" spans="1:10" ht="12.75" customHeight="1" x14ac:dyDescent="0.2">
      <c r="B80" s="72" t="s">
        <v>6</v>
      </c>
      <c r="C80" s="73"/>
      <c r="D80" s="74"/>
      <c r="E80" s="75"/>
      <c r="F80" s="76"/>
      <c r="G80" s="77"/>
    </row>
    <row r="81" spans="2:7" ht="38.25" customHeight="1" x14ac:dyDescent="0.2">
      <c r="B81" s="72" t="s">
        <v>7</v>
      </c>
      <c r="C81" s="73"/>
      <c r="D81" s="74"/>
      <c r="E81" s="75"/>
      <c r="F81" s="76"/>
      <c r="G81" s="77"/>
    </row>
    <row r="82" spans="2:7" ht="12.75" customHeight="1" x14ac:dyDescent="0.2"/>
    <row r="83" spans="2:7" ht="12.75" customHeight="1" x14ac:dyDescent="0.2"/>
  </sheetData>
  <sheetProtection algorithmName="SHA-512" hashValue="cuZwcRknd7D7SMZTR8zeiZo5QPYPyYT6y6LNRt8uvmoF48mG+R5pOz6AP2FJH4Mbtq3DJnaMVHYHPxMe0Gz5Mw==" saltValue="oB/c2RoxDZp9yFaNC0tYsw==" spinCount="100000" sheet="1" objects="1" scenarios="1" selectLockedCells="1"/>
  <mergeCells count="66">
    <mergeCell ref="B43:C43"/>
    <mergeCell ref="B42:C42"/>
    <mergeCell ref="B68:E68"/>
    <mergeCell ref="B69:E69"/>
    <mergeCell ref="B70:E70"/>
    <mergeCell ref="B60:E60"/>
    <mergeCell ref="B61:E61"/>
    <mergeCell ref="B62:E62"/>
    <mergeCell ref="B63:E63"/>
    <mergeCell ref="B64:E64"/>
    <mergeCell ref="B58:E58"/>
    <mergeCell ref="B59:E59"/>
    <mergeCell ref="B65:E65"/>
    <mergeCell ref="B66:E66"/>
    <mergeCell ref="B67:E67"/>
    <mergeCell ref="B46:C46"/>
    <mergeCell ref="B47:C47"/>
    <mergeCell ref="B48:C48"/>
    <mergeCell ref="B26:C26"/>
    <mergeCell ref="B35:C35"/>
    <mergeCell ref="B34:C34"/>
    <mergeCell ref="B39:C39"/>
    <mergeCell ref="B36:C36"/>
    <mergeCell ref="B38:C38"/>
    <mergeCell ref="B40:C40"/>
    <mergeCell ref="B45:C45"/>
    <mergeCell ref="B44:C44"/>
    <mergeCell ref="B28:C28"/>
    <mergeCell ref="B29:C29"/>
    <mergeCell ref="B27:C27"/>
    <mergeCell ref="B10:C10"/>
    <mergeCell ref="B11:C11"/>
    <mergeCell ref="B16:C16"/>
    <mergeCell ref="B15:C15"/>
    <mergeCell ref="B12:C12"/>
    <mergeCell ref="B13:C13"/>
    <mergeCell ref="B14:C14"/>
    <mergeCell ref="C4:G4"/>
    <mergeCell ref="A54:A55"/>
    <mergeCell ref="B79:C79"/>
    <mergeCell ref="B80:C80"/>
    <mergeCell ref="B81:C81"/>
    <mergeCell ref="D77:G77"/>
    <mergeCell ref="D78:G78"/>
    <mergeCell ref="D79:G79"/>
    <mergeCell ref="D80:G80"/>
    <mergeCell ref="D81:G81"/>
    <mergeCell ref="B18:C18"/>
    <mergeCell ref="B7:H7"/>
    <mergeCell ref="B77:C77"/>
    <mergeCell ref="B78:C78"/>
    <mergeCell ref="B54:H54"/>
    <mergeCell ref="B19:C19"/>
    <mergeCell ref="B24:C24"/>
    <mergeCell ref="B37:C37"/>
    <mergeCell ref="B23:C23"/>
    <mergeCell ref="B41:C41"/>
    <mergeCell ref="B17:C17"/>
    <mergeCell ref="B22:C22"/>
    <mergeCell ref="B20:C20"/>
    <mergeCell ref="B21:C21"/>
    <mergeCell ref="B25:C25"/>
    <mergeCell ref="B33:C33"/>
    <mergeCell ref="B31:C31"/>
    <mergeCell ref="B30:C30"/>
    <mergeCell ref="B32:C32"/>
  </mergeCells>
  <printOptions horizontalCentered="1"/>
  <pageMargins left="0.23622047244094491" right="0.23622047244094491" top="0.55118110236220474" bottom="0.74803149606299213" header="0.31496062992125984" footer="0.31496062992125984"/>
  <pageSetup paperSize="9" scale="66" orientation="portrait" r:id="rId1"/>
  <headerFooter>
    <oddFooter>&amp;LBijlage 12 Prijzenblad: Perceel 2 Bodemonderzoek vs 1.1&amp;Rpagina &amp;P van &amp;N</oddFooter>
  </headerFooter>
  <rowBreaks count="1" manualBreakCount="1">
    <brk id="49"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Perceel 2 Bodemonderzoek</vt:lpstr>
      <vt:lpstr>'Perceel 2 Bodemonderzoek'!Afdrukbereik</vt:lpstr>
    </vt:vector>
  </TitlesOfParts>
  <Company>GVB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breuker</dc:creator>
  <cp:lastModifiedBy>breuker</cp:lastModifiedBy>
  <cp:lastPrinted>2023-12-27T14:13:24Z</cp:lastPrinted>
  <dcterms:created xsi:type="dcterms:W3CDTF">2023-10-04T10:55:40Z</dcterms:created>
  <dcterms:modified xsi:type="dcterms:W3CDTF">2023-12-27T14:15:02Z</dcterms:modified>
</cp:coreProperties>
</file>