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Inkoopprojecten\Infra &amp; Facilitair\2023-19 Landmeten, bodemonderzoeken en BLVC plannen\11. Definitief inschrijvingsleidraad en bijlagen\"/>
    </mc:Choice>
  </mc:AlternateContent>
  <xr:revisionPtr revIDLastSave="0" documentId="13_ncr:1_{FF885465-0743-4E81-8BEB-A85807B292BC}" xr6:coauthVersionLast="45" xr6:coauthVersionMax="45" xr10:uidLastSave="{00000000-0000-0000-0000-000000000000}"/>
  <bookViews>
    <workbookView xWindow="-120" yWindow="-120" windowWidth="29040" windowHeight="15840" xr2:uid="{549AA68D-B352-4700-A6E0-CB46FE115850}"/>
  </bookViews>
  <sheets>
    <sheet name="Perceel 1 Landmeten" sheetId="2" r:id="rId1"/>
  </sheets>
  <definedNames>
    <definedName name="_xlnm.Print_Area" localSheetId="0">'Perceel 1 Landmeten'!$A$1:$G$53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2" l="1"/>
  <c r="G16" i="2"/>
  <c r="G14" i="2"/>
  <c r="G17" i="2"/>
  <c r="G12" i="2" l="1"/>
  <c r="G13" i="2"/>
  <c r="G18" i="2"/>
  <c r="G11" i="2"/>
  <c r="G19" i="2" l="1"/>
</calcChain>
</file>

<file path=xl/sharedStrings.xml><?xml version="1.0" encoding="utf-8"?>
<sst xmlns="http://schemas.openxmlformats.org/spreadsheetml/2006/main" count="31" uniqueCount="31">
  <si>
    <t>Eenheid</t>
  </si>
  <si>
    <t>Totaal</t>
  </si>
  <si>
    <t>Functie</t>
  </si>
  <si>
    <t>Inschrijver (naam)</t>
  </si>
  <si>
    <t>Aldus voor akkoord getekend en  naar waarheid verstrekt.</t>
  </si>
  <si>
    <t>Datum:</t>
  </si>
  <si>
    <t>Organisatie:</t>
  </si>
  <si>
    <t>Naam vertegenwoordiger Inschrijver c.q. Penvoerder:</t>
  </si>
  <si>
    <t>Functie:</t>
  </si>
  <si>
    <t>Handtekening:</t>
  </si>
  <si>
    <t>Bijlage 12   Prijzenblad Perceel 1 Landmeten</t>
  </si>
  <si>
    <t>TOTALE FICTIEVE INSCHRIJFPRIJS VOOR 2 JAAR DIENSTVERLENING</t>
  </si>
  <si>
    <t>Fictief aantal uren
Nachtinzet</t>
  </si>
  <si>
    <t>Fictief aantal uren
Daginzet</t>
  </si>
  <si>
    <t>Landmeter incl. landmeetapparatuur</t>
  </si>
  <si>
    <t>Werkvoorbereiding en offerte</t>
  </si>
  <si>
    <t>CAD tekenaar</t>
  </si>
  <si>
    <t>Assistent landmeter</t>
  </si>
  <si>
    <t>OPTIES:</t>
  </si>
  <si>
    <t>Omschrijving</t>
  </si>
  <si>
    <t>Uurtarief</t>
  </si>
  <si>
    <t>Eenheidstarief</t>
  </si>
  <si>
    <t>Uurtarief Daginzet
(6.00uur - 18.00uur)</t>
  </si>
  <si>
    <t>Uurtarief Nachtinzet
(0.00uur - 6.00uur)</t>
  </si>
  <si>
    <r>
      <rPr>
        <b/>
        <sz val="10"/>
        <color rgb="FF000000"/>
        <rFont val="Arial"/>
        <family val="2"/>
      </rPr>
      <t>Aangenomen kaders</t>
    </r>
    <r>
      <rPr>
        <sz val="10"/>
        <color rgb="FF000000"/>
        <rFont val="Arial"/>
        <family val="2"/>
      </rPr>
      <t xml:space="preserve">
De bovenstaande tarieven zijn de uurtarieven van de functionarissen die de dienstverlening uitvoeren. De door Inschrijver aangegeven tarieven, zijn de tarieven die door Opdrachtnemer in de uitvoering van de dienstverlening worden gehanteerd. De tarieven omvatten de gehele dienstverlening, zijn exclusief BTW maar inclusief alle overige kosten. Het is Opdrachtnemer niet toegestaan om naast de bovengenoemde tarieven aan GVB nog andere tarieven in rekening te brengen.
De dienstverlening wordt op vakbekwame wijze uitgevoerd, voldoet aan de toepasselijke wet- en regelgeving en aan de in het Programma van Eisen omschreven uitgangspunten.
Het door u in te vullen uurtarief wordt vermenigvuldigd met een fictief aantal uren. Deze uren zijn door GVB ingeschat op basis van de totale omzet in 2 jaar (gelijk aan de initiële contractduur van de overeenkomst) in verhouding met de gedeclareerde uren in eerder uitgevoerde referentieprojecten.
</t>
    </r>
    <r>
      <rPr>
        <b/>
        <sz val="10"/>
        <color rgb="FF000000"/>
        <rFont val="Arial"/>
        <family val="2"/>
      </rPr>
      <t>Totale Fictieve inschrijfprijs voor 2 jaar dienstverlening</t>
    </r>
    <r>
      <rPr>
        <sz val="10"/>
        <color rgb="FF000000"/>
        <rFont val="Arial"/>
        <family val="2"/>
      </rPr>
      <t xml:space="preserve">
De 'Totale Fictieve inschrijfprijs voor 2 jaar dienstverlening' is het totaal dat in deze aanbesteding wordt beoordeeld, en is de basis voor gunning van de opdracht.
</t>
    </r>
    <r>
      <rPr>
        <b/>
        <sz val="10"/>
        <color rgb="FF000000"/>
        <rFont val="Arial"/>
        <family val="2"/>
      </rPr>
      <t>Opties</t>
    </r>
    <r>
      <rPr>
        <sz val="10"/>
        <color rgb="FF000000"/>
        <rFont val="Arial"/>
        <family val="2"/>
      </rPr>
      <t xml:space="preserve">
In de tabel onder opties heeft Inschrijver de mogelijkheid om eventueel nog andere voor GVB relevante diensten aan te bieden die in aanvulling op de dienstverlening Landmeten door Inschrijver kunnen worden uitgevoerd. 
GVB mag een optie afnemen, maar is daar niet toe verplicht. Wanneer de leverancier de optie kan leveren en GVB kiest ervoor deze af te nemen, dan zal leverancier de optie ook leveren onder de voorwaarden van de raamovereenkomst.
GVB behoudt zich het recht voor in voorkomende gevallen de optie als een aparte opdracht aan een of meer andere partijen te verstrekken.</t>
    </r>
  </si>
  <si>
    <t>Bijlage 12   Prijzenblad Perceel 1 Landmeten vs 1.1</t>
  </si>
  <si>
    <r>
      <t xml:space="preserve">Het beoordelen van de prijs geschiedt conform de uitleg in de aanbestedingsleidraad paragraaf 5.3 en de beschrijving van de aangenomen kaders onderaan dit Prijzenblad
Inschrijver vult </t>
    </r>
    <r>
      <rPr>
        <b/>
        <u/>
        <sz val="10"/>
        <color theme="1"/>
        <rFont val="Arial"/>
        <family val="2"/>
      </rPr>
      <t>alle</t>
    </r>
    <r>
      <rPr>
        <sz val="10"/>
        <color theme="1"/>
        <rFont val="Arial"/>
        <family val="2"/>
      </rPr>
      <t xml:space="preserve"> in de Invulstaat geel gemarkeerde cellen in. Een incompleet ingevulde Invulstaat wordt door GVB niet in de beoordeling meegenomen, en resulteert in uitsluiting van deelname aan de aanbestedingsprocedure.
De in de geel gemarkeerde velden ingevulde tarieven zijn op straffe van uitsluiting van de aanbestedingsprocedure reëel.</t>
    </r>
  </si>
  <si>
    <t>Verkeersregelaar</t>
  </si>
  <si>
    <t>Veiligheidspersoon Tram (BRL 9101)</t>
  </si>
  <si>
    <t>Tarief voertuig met afzettingen (per dagdeel 4 uur)</t>
  </si>
  <si>
    <t>Tarief voertuig met pijlwagen  (per dagdeel 4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</si>
</sst>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0"/>
      <color theme="1"/>
      <name val="Arial"/>
      <family val="2"/>
    </font>
    <font>
      <sz val="10"/>
      <color rgb="FFFF0000"/>
      <name val="Arial"/>
      <family val="2"/>
    </font>
    <font>
      <b/>
      <sz val="10"/>
      <color theme="1"/>
      <name val="Arial"/>
      <family val="2"/>
    </font>
    <font>
      <sz val="8"/>
      <color theme="1"/>
      <name val="Arial"/>
      <family val="2"/>
    </font>
    <font>
      <b/>
      <u/>
      <sz val="10"/>
      <color theme="1"/>
      <name val="Arial"/>
      <family val="2"/>
    </font>
    <font>
      <b/>
      <sz val="12"/>
      <color theme="1"/>
      <name val="Arial"/>
      <family val="2"/>
    </font>
    <font>
      <sz val="10"/>
      <color rgb="FF000000"/>
      <name val="Arial"/>
      <family val="2"/>
    </font>
    <font>
      <b/>
      <sz val="10"/>
      <color rgb="FF00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s>
  <borders count="7">
    <border>
      <left/>
      <right/>
      <top/>
      <bottom/>
      <diagonal/>
    </border>
    <border>
      <left/>
      <right/>
      <top/>
      <bottom style="thick">
        <color theme="4" tint="-0.2499465926084170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Protection="1"/>
    <xf numFmtId="0" fontId="0" fillId="0" borderId="1" xfId="0" applyBorder="1" applyProtection="1"/>
    <xf numFmtId="10" fontId="0" fillId="0" borderId="0" xfId="0" applyNumberFormat="1" applyProtection="1"/>
    <xf numFmtId="0" fontId="3" fillId="0" borderId="0" xfId="0" applyFont="1" applyProtection="1"/>
    <xf numFmtId="0" fontId="0" fillId="0" borderId="0" xfId="0" applyAlignment="1" applyProtection="1">
      <alignment horizontal="left" vertical="top" wrapText="1"/>
    </xf>
    <xf numFmtId="0" fontId="0" fillId="0" borderId="0" xfId="0" applyAlignment="1" applyProtection="1">
      <alignment horizontal="left" vertical="top"/>
    </xf>
    <xf numFmtId="164" fontId="0" fillId="0" borderId="0" xfId="0" applyNumberFormat="1" applyAlignment="1" applyProtection="1">
      <alignment wrapText="1"/>
    </xf>
    <xf numFmtId="0" fontId="0" fillId="0" borderId="0" xfId="0" applyAlignment="1" applyProtection="1">
      <alignment wrapText="1"/>
    </xf>
    <xf numFmtId="164" fontId="0" fillId="0" borderId="6" xfId="0" applyNumberFormat="1" applyBorder="1" applyAlignment="1" applyProtection="1">
      <alignment horizontal="center" vertical="center" wrapText="1"/>
    </xf>
    <xf numFmtId="0" fontId="2" fillId="0" borderId="0" xfId="0" applyFont="1" applyProtection="1"/>
    <xf numFmtId="0" fontId="0" fillId="0" borderId="6" xfId="0" applyBorder="1" applyAlignment="1">
      <alignment horizontal="center" vertical="center"/>
    </xf>
    <xf numFmtId="0" fontId="2" fillId="3" borderId="6" xfId="0" applyFont="1" applyFill="1" applyBorder="1" applyAlignment="1" applyProtection="1">
      <alignment horizontal="center" vertical="center" wrapText="1"/>
    </xf>
    <xf numFmtId="0" fontId="5" fillId="0" borderId="1" xfId="0" applyFont="1" applyBorder="1" applyProtection="1"/>
    <xf numFmtId="4" fontId="2" fillId="4" borderId="3" xfId="0" applyNumberFormat="1" applyFont="1" applyFill="1" applyBorder="1" applyAlignment="1" applyProtection="1">
      <alignment horizontal="left" vertical="center"/>
    </xf>
    <xf numFmtId="0" fontId="0" fillId="4" borderId="4" xfId="0" applyFill="1" applyBorder="1" applyAlignment="1" applyProtection="1">
      <alignment vertical="center"/>
    </xf>
    <xf numFmtId="0" fontId="0" fillId="0" borderId="0" xfId="0" applyFont="1" applyAlignment="1" applyProtection="1">
      <alignment horizontal="left"/>
    </xf>
    <xf numFmtId="164" fontId="0" fillId="2" borderId="6" xfId="0" applyNumberFormat="1" applyFill="1" applyBorder="1" applyAlignment="1" applyProtection="1">
      <alignment horizontal="center" vertical="center" wrapText="1"/>
      <protection locked="0"/>
    </xf>
    <xf numFmtId="164" fontId="2" fillId="4" borderId="5" xfId="0" applyNumberFormat="1" applyFont="1" applyFill="1" applyBorder="1" applyAlignment="1" applyProtection="1">
      <alignment horizontal="center" vertical="center" wrapText="1"/>
    </xf>
    <xf numFmtId="0" fontId="0" fillId="0" borderId="0" xfId="0" applyBorder="1" applyProtection="1"/>
    <xf numFmtId="0" fontId="0" fillId="4" borderId="4" xfId="0" applyFill="1" applyBorder="1" applyProtection="1"/>
    <xf numFmtId="0" fontId="0" fillId="4" borderId="5" xfId="0" applyFill="1" applyBorder="1" applyProtection="1"/>
    <xf numFmtId="164" fontId="0" fillId="2" borderId="6" xfId="0" applyNumberFormat="1" applyFill="1"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0" xfId="0" applyFont="1" applyBorder="1" applyAlignment="1" applyProtection="1"/>
    <xf numFmtId="0" fontId="0" fillId="0" borderId="0" xfId="0" applyAlignment="1" applyProtection="1"/>
    <xf numFmtId="49" fontId="0" fillId="0" borderId="6" xfId="0" applyNumberFormat="1" applyBorder="1"/>
    <xf numFmtId="0" fontId="0" fillId="0" borderId="6" xfId="0" applyBorder="1"/>
    <xf numFmtId="0" fontId="0" fillId="0" borderId="6" xfId="0" applyBorder="1" applyAlignment="1">
      <alignment horizontal="center"/>
    </xf>
    <xf numFmtId="4" fontId="2" fillId="0" borderId="0" xfId="0" applyNumberFormat="1" applyFont="1" applyAlignment="1">
      <alignment horizontal="left" vertical="center"/>
    </xf>
    <xf numFmtId="0" fontId="0" fillId="0" borderId="0" xfId="0" applyAlignment="1">
      <alignment vertical="center"/>
    </xf>
    <xf numFmtId="0" fontId="0" fillId="0" borderId="0" xfId="0" applyAlignment="1">
      <alignment horizontal="center" vertical="center"/>
    </xf>
    <xf numFmtId="164" fontId="2" fillId="0" borderId="0" xfId="0" applyNumberFormat="1" applyFont="1" applyAlignment="1">
      <alignment horizontal="center" vertical="center" wrapText="1"/>
    </xf>
    <xf numFmtId="0" fontId="2" fillId="3" borderId="6" xfId="0" applyFont="1" applyFill="1" applyBorder="1" applyAlignment="1">
      <alignment horizontal="center" vertical="center"/>
    </xf>
    <xf numFmtId="164" fontId="0" fillId="5" borderId="6" xfId="0" applyNumberFormat="1"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0" borderId="6" xfId="0" applyBorder="1"/>
    <xf numFmtId="0" fontId="1" fillId="0" borderId="0" xfId="0" applyFont="1" applyAlignment="1" applyProtection="1">
      <alignment wrapText="1"/>
    </xf>
    <xf numFmtId="0" fontId="0" fillId="0" borderId="0" xfId="0" applyAlignment="1"/>
    <xf numFmtId="0" fontId="0" fillId="3" borderId="0" xfId="0" applyFill="1" applyAlignment="1" applyProtection="1">
      <alignment horizontal="left" vertical="center" wrapText="1"/>
    </xf>
    <xf numFmtId="0" fontId="0" fillId="0" borderId="0" xfId="0" applyAlignment="1" applyProtection="1">
      <alignment horizontal="left" vertical="center" wrapText="1"/>
    </xf>
    <xf numFmtId="0" fontId="2" fillId="0" borderId="3" xfId="0" applyFont="1" applyBorder="1" applyAlignment="1" applyProtection="1">
      <alignment vertical="center"/>
    </xf>
    <xf numFmtId="0" fontId="0" fillId="0" borderId="5" xfId="0" applyBorder="1" applyAlignment="1" applyProtection="1"/>
    <xf numFmtId="0" fontId="2" fillId="0" borderId="3" xfId="0" applyFont="1" applyBorder="1" applyAlignment="1" applyProtection="1">
      <alignment vertical="center" wrapText="1"/>
    </xf>
    <xf numFmtId="0" fontId="0" fillId="0" borderId="5" xfId="0" applyBorder="1" applyAlignment="1" applyProtection="1">
      <alignment wrapText="1"/>
    </xf>
    <xf numFmtId="4" fontId="2" fillId="3" borderId="6" xfId="0" applyNumberFormat="1" applyFont="1" applyFill="1" applyBorder="1" applyAlignment="1">
      <alignment horizontal="left" vertical="center"/>
    </xf>
    <xf numFmtId="0" fontId="0" fillId="3" borderId="6" xfId="0" applyFill="1" applyBorder="1" applyAlignment="1">
      <alignment vertical="center"/>
    </xf>
    <xf numFmtId="0" fontId="0" fillId="0" borderId="6" xfId="0" applyBorder="1"/>
    <xf numFmtId="4" fontId="2" fillId="5" borderId="6" xfId="0" applyNumberFormat="1" applyFont="1" applyFill="1" applyBorder="1" applyAlignment="1" applyProtection="1">
      <alignment horizontal="left" vertical="center" wrapText="1"/>
      <protection locked="0"/>
    </xf>
    <xf numFmtId="0" fontId="0" fillId="5" borderId="6" xfId="0" applyFill="1" applyBorder="1" applyAlignment="1" applyProtection="1">
      <alignment vertical="center" wrapText="1"/>
      <protection locked="0"/>
    </xf>
    <xf numFmtId="0" fontId="0" fillId="5" borderId="6" xfId="0" applyFill="1" applyBorder="1" applyAlignment="1" applyProtection="1">
      <alignment wrapText="1"/>
      <protection locked="0"/>
    </xf>
    <xf numFmtId="0" fontId="0" fillId="2" borderId="2" xfId="0" applyFont="1" applyFill="1" applyBorder="1" applyAlignment="1" applyProtection="1">
      <protection locked="0"/>
    </xf>
    <xf numFmtId="0" fontId="0" fillId="0" borderId="2" xfId="0" applyBorder="1" applyAlignment="1" applyProtection="1">
      <protection locked="0"/>
    </xf>
    <xf numFmtId="0" fontId="0" fillId="2" borderId="3" xfId="0" applyFill="1"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6" fillId="3" borderId="0" xfId="0" applyFont="1" applyFill="1" applyAlignment="1" applyProtection="1">
      <alignment vertical="center" wrapText="1"/>
    </xf>
    <xf numFmtId="0" fontId="0" fillId="0" borderId="0" xfId="0" applyAlignment="1">
      <alignment vertical="center" wrapText="1"/>
    </xf>
    <xf numFmtId="49" fontId="0" fillId="0" borderId="3" xfId="0" applyNumberFormat="1" applyFill="1" applyBorder="1" applyAlignment="1">
      <alignment vertical="center" wrapText="1"/>
    </xf>
    <xf numFmtId="164" fontId="0" fillId="6" borderId="6" xfId="0" applyNumberFormat="1" applyFill="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1057275</xdr:colOff>
      <xdr:row>0</xdr:row>
      <xdr:rowOff>28575</xdr:rowOff>
    </xdr:from>
    <xdr:to>
      <xdr:col>7</xdr:col>
      <xdr:colOff>21590</xdr:colOff>
      <xdr:row>1</xdr:row>
      <xdr:rowOff>29210</xdr:rowOff>
    </xdr:to>
    <xdr:pic>
      <xdr:nvPicPr>
        <xdr:cNvPr id="2" name="Afbeelding 1" descr="Beschrijving: http://www.intermediair.nl/vacature/logo/1503883/medium">
          <a:extLst>
            <a:ext uri="{FF2B5EF4-FFF2-40B4-BE49-F238E27FC236}">
              <a16:creationId xmlns:a16="http://schemas.microsoft.com/office/drawing/2014/main" id="{753453CD-DF29-48CD-A591-617E841EB0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2775" y="28575"/>
          <a:ext cx="1345565" cy="534035"/>
        </a:xfrm>
        <a:prstGeom prst="rect">
          <a:avLst/>
        </a:prstGeom>
        <a:noFill/>
        <a:ln>
          <a:noFill/>
        </a:ln>
      </xdr:spPr>
    </xdr:pic>
    <xdr:clientData/>
  </xdr:twoCellAnchor>
  <xdr:oneCellAnchor>
    <xdr:from>
      <xdr:col>5</xdr:col>
      <xdr:colOff>1057275</xdr:colOff>
      <xdr:row>30</xdr:row>
      <xdr:rowOff>38100</xdr:rowOff>
    </xdr:from>
    <xdr:ext cx="1345565" cy="534035"/>
    <xdr:pic>
      <xdr:nvPicPr>
        <xdr:cNvPr id="3" name="Afbeelding 2" descr="Beschrijving: http://www.intermediair.nl/vacature/logo/1503883/medium">
          <a:extLst>
            <a:ext uri="{FF2B5EF4-FFF2-40B4-BE49-F238E27FC236}">
              <a16:creationId xmlns:a16="http://schemas.microsoft.com/office/drawing/2014/main" id="{7845772B-C1EF-44F0-84BF-45502D712DF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2775" y="12792075"/>
          <a:ext cx="1345565" cy="5340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A51AC-FDA6-4229-BDE6-E610AD6BE359}">
  <dimension ref="A1:I55"/>
  <sheetViews>
    <sheetView tabSelected="1" topLeftCell="A7" zoomScaleNormal="100" workbookViewId="0">
      <selection activeCell="D13" sqref="D13"/>
    </sheetView>
  </sheetViews>
  <sheetFormatPr defaultColWidth="8.85546875" defaultRowHeight="12.75" x14ac:dyDescent="0.2"/>
  <cols>
    <col min="1" max="1" width="2.42578125" style="1" customWidth="1"/>
    <col min="2" max="2" width="30.7109375" style="1" customWidth="1"/>
    <col min="3" max="3" width="19.28515625" style="1" bestFit="1" customWidth="1"/>
    <col min="4" max="4" width="18.28515625" style="1" bestFit="1" customWidth="1"/>
    <col min="5" max="6" width="17.85546875" style="1" bestFit="1" customWidth="1"/>
    <col min="7" max="7" width="17.85546875" style="1" customWidth="1"/>
    <col min="8" max="8" width="17.7109375" style="1" customWidth="1"/>
    <col min="9" max="9" width="9.140625" style="1" customWidth="1"/>
    <col min="10" max="16384" width="8.85546875" style="1"/>
  </cols>
  <sheetData>
    <row r="1" spans="2:9" ht="42" customHeight="1" thickBot="1" x14ac:dyDescent="0.3">
      <c r="B1" s="13" t="s">
        <v>25</v>
      </c>
      <c r="C1" s="2"/>
      <c r="D1" s="2"/>
      <c r="E1" s="2"/>
      <c r="F1" s="2"/>
      <c r="G1" s="2"/>
      <c r="H1" s="19"/>
    </row>
    <row r="2" spans="2:9" ht="13.5" thickTop="1" x14ac:dyDescent="0.2">
      <c r="B2" s="3"/>
    </row>
    <row r="3" spans="2:9" x14ac:dyDescent="0.2">
      <c r="B3" s="3"/>
    </row>
    <row r="4" spans="2:9" x14ac:dyDescent="0.2">
      <c r="B4" s="16" t="s">
        <v>3</v>
      </c>
      <c r="C4" s="51"/>
      <c r="D4" s="52"/>
      <c r="E4" s="52"/>
      <c r="F4" s="52"/>
      <c r="G4" s="24"/>
    </row>
    <row r="5" spans="2:9" x14ac:dyDescent="0.2">
      <c r="C5" s="4"/>
    </row>
    <row r="6" spans="2:9" x14ac:dyDescent="0.2">
      <c r="C6" s="4"/>
    </row>
    <row r="7" spans="2:9" ht="96.75" customHeight="1" x14ac:dyDescent="0.2">
      <c r="B7" s="39" t="s">
        <v>26</v>
      </c>
      <c r="C7" s="40"/>
      <c r="D7" s="40"/>
      <c r="E7" s="40"/>
      <c r="F7" s="40"/>
      <c r="G7" s="40"/>
    </row>
    <row r="8" spans="2:9" ht="12.75" customHeight="1" x14ac:dyDescent="0.2">
      <c r="B8" s="5"/>
      <c r="C8" s="5"/>
      <c r="D8" s="5"/>
      <c r="E8" s="5"/>
      <c r="F8" s="5"/>
      <c r="G8" s="6"/>
    </row>
    <row r="9" spans="2:9" ht="12.75" customHeight="1" x14ac:dyDescent="0.2">
      <c r="E9" s="7"/>
      <c r="F9" s="8"/>
    </row>
    <row r="10" spans="2:9" ht="38.1" customHeight="1" x14ac:dyDescent="0.2">
      <c r="B10" s="12" t="s">
        <v>2</v>
      </c>
      <c r="C10" s="12" t="s">
        <v>23</v>
      </c>
      <c r="D10" s="12" t="s">
        <v>22</v>
      </c>
      <c r="E10" s="12" t="s">
        <v>12</v>
      </c>
      <c r="F10" s="12" t="s">
        <v>13</v>
      </c>
      <c r="G10" s="12" t="s">
        <v>1</v>
      </c>
      <c r="H10" s="37"/>
      <c r="I10" s="38"/>
    </row>
    <row r="11" spans="2:9" ht="15.95" customHeight="1" x14ac:dyDescent="0.2">
      <c r="B11" s="26" t="s">
        <v>15</v>
      </c>
      <c r="C11" s="59"/>
      <c r="D11" s="22"/>
      <c r="E11" s="11">
        <v>160</v>
      </c>
      <c r="F11" s="23">
        <v>40</v>
      </c>
      <c r="G11" s="9">
        <f>(C11*E11)+(D11*F11)</f>
        <v>0</v>
      </c>
    </row>
    <row r="12" spans="2:9" ht="15.95" customHeight="1" x14ac:dyDescent="0.2">
      <c r="B12" s="27" t="s">
        <v>14</v>
      </c>
      <c r="C12" s="17"/>
      <c r="D12" s="22"/>
      <c r="E12" s="11">
        <v>2160</v>
      </c>
      <c r="F12" s="23">
        <v>540</v>
      </c>
      <c r="G12" s="9">
        <f>(C12*E12)+(D12*F12)</f>
        <v>0</v>
      </c>
    </row>
    <row r="13" spans="2:9" ht="15.95" customHeight="1" x14ac:dyDescent="0.2">
      <c r="B13" s="27" t="s">
        <v>17</v>
      </c>
      <c r="C13" s="17"/>
      <c r="D13" s="22"/>
      <c r="E13" s="28">
        <v>1200</v>
      </c>
      <c r="F13" s="28">
        <v>300</v>
      </c>
      <c r="G13" s="9">
        <f>(C13*E13)+(D13*F13)</f>
        <v>0</v>
      </c>
    </row>
    <row r="14" spans="2:9" ht="15.95" customHeight="1" x14ac:dyDescent="0.2">
      <c r="B14" s="36" t="s">
        <v>16</v>
      </c>
      <c r="C14" s="59"/>
      <c r="D14" s="22"/>
      <c r="E14" s="28">
        <v>640</v>
      </c>
      <c r="F14" s="28">
        <v>160</v>
      </c>
      <c r="G14" s="9">
        <f>(C14*E14)+(D14*F14)</f>
        <v>0</v>
      </c>
    </row>
    <row r="15" spans="2:9" ht="15.95" customHeight="1" x14ac:dyDescent="0.2">
      <c r="B15" s="58" t="s">
        <v>27</v>
      </c>
      <c r="C15" s="17"/>
      <c r="D15" s="22"/>
      <c r="E15" s="11">
        <v>160</v>
      </c>
      <c r="F15" s="23">
        <v>40</v>
      </c>
      <c r="G15" s="9">
        <f>(C15*E15)+(D15*F15)</f>
        <v>0</v>
      </c>
    </row>
    <row r="16" spans="2:9" ht="30.95" customHeight="1" x14ac:dyDescent="0.2">
      <c r="B16" s="58" t="s">
        <v>28</v>
      </c>
      <c r="C16" s="17"/>
      <c r="D16" s="22"/>
      <c r="E16" s="11">
        <v>80</v>
      </c>
      <c r="F16" s="23">
        <v>20</v>
      </c>
      <c r="G16" s="9">
        <f>(C16*E16)+(D16*F16)</f>
        <v>0</v>
      </c>
    </row>
    <row r="17" spans="1:8" ht="30.95" customHeight="1" x14ac:dyDescent="0.2">
      <c r="B17" s="58" t="s">
        <v>29</v>
      </c>
      <c r="C17" s="17"/>
      <c r="D17" s="22"/>
      <c r="E17" s="11">
        <v>80</v>
      </c>
      <c r="F17" s="23">
        <v>20</v>
      </c>
      <c r="G17" s="9">
        <f>(C17*E17)+(D17*F17)</f>
        <v>0</v>
      </c>
    </row>
    <row r="18" spans="1:8" ht="30.95" customHeight="1" x14ac:dyDescent="0.2">
      <c r="B18" s="58" t="s">
        <v>30</v>
      </c>
      <c r="C18" s="17"/>
      <c r="D18" s="22"/>
      <c r="E18" s="11">
        <v>40</v>
      </c>
      <c r="F18" s="23">
        <v>10</v>
      </c>
      <c r="G18" s="9">
        <f>(C18*E18)+(D18*F18)</f>
        <v>0</v>
      </c>
    </row>
    <row r="19" spans="1:8" ht="24.95" customHeight="1" x14ac:dyDescent="0.2">
      <c r="B19" s="14" t="s">
        <v>11</v>
      </c>
      <c r="C19" s="15"/>
      <c r="D19" s="15"/>
      <c r="E19" s="20"/>
      <c r="F19" s="21"/>
      <c r="G19" s="18">
        <f>SUM(G11:G18)</f>
        <v>0</v>
      </c>
    </row>
    <row r="20" spans="1:8" x14ac:dyDescent="0.2">
      <c r="B20" s="8"/>
      <c r="C20" s="8"/>
      <c r="D20" s="8"/>
      <c r="E20" s="8"/>
      <c r="F20" s="8"/>
    </row>
    <row r="21" spans="1:8" x14ac:dyDescent="0.2">
      <c r="B21" s="8"/>
      <c r="C21" s="8"/>
      <c r="D21" s="8"/>
      <c r="E21" s="8"/>
      <c r="F21" s="8"/>
    </row>
    <row r="22" spans="1:8" ht="337.5" customHeight="1" x14ac:dyDescent="0.2">
      <c r="A22" s="25"/>
      <c r="B22" s="56" t="s">
        <v>24</v>
      </c>
      <c r="C22" s="57"/>
      <c r="D22" s="57"/>
      <c r="E22" s="57"/>
      <c r="F22" s="57"/>
      <c r="G22" s="57"/>
    </row>
    <row r="31" spans="1:8" ht="42" customHeight="1" thickBot="1" x14ac:dyDescent="0.3">
      <c r="B31" s="13" t="s">
        <v>10</v>
      </c>
      <c r="C31" s="2"/>
      <c r="D31" s="2"/>
      <c r="E31" s="2"/>
      <c r="F31" s="2"/>
      <c r="G31" s="2"/>
      <c r="H31" s="19"/>
    </row>
    <row r="32" spans="1:8" ht="13.5" thickTop="1" x14ac:dyDescent="0.2"/>
    <row r="34" spans="2:7" customFormat="1" ht="12.75" customHeight="1" x14ac:dyDescent="0.2">
      <c r="B34" s="29" t="s">
        <v>18</v>
      </c>
      <c r="C34" s="30"/>
      <c r="D34" s="30"/>
      <c r="E34" s="31"/>
      <c r="G34" s="32"/>
    </row>
    <row r="35" spans="2:7" customFormat="1" ht="37.5" customHeight="1" x14ac:dyDescent="0.2">
      <c r="B35" s="45" t="s">
        <v>19</v>
      </c>
      <c r="C35" s="46"/>
      <c r="D35" s="47"/>
      <c r="E35" s="33" t="s">
        <v>20</v>
      </c>
      <c r="F35" s="33" t="s">
        <v>21</v>
      </c>
      <c r="G35" s="33" t="s">
        <v>0</v>
      </c>
    </row>
    <row r="36" spans="2:7" customFormat="1" ht="24.75" customHeight="1" x14ac:dyDescent="0.2">
      <c r="B36" s="48"/>
      <c r="C36" s="49"/>
      <c r="D36" s="50"/>
      <c r="E36" s="34"/>
      <c r="F36" s="34"/>
      <c r="G36" s="35"/>
    </row>
    <row r="37" spans="2:7" customFormat="1" ht="24.75" customHeight="1" x14ac:dyDescent="0.2">
      <c r="B37" s="48"/>
      <c r="C37" s="49"/>
      <c r="D37" s="50"/>
      <c r="E37" s="34"/>
      <c r="F37" s="34"/>
      <c r="G37" s="35"/>
    </row>
    <row r="38" spans="2:7" customFormat="1" ht="24.75" customHeight="1" x14ac:dyDescent="0.2">
      <c r="B38" s="48"/>
      <c r="C38" s="49"/>
      <c r="D38" s="50"/>
      <c r="E38" s="34"/>
      <c r="F38" s="34"/>
      <c r="G38" s="35"/>
    </row>
    <row r="39" spans="2:7" customFormat="1" ht="24.75" customHeight="1" x14ac:dyDescent="0.2">
      <c r="B39" s="48"/>
      <c r="C39" s="49"/>
      <c r="D39" s="50"/>
      <c r="E39" s="34"/>
      <c r="F39" s="34"/>
      <c r="G39" s="35"/>
    </row>
    <row r="40" spans="2:7" customFormat="1" ht="24.75" customHeight="1" x14ac:dyDescent="0.2">
      <c r="B40" s="48"/>
      <c r="C40" s="49"/>
      <c r="D40" s="50"/>
      <c r="E40" s="34"/>
      <c r="F40" s="34"/>
      <c r="G40" s="35"/>
    </row>
    <row r="41" spans="2:7" customFormat="1" ht="24.75" customHeight="1" x14ac:dyDescent="0.2">
      <c r="B41" s="48"/>
      <c r="C41" s="49"/>
      <c r="D41" s="50"/>
      <c r="E41" s="34"/>
      <c r="F41" s="34"/>
      <c r="G41" s="35"/>
    </row>
    <row r="42" spans="2:7" customFormat="1" ht="24.75" customHeight="1" x14ac:dyDescent="0.2">
      <c r="B42" s="48"/>
      <c r="C42" s="49"/>
      <c r="D42" s="50"/>
      <c r="E42" s="34"/>
      <c r="F42" s="34"/>
      <c r="G42" s="35"/>
    </row>
    <row r="47" spans="2:7" x14ac:dyDescent="0.2">
      <c r="B47" s="10" t="s">
        <v>4</v>
      </c>
    </row>
    <row r="49" spans="2:6" x14ac:dyDescent="0.2">
      <c r="B49" s="41" t="s">
        <v>5</v>
      </c>
      <c r="C49" s="42"/>
      <c r="D49" s="53"/>
      <c r="E49" s="54"/>
      <c r="F49" s="55"/>
    </row>
    <row r="50" spans="2:6" x14ac:dyDescent="0.2">
      <c r="B50" s="43" t="s">
        <v>6</v>
      </c>
      <c r="C50" s="44"/>
      <c r="D50" s="53"/>
      <c r="E50" s="54"/>
      <c r="F50" s="55"/>
    </row>
    <row r="51" spans="2:6" ht="25.5" customHeight="1" x14ac:dyDescent="0.2">
      <c r="B51" s="43" t="s">
        <v>7</v>
      </c>
      <c r="C51" s="44"/>
      <c r="D51" s="53"/>
      <c r="E51" s="54"/>
      <c r="F51" s="55"/>
    </row>
    <row r="52" spans="2:6" ht="12.75" customHeight="1" x14ac:dyDescent="0.2">
      <c r="B52" s="41" t="s">
        <v>8</v>
      </c>
      <c r="C52" s="42"/>
      <c r="D52" s="53"/>
      <c r="E52" s="54"/>
      <c r="F52" s="55"/>
    </row>
    <row r="53" spans="2:6" ht="38.25" customHeight="1" x14ac:dyDescent="0.2">
      <c r="B53" s="41" t="s">
        <v>9</v>
      </c>
      <c r="C53" s="42"/>
      <c r="D53" s="53"/>
      <c r="E53" s="54"/>
      <c r="F53" s="55"/>
    </row>
    <row r="54" spans="2:6" ht="12.75" customHeight="1" x14ac:dyDescent="0.2"/>
    <row r="55" spans="2:6" ht="12.75" customHeight="1" x14ac:dyDescent="0.2"/>
  </sheetData>
  <sheetProtection algorithmName="SHA-512" hashValue="ShYtHvLlchZRC50Mq1x+b++Rx++cvhOmQ0/qwB/js2DrwfCpLR6WRtgRk/vXCQU534/NOAEhK+WksWrZ2jJGmw==" saltValue="n8a8XNyRBxkD7MbY75NCvw==" spinCount="100000" sheet="1" objects="1" scenarios="1" selectLockedCells="1"/>
  <mergeCells count="22">
    <mergeCell ref="C4:F4"/>
    <mergeCell ref="B51:C51"/>
    <mergeCell ref="B52:C52"/>
    <mergeCell ref="B53:C53"/>
    <mergeCell ref="D49:F49"/>
    <mergeCell ref="D50:F50"/>
    <mergeCell ref="D51:F51"/>
    <mergeCell ref="D52:F52"/>
    <mergeCell ref="D53:F53"/>
    <mergeCell ref="B22:G22"/>
    <mergeCell ref="H10:I10"/>
    <mergeCell ref="B7:G7"/>
    <mergeCell ref="B49:C49"/>
    <mergeCell ref="B50:C50"/>
    <mergeCell ref="B35:D35"/>
    <mergeCell ref="B36:D36"/>
    <mergeCell ref="B37:D37"/>
    <mergeCell ref="B38:D38"/>
    <mergeCell ref="B39:D39"/>
    <mergeCell ref="B40:D40"/>
    <mergeCell ref="B41:D41"/>
    <mergeCell ref="B42:D42"/>
  </mergeCells>
  <printOptions horizontalCentered="1"/>
  <pageMargins left="0.23622047244094491" right="0.23622047244094491" top="0.74803149606299213" bottom="0.74803149606299213" header="0.31496062992125984" footer="0.31496062992125984"/>
  <pageSetup paperSize="9" scale="75" orientation="portrait" r:id="rId1"/>
  <headerFooter>
    <oddFooter>&amp;LBijlage 12 Prijzenblad: Perceel 1 Landmeten vs 1.1&amp;Rpagina &amp;P van &amp;N</oddFooter>
  </headerFooter>
  <rowBreaks count="1" manualBreakCount="1">
    <brk id="3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Perceel 1 Landmeten</vt:lpstr>
      <vt:lpstr>'Perceel 1 Landmeten'!Afdrukbereik</vt:lpstr>
    </vt:vector>
  </TitlesOfParts>
  <Company>GVB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breuker</dc:creator>
  <cp:lastModifiedBy>breuker</cp:lastModifiedBy>
  <cp:lastPrinted>2023-12-27T11:16:23Z</cp:lastPrinted>
  <dcterms:created xsi:type="dcterms:W3CDTF">2023-10-04T10:55:40Z</dcterms:created>
  <dcterms:modified xsi:type="dcterms:W3CDTF">2023-12-27T14:13:18Z</dcterms:modified>
</cp:coreProperties>
</file>