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M:\Differ\nvi2\"/>
    </mc:Choice>
  </mc:AlternateContent>
  <xr:revisionPtr revIDLastSave="0" documentId="8_{C97C4B4F-261B-4FA7-AED5-4B39E08FF848}" xr6:coauthVersionLast="47" xr6:coauthVersionMax="47" xr10:uidLastSave="{00000000-0000-0000-0000-000000000000}"/>
  <bookViews>
    <workbookView xWindow="-120" yWindow="-120" windowWidth="29040" windowHeight="1752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35" i="1" l="1"/>
  <c r="F37" i="1" l="1"/>
</calcChain>
</file>

<file path=xl/sharedStrings.xml><?xml version="1.0" encoding="utf-8"?>
<sst xmlns="http://schemas.openxmlformats.org/spreadsheetml/2006/main" count="123" uniqueCount="108">
  <si>
    <t>Reasons for exclusion</t>
  </si>
  <si>
    <t>#</t>
  </si>
  <si>
    <t>Requirement</t>
  </si>
  <si>
    <t>Required proof</t>
  </si>
  <si>
    <t xml:space="preserve">Evaluation criteria </t>
  </si>
  <si>
    <t>Max score</t>
  </si>
  <si>
    <t>The small and large area PLD systems shall enable the deposition of metal oxides, such as SrRuO3, SrTiO3, YSZ, BiVO4, LSM, LSCO and Fe2O3, in first instance.</t>
  </si>
  <si>
    <r>
      <t xml:space="preserve">References to published papers from </t>
    </r>
    <r>
      <rPr>
        <sz val="11"/>
        <color theme="1"/>
        <rFont val="Calibri"/>
        <family val="2"/>
        <scheme val="minor"/>
      </rPr>
      <t xml:space="preserve">2016 upto today in which metal oxide films are created using a system developed and realized by the Tenderer. The papers shall present sufficient information to reproduce the results. </t>
    </r>
  </si>
  <si>
    <r>
      <t>Tenderers will be ranked following the following rules:
- Tenderers that provide 15 or more publications in international peer-reviewed journals</t>
    </r>
    <r>
      <rPr>
        <sz val="11"/>
        <color theme="1"/>
        <rFont val="Calibri"/>
        <family val="2"/>
        <scheme val="minor"/>
      </rPr>
      <t xml:space="preserve"> from which at least 2 papers on large area (4") receive 9 points.   
- Tenderers that provide 7 to 14 publications in international peer-reviewed journals  from which at least 2 papers on large area (4") receive 3 points.   
- Tenderers that provide 2 to 7 publications in international peer-reviewed journals  from which at least 1 paper on large area (4") receive 1 point.  </t>
    </r>
  </si>
  <si>
    <t>The tenderer will be excluded if the tenderer has not proven that at least 2 different metal oxide materials with at least 2 metals where published in at least one peer reviewed international scientific journal using their machines</t>
  </si>
  <si>
    <t>The small and large area PLD systems shall at least enable deposition on silicon, silicon dioxide, glass, FTO, zirconia (YSZ), sapphire, and porous oxide (e.g., Ni-YSZ cermet) substrates.</t>
  </si>
  <si>
    <r>
      <t>References to</t>
    </r>
    <r>
      <rPr>
        <sz val="11"/>
        <color theme="1"/>
        <rFont val="Calibri"/>
        <family val="2"/>
        <scheme val="minor"/>
      </rPr>
      <t xml:space="preserve"> published papers from 2016 upto today in which films are created on one or more of these substrates using a system developed and realized by the Tenderer. The papers shall present sufficient information to reproduce the results. </t>
    </r>
  </si>
  <si>
    <r>
      <t xml:space="preserve">Tenderers will be ranked following the following rules:
- Tenderers that provide 15 or more publications in international peer-reviewed journals </t>
    </r>
    <r>
      <rPr>
        <sz val="11"/>
        <color theme="1"/>
        <rFont val="Calibri"/>
        <family val="2"/>
        <scheme val="minor"/>
      </rPr>
      <t xml:space="preserve">from which at least 2 papers on large area (4") receive 9 points.   
- Tenderers that provide 7 to 14 publications in international peer-reviewed journals from which at least 2 papers on large area (4") receive 3 points.   
- Tenderers that provide 2 to 7 publications in international peer-reviewed journals from which at least 1 paper on large area (4") receive 1 point.  
</t>
    </r>
  </si>
  <si>
    <r>
      <t>The tenderer will be excluded if the tenderer has not proven that at least 2 scientific papers where published  in peer reviewed international scientific journal using their machines with at least one</t>
    </r>
    <r>
      <rPr>
        <sz val="11"/>
        <color theme="1"/>
        <rFont val="Calibri"/>
        <family val="2"/>
        <scheme val="minor"/>
      </rPr>
      <t xml:space="preserve"> of the mentioned substrates in the requirements</t>
    </r>
  </si>
  <si>
    <t xml:space="preserve">The small and large area PLD systems shall have a base pressure of at most 7 - 9 x 10-8 mbar and of at most 1 – 3 x 10-8 mbar after pumping down for at most 24 h and 48 h, respectively.  A pressure of at most 5 - 8 x 10-7 mbar shall be reached within 20 min when pumping down from the processing pressure of 0.1 mbar with O2 gas. These base pressures and pump down times are to be sustained throughout the life-cycle of the systems. </t>
  </si>
  <si>
    <t xml:space="preserve">Pressure measurement data of a small and a large area PLD system realized by the Tenderer over preferably one year period. The Tenderer shall indicate the pump-down time after a deposition and the pump-down time after venting. DIFFER shall be able to verify these numbers based on the provided data. 
The volume and surface area of the respective systems shall be given to allow for comparison between systems of different shapes and sizes. </t>
  </si>
  <si>
    <t xml:space="preserve">Points are assigned according to the following rules:
- Tenderers that show proof that they can reach the required base pressures within the required pump down times receive 9 points
- Tenderers that show proof that they can reach the required base pressures but require at most 20% longer pump down times receive 3 points
- Tenderers that show proof that they can reach the required based pressures but require at most 40% longer pump down times receive 1 point. 
- Tenderers that show proof that they can reach the required based pressures but cannot reach these pressures within at most 40% longer pump down times receive 0 points.  </t>
  </si>
  <si>
    <t>The tenderer will be excluded if no pressure measurement data is provided that shows proof that the required base pressures can be achieved.</t>
  </si>
  <si>
    <t>The small and large area PLD systems shall ensure that the error between set-point values of all pressure process parameters that are to be set by users and the measured values of those parameters are at most 1% at two processing pressure set points of 0.1 mbar and 0.01 mbar.</t>
  </si>
  <si>
    <t>Experimental data of the error between the set-point values of all pressure process parameters that are to be set by users and the measured value of those parameters during three repeated depositions of a metal oxide film of at least 20 nm in thickness at the two processing pressure set points of 0.1 mbar and 0.01 mbar.
Equal or better results shall be shown during a site acceptance test.</t>
  </si>
  <si>
    <r>
      <t>Points are assigned according to the following rules:
- Tenderers that show that the error for all</t>
    </r>
    <r>
      <rPr>
        <sz val="11"/>
        <color theme="1"/>
        <rFont val="Calibri"/>
        <family val="2"/>
        <scheme val="minor"/>
      </rPr>
      <t xml:space="preserve"> pressure process parameters remains within 1% for during three repeated depositions receive 9 points. 
- Tenderers that show that the error for all pressure process parameters remains within 1.5% during three repeated depositions receive 3 points. 
- Tenderers that show that the error for all process parameters remains within 2.0% for all pressure process parameters during three repeated depositions receive 1 points. 
- Tenderers that cannot show that the error for all pressure process parameters remains within 2% for during three repeated depositions receive 0 points. </t>
    </r>
  </si>
  <si>
    <t>The tenderer will be excluded if no error data is provided.</t>
  </si>
  <si>
    <t>The small and large area PLD systems should enable multiple in-situ diagnostics and should therefore have flanges available for attaching the below in-situ diagnostics a) to h). The in-situ diagnostics are not allowed to interfere with the main PLD cluster and to interrupt the operation of the PLD cluster.
     a. Reflection High-Energy Electron Diffraction (RHEED)
     b. Mass Spectroscopy (MS)
     c. Optical Emission Spectroscopy (OES)
     d. Intensified Charge Coupling Device (ICCD)
     e. Low Angle X-ray Spectroscopy (LAXS) 
     f. Phase-Modulated Infrared Reflection Absorption Spectroscopy (PM-IRRAS)
     g. Multi Beam Optical Stress Sensor (MOSS),
     h. Spectroscopic Ellipsometry (SE)
Diagnostics a) through b) are to be supplied with the PLD research cluster. Diagnostics c) through h) are to be added by DIFFER in a later development stage. The cluster Tenderer should be willing to discuss with in-situ diagnostics Tenderers for the integration of the in-situ diagnostics in the PLD research cluster.</t>
  </si>
  <si>
    <t xml:space="preserve">Chamber designs that include flanges for all of these diagnostics which satisfy the size and tilt requirements as listed in Annex - PLD research cluster design requirements and in which all flanges are properly aligned for all diagnostics to function correctly as specified by the manufacturer of the respective diagnostics. </t>
  </si>
  <si>
    <t xml:space="preserve">Points are assigned according to the following rules:
- Tenderers that present designs that meet the flange tilt and size requirements for all diagnostics in which all flanges are properly aligned as specified by the manufacturer of the respective diagnostics, receive 9 points. 
- Tenderers that present designs that meet the flange tilt and size requirements for 8 of the 9 diagnostics, in which  the flanges are properly aligned as specified by the manufacturer of the respective diagnostics, an  where the missing diagnostic cannot be RHEED, SE or LAXS, receive 3 points. 
- Tenderers that present designs that meet the flange tilt and size requirements for 7 of the 9 diagnostics, in which  the flanges are properly aligned as specified by the manufacturer of the respective diagnostics, an  where the missing diagnostic cannot be RHEED, SE or LAXS, receive 1 points. 
- Tenderers that show a designs that meet the flange tilt and size requirements for less than 7 of the 9 diagnostics or in which the flanges are not properly aligned, receive 0 points.
</t>
  </si>
  <si>
    <t>The tenderer will be excluded when no chamber design is submitted that satisfies the size and tilt and in which sources and detectors of all diagnostics are properly aligned as specified by the manufacturer of the respective diagnostics for at least 5 diagnostics, where the missing diagnostics cannot be RHEED, SE or LAXS.</t>
  </si>
  <si>
    <t>The ablation laser shall be shared among the two PLD systems.</t>
  </si>
  <si>
    <t>References to and descriptions of realized systems in which the ablation laser is shared among at least two chambers.</t>
  </si>
  <si>
    <r>
      <t xml:space="preserve">Number of references, similarity of reference setups with the requested setup, type of institute of references (university vs. research institute). 
Tenderers will be ranked relatively following the following rules:
- The Tenderer with the most references to the most similar systems receives 9 points.
- The Tenderer with the second most references to the most similar systems to the requested system receives 3 points.
- The Tenderer with the third most references to the most similar systems to the requested system receives 1 points.
- The Tenderer with the no references to similar systems  receives 0 points. 
</t>
    </r>
    <r>
      <rPr>
        <sz val="11"/>
        <color theme="1"/>
        <rFont val="Calibri"/>
        <family val="2"/>
        <scheme val="minor"/>
      </rPr>
      <t>All tenderers that present five or more references receive 9 points. 
Tenderers may receive equal points if the respective tenderers are evaluated as being equally good.
Tenderers may receive zero points if the provided proof is considered to be insufficient for proper evaluation.</t>
    </r>
  </si>
  <si>
    <t>None</t>
  </si>
  <si>
    <r>
      <t xml:space="preserve">The ablation laser beam path shall be enclosed and purged and </t>
    </r>
    <r>
      <rPr>
        <sz val="11"/>
        <color theme="1"/>
        <rFont val="Calibri"/>
        <family val="2"/>
        <scheme val="minor"/>
      </rPr>
      <t>allow for easy maintenance and laser control.</t>
    </r>
  </si>
  <si>
    <t xml:space="preserve">A conceptual design with an enclosed and purged beam path than can be easily accessed. </t>
  </si>
  <si>
    <t xml:space="preserve">Tenderers will be ranked following the following rules:
- Tenderers that present a conceptual design for an enclosed and purged beam path that allows for easy access and laser control receive 9 points. 
- Tenderers that present do not present a conceptual design   receive 0 points. 
</t>
  </si>
  <si>
    <t>The large and small area PLD systems should have an identical flange layout, such that, if needed, the two chambers can be (in time) equipped with the same diagnostics at the same position to study upscaling and to provide flexibility in usage of diagnostics on both chambers.</t>
  </si>
  <si>
    <t>Chamber designs for both chambers that include all flanges for diagnostics and infrastructural components such as vacuum pumps, gas supplies, and motion stages.</t>
  </si>
  <si>
    <t>Points will be assigned following the following rules: 
- Tenderers that present chamber designs with identical flange layouts receive 9 points. 
- Tenderers that present chamber designs in which at most 2 of the 8 diagnostics have different flange positions receive 3 point. 
- Tenderers that present chamber designs in which at most 4 of the 8 diagnostics have different flange positions receive 1 point. 
- Tenderers that present chamber designs in which more than 4 of the 8 diagnostics have different flange positions receive 0 points. 
Tenderers may receive zero points if the provided proof is considered to be insufficient for proper evaluation.</t>
  </si>
  <si>
    <t>The small and large area PLD systems shall have separate operating and control systems that shall include preprogrammed process recipes (process modules). Recipe settings must be easily configurable by the operator for customization of processes and the addition of recipes.</t>
  </si>
  <si>
    <t>List of preprogrammed process recipes. Description of how custom recipes can be programmed and added. 
The completion of such a recipe will be used as site acceptance test.</t>
  </si>
  <si>
    <t>Points will be assigned following the following rules:
- Tenderers that present 7 or more relevant pre-programmed recipes and a self-explanatory description on how custom recipes can be programmed and modified, receive 9 points.
- Tenderers that present at least 3 relevant pre-programmed recipes and a self-explanatory description on how custom recipes can be programmed and modified, receive 3 points.
- Tenderers that present at least 1 relevant pre-programmed recipe and a description on how custom recipes can be programmed and modified, receive 1 point.
- Tenderers that present no relevant pre-programmed recipe and no description on how custom recipes can be programmed and modified., receive 0 points</t>
  </si>
  <si>
    <t>The small area PLD shall enable the heating of 1 inch substrates to at least 1000 degrees Celsius using laser heating within 20 min and must stabilize within +/- 1C at these temperatures within less than 5 min.</t>
  </si>
  <si>
    <t>Experimental data that shows that a 1 inch silicon substrate of at least 0.5mm in thickness can be heated to  1000 degrees Celsius or more within 20 min and stabilizes within +/- 1C within 5 min using laser heating. Tenderer shall provide the achieved ramping rate and the time to reached a stable temperature. DIFFER shall be able to verify these numbers based on the provided data. 
Equal or better results shall be shown during a site acceptance test.</t>
  </si>
  <si>
    <t xml:space="preserve">
Points will be assigned following the following rules:
- Tenderers that present proof that a substrate temperature of 1000 degrees or higher can de reached within 20 min and subsequently stabilized within  +/- 1C within 5 min receive 9 points. 
- Tenderers that present proof that a substrate temperature of 1000 degrees or higher can be reached but require at most 20% more time to reach and stabilize the temperature within  +/- 1C receive 3 points.
- Tenderers that present proof that a substrate temperature of 1000 degrees or higher can be reached but require at most 40% more time to reach and stabilize the temperature within  +/- 1C receive 1 point.
- Tenderers that present proof that a substrate temperature of 1000 degrees or higher can be reached but require more than 40% more time to reach and stabilize the temperature within  +/- 1C receive 0 point.</t>
  </si>
  <si>
    <t>The tenderer will be excluded when no proof is shown that the substrate can be heated to at least 950 C.</t>
  </si>
  <si>
    <t xml:space="preserve">The large area PLD shall enable the heating of 4 inch substrates to at least 900 degrees Celsius within 35 min and shall stabilize within +/- 2 degrees Celsius at these temperatures within less than 10 min using radiative heating. </t>
  </si>
  <si>
    <t>Experimental data that shows that a 4 inch silicon substrate of at least 0.5 mm in thickness can reach a temperature of at least 900 degrees Celsius within 35 min and subsequently stabilize within +/- 2 degrees Celsius and within 10  for at least 10 min with a maximum temperature deviation from center to edge of at most 3 percent. At least 10 measurement points across the diagonal of the substrate are required. 
Tenderer shall provide the achieved ramping rate and the time to reach a stable temperature. DIFFER shall be able to verify these numbers based on the provided data. 
Equal or better results shall be shown during a site acceptance test.</t>
  </si>
  <si>
    <t>Points will be assigned following the following rules:
- Tenderers that present proof that a substrate temperature of 900 degrees Celsius or higher can de reached within 35 min and subsequently stabilized within  +/- 2 degrees Celsius within 10 min receive 9 points. 
- Tenderers that present proof that a substrate temperature of 900 degrees Celsius or higher can be reached but require at most 20% more time to reach and stabilize the temperature within  +/- 2 degrees Celsius receive 3 points.
- Tenderers that present proof that a substrate temperature of 900 degrees Celsius or higher can be reached but require at most 40% more time to reach and stabilize the temperature within  +/- 2 degrees Celsius receive 1 point.
- Tenderers that present proof that a substrate temperature of 900 degrees Celsius or higher can be reached but require more than 40% more time to reach and stabilize the temperature within  +/- 3 degrees Celsius receive 0 point.</t>
  </si>
  <si>
    <t>The tenderer will be excluded if the temperature of 850 degrees Celsius is not reached</t>
  </si>
  <si>
    <t>The large PLD shall enable the in-situ diagnostics of the full substrate surface. Hence, one should be able to do measurements at any position on the substrate surface with any of the attached diagnostics (concept needs to be available before ordering).</t>
  </si>
  <si>
    <t xml:space="preserve">Embodiment design of the substrate motion stage that meets the detailed motion requirements as listed in Annex - PLD research cluster design requirements. Including basic calculations or specifications of the embodiment design that indicate that the design will meet the motion requirements. </t>
  </si>
  <si>
    <t xml:space="preserve">Points will be assigned following the following rules:
- Tenderers that present an embodiment design and convincing calculations or specifications of the embodiment design that indicate that the design will meet the motion requirements receive 9 points. 
- Tenderers that present an embodiment design and moderately convincing calculations or specifications of the embodiment design that indicate that the design will meet the motion requirements receive 3 points. 
- Tenderers that present an embodiment design and mediocre convincing calculations or specifications of the embodiment design that indicate that the design will meet the motion requirements receive 1 point. 
- Tenderers that present an embodiment design and  no convincing data for stability and reproducibility receive 0 points.
</t>
  </si>
  <si>
    <t>The tenderer will be excluded if no concept design of the motion stage for the large area PLD at  least embodiment design stage is delivered.</t>
  </si>
  <si>
    <t>The large area PLD system should be equipped with a means to reduce the amount of target particles/droplets equal or larger than 1 micrometer.</t>
  </si>
  <si>
    <r>
      <t xml:space="preserve">Concept design, publications and /or patents  for a particle reduction solution. Experimental data that show the effectiveness of the solution in minimizing particles when depositioning </t>
    </r>
    <r>
      <rPr>
        <sz val="11"/>
        <color theme="1"/>
        <rFont val="Calibri"/>
        <family val="2"/>
        <scheme val="minor"/>
      </rPr>
      <t>YSZ. Minimizing particles by changing process conditions is not considered a valid solution.
Equal or better results shall be shown during a site acceptance test.</t>
    </r>
  </si>
  <si>
    <t>Points will be assigned according to the following rules:
- 9 points if the tenderer can proof a particle reduction &gt;= 99%
- 3 points if the tenderer can proof 99% &lt; particle reduction &lt;= 90% 
- 1 point if the tenderer can proof 90% &lt; particle reduction &lt;= 50%
- 0 points if the tenderer can proof 50% &lt; particle reduction.  
Tenderers may receive zero points if the provided proof is considered to be insufficient for proper evaluation.</t>
  </si>
  <si>
    <r>
      <t>The large area PLD system should support materials screening experiments. That is, it should support the creation and characterization of multiple discrete films on a four inch wafer which are sufficiently large to enable film in-situ and ex-situ characterization. This is considered to be a desirable feature to reduce cost per film and to reduce the time to obtain the right process conditions ('sweet spots') and material combinations for detailed studies. Both are essential to ensure high quality cost effective research output.</t>
    </r>
    <r>
      <rPr>
        <sz val="11"/>
        <color theme="1"/>
        <rFont val="Calibri"/>
        <family val="2"/>
        <scheme val="minor"/>
      </rPr>
      <t xml:space="preserve"> The mechanical design should be simple (such as few moving parts, short moving distances) and have high quality (such as high positioning reproducibility, no abrasion leading to impurities), the materials screening experiments should be simple to realized (no opening of the vacuum chamber, similar total processing time per deposition, minimal extra handling by the operator)</t>
    </r>
  </si>
  <si>
    <t>Concept design for a substrate holder that allows for the creation of at least ten 1.5 cm x 1.5 cm films on a 4-inch wafer and enables the exposure of a single 1.5 cm x 1.5 cm deposition area while the rest of the wafer is shielded. Including a solution concept for moving the substrate mask to expose a fresh deposition area.</t>
  </si>
  <si>
    <t>Points will be assigned according to the following rules:
- Tenders that present a convincing high quality mechanical design which allows for easy materials screening experiments, receive 9 points. 
- Tenders that present a moderately convincing mechanical design of less quality experiments, receive 3 points.
- Tenders that present a mediocre convincing mechanical design of low quality, receive 1 points.
- Tenderers that present no design receive 0 points. 
Tenderers may receive zero points if the provided proof is considered to be insufficient for proper evaluation.</t>
  </si>
  <si>
    <t>The sputter system should enable sputtering from two 2-inch sputtering sources and one 4-inch sputtering source, where the two 2-inch sources can be replaced by a 4-inch source if needed in the future. The sputter sources should be easily accessible for replacement.</t>
  </si>
  <si>
    <t>Chamber design that includes two 2-inch sputtering sources and one 4-inch sputtering source, where the two 2-inch sources can be replaced by a 4-inch source if needed in the future and are easily accessible for maintenance.</t>
  </si>
  <si>
    <t>Points will be assigned according to the following rules:
- Tenderer that submit the design that meets the requirements and in which the sputter sources are easily accessible, receive 9 points. 
- Tenderers that submit a design that includes two 2-inch and one 4-inch sputter source but does not have the flexibility for  replacing the 2-inch sources with 4-inch, though the sputter sources are easily accessible, receive 3 points.
- Tenderers that submit a design that does includes  two 2-inch and one 4-inch sputter source but does not have the flexibility for  replacing the 2-inch sources with 4-inch, and in which the sputter sources are not easily accessible, receive 1 point.
- 0 points when another sputter system design is chosen and the sputter sources are not easily accessible.
Tenderers may receive zero points if the provided proof is considered to be insufficient for proper evaluation.</t>
  </si>
  <si>
    <t>The tenderer will be excluded when sputtering from 3 sources is not possible</t>
  </si>
  <si>
    <t>The sputter tool should enable the usage of a mask to do selected thin film deposition. Easy handling of the masking is required, no opening of the vacuum chamber; the mask should be positioned with an x-y-z reproducibility of at least 200 micrometer.</t>
  </si>
  <si>
    <t>Concept design for masking.</t>
  </si>
  <si>
    <t xml:space="preserve">
Points will be assigned according to expert opinion:
- Tenderers that present a convincing design that allows for easy handling and meets the reproducibility requirements receive 9 points. 
- Tenderers that present a convincing design that allows for easy handling but has x-y-z reproducibility between 200 micrometer and 500 micrometer receive 3 points. 
- Tenderers that present a convincing design that allows for easy handling but has x-y-z reproducibility between 500 micrometer and 1000 micrometer receive 1 points.
- Tenderers that present a convincing design that allows for easy handling but has x-y reproducibility larger than 100 micrometer receive 0 points.
Tenderers may receive zero points if the provided proof is considered to be insufficient for proper evaluation.</t>
  </si>
  <si>
    <t>The sputter system shall have a base pressure of at most 7 - 9 x 10-8 mbar and of at most 1 – 3 x 10-8 mbar after pumping down for at most 24 h and 48 h, respectively. These base pressures and pump down times are to be sustained throughout the life-cycle of the systems.</t>
  </si>
  <si>
    <t xml:space="preserve">Pressure measurement data of a sputter system realized by the tenderer over preferably a one year period that shows that the requested base pressures can be achieved within the stated maximum pump down times . From the data DIFFER shall be able to determine the pump-down time after a deposition and the pump-down time after venting.
The volume and surface area of the respective system shall be given to allow for comparison between systems of different shapes and sizes. </t>
  </si>
  <si>
    <t xml:space="preserve">Points are assigned according to the following rules:
- Tenderers that show proof that they can reach the required base pressures within the required pump down times receive 9 points
- Tenderers that show proof that they can reach the required base pressures but require at most 20% longer pump down times receive 3 points
- Tenderers that show proof that they can reach the required based pressures but require at most 40% longer pump down times receive 1 point. 
- Tenderers that show proof that they can reach the required based pressures but cannot reach these pressures within at most 40% longer pump down times receive 0 points. </t>
  </si>
  <si>
    <r>
      <t>The linear transfer-line shall enable the simultaneous transportation of at least three 4-inch substrates and at least five 1-inch substrates.</t>
    </r>
    <r>
      <rPr>
        <sz val="11"/>
        <color theme="1"/>
        <rFont val="Calibri"/>
        <family val="2"/>
        <scheme val="minor"/>
      </rPr>
      <t xml:space="preserve"> A fixation mechanism is required that prevents substrates from falling out, but at the same time allows for easy retrieval and placement.</t>
    </r>
  </si>
  <si>
    <t>Concept design for substrate transportation mechanism.</t>
  </si>
  <si>
    <t xml:space="preserve">Points will be assigned according to expert opinion:
- Tenderers that present a convincing design that allows for easy handling and fixation receive 9 points. 
- Tenderers that present a moderately convincing design that allows for easy handling and fixation receive 3 points. 
- Tenderers that present a moderately convincing design that allows does not allow for easy handling and fixation receive 1 point. 
- Tenderers that do not present a design  receive 0 points. </t>
  </si>
  <si>
    <t>The linear transfer-line shall be extendable in case DIFFER wants to add additional vacuum chambers to the cluster line in the future. The extension should be easily integrated in the design, minimal extra costs, no impact on the handling of the current PLD system</t>
  </si>
  <si>
    <t>Explanation of the extension concept and what impact such an extension would have on the existing system.</t>
  </si>
  <si>
    <t xml:space="preserve">Points will be assigned according to the following rules:
- Tenderers that present an extension concept that has a minor impact on the existing system receive 9 points. 
- Tenderers that present an extension concept that has a medium impact on the existing system receive 3 points. 
- Tenderers that present an extension concept that has a major impact on the existing system receive 1 point. 
- Tenderers that present no extension concept receive 0 points.
</t>
  </si>
  <si>
    <t xml:space="preserve">The linear transfer-line shall have a base pressure of at most 7 - 9 x 10-8 mbar and of at most 1 – 3 x 10-8 mbar after pumping down for at most 24 h and 48 h, respectively. These base pressures and pump down times are to be sustained throughout the life-cycle of the systems. </t>
  </si>
  <si>
    <t xml:space="preserve">Pressure measurement data of a transfer-line realized by the Tenderer over preferably a one year period that shows that the requested base pressures can be achieved within the stated maximum pump down times 
The volume and surface area of the respective system shall be given to allow for comparison between systems of different shapes and sizes. </t>
  </si>
  <si>
    <r>
      <t>The PLD research cluster basis shall be integrated with the DIFFER’s PLC based lab safety system, where integration on hardware level</t>
    </r>
    <r>
      <rPr>
        <sz val="11"/>
        <color theme="1"/>
        <rFont val="Calibri"/>
        <family val="2"/>
        <scheme val="minor"/>
      </rPr>
      <t xml:space="preserve"> using off-the-shelve components is preferred.</t>
    </r>
  </si>
  <si>
    <t xml:space="preserve">Description of envisioned solution principle for integrating the PLD research cluster basis with DIFFER's PLC based lab safety system. </t>
  </si>
  <si>
    <r>
      <t xml:space="preserve">The envisioned solution will be evaluated on simplicity and reliability. Simplicity </t>
    </r>
    <r>
      <rPr>
        <sz val="11"/>
        <color theme="1"/>
        <rFont val="Calibri"/>
        <family val="2"/>
        <scheme val="minor"/>
      </rPr>
      <t>and reliability will be evaluated on the number of components needed to realize the integration, the number of interfaces between them, whether integration is established on a hardware or software level, and whether integration is realized with off-the-shelve components or custom components.  
Tenderers will be ranked relatively based on expert opinion, where the tenderer that presents the simplest and most reliable solution will be ranked first and the tenderer that presents the  most complex and unreliable will be ranked last.
- The Tenderer in first place receives 9 points.
- The tenderer in second place receives 3 points
- The tenderer in third place receives 1 point
- The tenderers in fourth or lower place receive 0 points. 
Tenderers may receive equal points if the respective tenderers are evaluated as being equally good.
Tenderers may receive zero points if the provided proof is considered to be insufficient for proper evaluation.</t>
    </r>
  </si>
  <si>
    <t xml:space="preserve">The PLD research cluster basis shall enable DIFFER's CODAC system read-access to status and process parameters over ethernet via TCP/IP. Read access shall be given to at least to following parameters: 
-  system status (idle, in-use, in-bake-out, in-maintenance, in-error, etc.), 
- setpoint and measured (partial) pressures, 
- setpoint and measured substrate temperatures,
- heater output, heater setpoint, heater temperature, 
- setpoint and measured laser parameters (fluence, repetition rate, pulse energy, pulse-length, etc.)
- pump speeds and currents,
- sputter source parameters,
- substrate position
</t>
  </si>
  <si>
    <t>Lists of status and process parameters that will be accessible by DIFFER's CODAC system via an API over TCP/IP for the small and large area PLD systems, the sputter system, the ablation laser system and the transfer line.</t>
  </si>
  <si>
    <t xml:space="preserve">Points are assigned according to the following rules:
- Tenderers that can provide read-access to all status and process parameters that are being controlled by their software receive 9 points. 
- Tenderers that can only provide read-access to the listed status and process parameters receive 3 points. 
- Tenderers that can provide read-access to a sub-set of the listed status and process parameters receive 1 points.
- Tenderers that provide no read-access receive zero points. </t>
  </si>
  <si>
    <t>Total technical score</t>
  </si>
  <si>
    <t xml:space="preserve">The Tenderer shall have a mature design department to design and realize custom deposition systems in co-development with the customer. </t>
  </si>
  <si>
    <t xml:space="preserve">Description of the envisioned design and realization process for the PLD research cluster basis. References to and descriptions of custom deposition systems designed and realized by the Tenderer within the last 10 years. </t>
  </si>
  <si>
    <t>Points are assigned according to the following rules: 
- Tenderers that provide a well structured design and realization process and 4 or more references to custom PLD systems they have realized in co-development receive 9 points.
- Tenderers that provide a well structured design and realization process and 2 to 3 references to custom PLD systems they have realized in co-development receive 3 points.
- Tenderers that provide a well structured design and realization process and 1 reference to a custom PLD system they have realized in co-development receive 1 point.
- Tenderers that provide a well structured design and realization process and no references to custom PLD systems they have realized in co-development receive 0 points.
Tenderers may receive zero points if the provided proof is considered to be insufficient for proper evaluation.</t>
  </si>
  <si>
    <r>
      <t xml:space="preserve">The tenderer will be excluded when tenderers organization does not have a </t>
    </r>
    <r>
      <rPr>
        <sz val="11"/>
        <color theme="1"/>
        <rFont val="Calibri"/>
        <family val="2"/>
        <scheme val="minor"/>
      </rPr>
      <t>dedicated design department over the last year</t>
    </r>
  </si>
  <si>
    <t xml:space="preserve"> The Tenderer shall have a mature maintenance organization for both hardware and software.  The tenderer shall be able to provide physical engineering support by qualified PLD expertise within 48 h during regular working hours. Proficiency in Dutch and/or English is required.  </t>
  </si>
  <si>
    <t>Description of the maintenance organization (i.e. how are maintenance issues to be handled and by whom). Descriptions of maintenance activities that are envisioned by the Tenderer. Description of how software updates will be handled, by whom, and whether costs are related to them. References to and description of a setup being maintained by the Tenderer for prolonged periods of time. 
Indication of hourly rate for engineering support and maintenance activities.</t>
  </si>
  <si>
    <t xml:space="preserve">Points are assigned according to the following rules: 
- Tenderers that provide a well structured maintenance plan and 4 or more references to custom PLD systems that are maintained by them receive 9 points.
- Tenderers that provide a well structured maintenance plan and 2 to 3 or more references to custom PLD systems that are maintained by them receive 3 points.
- Tenderers that provide a well structured maintenance plan and 1 references to custom PLD systems that are maintained by them receive 1 point.
- Tenderers that provide a well structured maintenance plan and no references to custom PLD systems that are maintained by them receive 0 points.
</t>
  </si>
  <si>
    <t>the tenderer will be excluded when no maintenance plan is submitted</t>
  </si>
  <si>
    <t xml:space="preserve"> At least 2-years of free software updates after the last acceptance test </t>
  </si>
  <si>
    <t xml:space="preserve">2-year software updates shall be part of the quotation. Description of how software is typically updated and maintained. </t>
  </si>
  <si>
    <t>Points are assigned according to the following rules:
- Tenderers receive 9 points if 2-year free software updates are part of the quotation. 
- Tenderers receive 0 points if 2-year free software update are not part of the quotation.</t>
  </si>
  <si>
    <t xml:space="preserve"> At least 1-year of replacement warranty on all major components of the PLD research cluster after the last acceptance.</t>
  </si>
  <si>
    <t xml:space="preserve">1-year warranty shall be part of the quotation. </t>
  </si>
  <si>
    <t xml:space="preserve">Points are assigned according to the following rules:
- Tenderers receive 9 points if 1-year replacement warranty is part of the quotation. 
- Tenderers receive 0 points if 1-year replacement warranty is not part of the quotation. </t>
  </si>
  <si>
    <t>Total service score</t>
  </si>
  <si>
    <t>Total score</t>
  </si>
  <si>
    <t>Price on offer (exl Vat)</t>
  </si>
  <si>
    <t>Price per quality point</t>
  </si>
  <si>
    <t xml:space="preserve">Three similar depositions of a metal-oxide or hetero-structures  should result in three samples where the sample-to-sample variance in average thickness is preferably not more than 1% (for both small and large area PLD, consecutive depositions). </t>
  </si>
  <si>
    <t xml:space="preserve">Experimental data of a Tenderer defined experiment in which metal-oxide films or hetero-structures of at least 50 nm in thickness are sequentially deposited with a deposition temperature of at least 700 degrees Celsius that shows that sample-to-sample variance in average thickness is preferably not more than 1% of the average film thickness. The data should include all relevant process conditions, such as partial-pressures, substrate temperature, and laser fluence, etc. 
For 4-inch substrates a minimum of 10 thickness measurement points are required scattered uniformly across the substrate surface.  
Proving homogenous epitaxial growth with x-ray lines across the film or hetero-structure surface is considered sufficient as well.  
Equal or better results shall be shown during a site acceptance test. </t>
  </si>
  <si>
    <t xml:space="preserve">Points are assigned according to the following rules: 
- 9 points if sample-to-sample thickness variance is &lt;= 1% 
- 3 points if 1% &lt;  sample-to-sample thickness variance &lt;= 5%  
- 1 points if 5% &lt; sample-to-sample  thickness variance &lt;=10%  
- 0 points if 10% &lt; sample-to-sample  thickness variance   
Tenderers may receive zero points if the provided proof is considered to be insufficient for proper evaluation. </t>
  </si>
  <si>
    <t xml:space="preserve">The tenderer will be excluded if no data is provide that proofs that the sample-to-sample thickness variance is less than 20% or no equivalent proof of sufficient control of film homogeneity is provided. </t>
  </si>
  <si>
    <t xml:space="preserve">The small and large area PLD systems shall ensure thickness uniformity in minimum of state-of-the-art research tools, while other material properties are not affected by the scaling to larger substrate areas. </t>
  </si>
  <si>
    <t xml:space="preserve">Experimental data of a Tenderer defined experiment in which metal-oxide films or hetero-structures of at least 50 nm in thickness are deposited with a deposition temperature of at least 700 degrees Celsius that shows that the thickness variance across the film is preferably at most 1% of the average film thickness. The data should include all relevant process conditions such as partial-pressures, substrate temperature, and laser fluence. 
For 4-inch substrates a minimum of 10 thickness measurement points are required scattered uniformly across the substrate surface.  
Proving homogenous epitaxial growth with x-ray lines across the film or hetero-structure surface is considered sufficient as well. 
Equal or better results shall be shown during a site acceptance test. </t>
  </si>
  <si>
    <t xml:space="preserve">Points are assigned according to the following rules: 
- 9 points if thickness variance is &lt;= 1% 
- 3 points if 1% &lt; thickness variance &lt;= 5%  
- 1 points if 5% &lt; thickness variance &lt;=10%  
- 0 points if 10% &lt; thickness variance   
Tenderers may receive zero points if the provided proof is considered to be insufficient for proper evaluation. </t>
  </si>
  <si>
    <t xml:space="preserve">The tenderer will be excluded if no data is proved that proof that the thickness variance is less than 20% or no equivalent proof of sufficient control of film homogeneity is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</si>
</sst>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vertical="top" wrapText="1"/>
    </xf>
    <xf numFmtId="0" fontId="1" fillId="0" borderId="0" xfId="0" applyFont="1"/>
    <xf numFmtId="0" fontId="1" fillId="0" borderId="0" xfId="0" applyFont="1" applyAlignment="1">
      <alignment horizontal="right"/>
    </xf>
    <xf numFmtId="0" fontId="1" fillId="2" borderId="0" xfId="0" applyFont="1" applyFill="1"/>
    <xf numFmtId="0" fontId="0" fillId="2" borderId="0" xfId="0" applyFill="1"/>
    <xf numFmtId="0" fontId="0" fillId="2" borderId="0" xfId="0" applyFill="1" applyAlignment="1">
      <alignment horizontal="right" vertical="top"/>
    </xf>
    <xf numFmtId="0" fontId="0" fillId="2" borderId="0" xfId="0" applyFill="1" applyAlignment="1">
      <alignment horizontal="left" vertical="top" wrapText="1"/>
    </xf>
    <xf numFmtId="0" fontId="1" fillId="2" borderId="0" xfId="0" applyFont="1" applyFill="1" applyAlignment="1">
      <alignment horizontal="right"/>
    </xf>
    <xf numFmtId="164" fontId="1" fillId="2" borderId="0" xfId="0" applyNumberFormat="1" applyFont="1" applyFill="1"/>
    <xf numFmtId="0" fontId="1" fillId="2" borderId="0" xfId="0" applyFont="1" applyFill="1" applyAlignment="1">
      <alignment horizontal="left" vertical="top" wrapText="1"/>
    </xf>
    <xf numFmtId="164" fontId="1"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2" borderId="0" xfId="0" applyFont="1" applyFill="1" applyAlignment="1">
      <alignment horizontal="center"/>
    </xf>
    <xf numFmtId="0" fontId="0" fillId="3" borderId="0" xfId="0" applyFill="1" applyAlignment="1">
      <alignment horizontal="right" vertical="top"/>
    </xf>
    <xf numFmtId="0" fontId="0" fillId="2" borderId="0" xfId="0" applyFill="1" applyAlignment="1">
      <alignment horizontal="right"/>
    </xf>
    <xf numFmtId="0" fontId="0" fillId="0" borderId="0" xfId="0" applyAlignment="1">
      <alignment horizontal="center" vertical="top" wrapText="1"/>
    </xf>
    <xf numFmtId="0" fontId="0" fillId="0" borderId="0" xfId="0" applyAlignment="1">
      <alignment vertical="center"/>
    </xf>
    <xf numFmtId="0" fontId="0" fillId="0" borderId="0" xfId="0" applyAlignment="1">
      <alignment horizontal="right" vertical="top" wrapText="1"/>
    </xf>
    <xf numFmtId="0" fontId="0" fillId="3" borderId="0" xfId="0" applyFill="1" applyAlignment="1">
      <alignment vertical="top" wrapText="1"/>
    </xf>
    <xf numFmtId="0" fontId="0" fillId="3" borderId="0" xfId="0" applyFill="1" applyAlignment="1">
      <alignment horizontal="left" vertical="top" wrapText="1"/>
    </xf>
    <xf numFmtId="0" fontId="0" fillId="0" borderId="0" xfId="0" applyAlignment="1">
      <alignment horizontal="center" vertical="center" wrapText="1"/>
    </xf>
    <xf numFmtId="0" fontId="1" fillId="2" borderId="0" xfId="0" applyFont="1" applyFill="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1"/>
  <sheetViews>
    <sheetView tabSelected="1" zoomScale="80" zoomScaleNormal="80" workbookViewId="0">
      <pane ySplit="2" topLeftCell="A6" activePane="bottomLeft" state="frozen"/>
      <selection pane="bottomLeft" activeCell="E8" sqref="E8"/>
    </sheetView>
  </sheetViews>
  <sheetFormatPr defaultRowHeight="15" x14ac:dyDescent="0.25"/>
  <cols>
    <col min="1" max="1" width="13.7109375" customWidth="1"/>
    <col min="2" max="3" width="60" style="2" customWidth="1"/>
    <col min="4" max="4" width="60" customWidth="1"/>
    <col min="5" max="5" width="21.7109375" style="17" customWidth="1"/>
    <col min="6" max="6" width="12.42578125" customWidth="1"/>
    <col min="7" max="7" width="73.28515625" customWidth="1"/>
    <col min="8" max="8" width="24.85546875" customWidth="1"/>
  </cols>
  <sheetData>
    <row r="1" spans="1:6" x14ac:dyDescent="0.25">
      <c r="A1" s="8"/>
      <c r="B1" s="10"/>
      <c r="C1" s="10"/>
      <c r="D1" s="8"/>
      <c r="E1" s="27" t="s">
        <v>0</v>
      </c>
      <c r="F1" s="8"/>
    </row>
    <row r="2" spans="1:6" x14ac:dyDescent="0.25">
      <c r="A2" s="20" t="s">
        <v>1</v>
      </c>
      <c r="B2" s="13" t="s">
        <v>2</v>
      </c>
      <c r="C2" s="13" t="s">
        <v>3</v>
      </c>
      <c r="D2" s="7" t="s">
        <v>4</v>
      </c>
      <c r="E2" s="27"/>
      <c r="F2" s="18" t="s">
        <v>5</v>
      </c>
    </row>
    <row r="3" spans="1:6" ht="203.25" customHeight="1" x14ac:dyDescent="0.25">
      <c r="A3" s="3">
        <v>1</v>
      </c>
      <c r="B3" s="2" t="s">
        <v>6</v>
      </c>
      <c r="C3" s="2" t="s">
        <v>7</v>
      </c>
      <c r="D3" s="4" t="s">
        <v>8</v>
      </c>
      <c r="E3" s="21" t="s">
        <v>9</v>
      </c>
      <c r="F3" s="22">
        <v>9</v>
      </c>
    </row>
    <row r="4" spans="1:6" ht="247.5" customHeight="1" x14ac:dyDescent="0.25">
      <c r="A4" s="23">
        <v>2</v>
      </c>
      <c r="B4" s="2" t="s">
        <v>10</v>
      </c>
      <c r="C4" s="2" t="s">
        <v>11</v>
      </c>
      <c r="D4" s="4" t="s">
        <v>12</v>
      </c>
      <c r="E4" s="21" t="s">
        <v>13</v>
      </c>
      <c r="F4" s="22">
        <v>9</v>
      </c>
    </row>
    <row r="5" spans="1:6" ht="214.5" customHeight="1" x14ac:dyDescent="0.25">
      <c r="A5" s="3">
        <v>3</v>
      </c>
      <c r="B5" s="2" t="s">
        <v>14</v>
      </c>
      <c r="C5" s="2" t="s">
        <v>15</v>
      </c>
      <c r="D5" s="4" t="s">
        <v>16</v>
      </c>
      <c r="E5" s="21" t="s">
        <v>17</v>
      </c>
      <c r="F5" s="22">
        <v>9</v>
      </c>
    </row>
    <row r="6" spans="1:6" ht="313.5" customHeight="1" x14ac:dyDescent="0.25">
      <c r="A6" s="23">
        <v>4</v>
      </c>
      <c r="B6" s="2" t="s">
        <v>100</v>
      </c>
      <c r="C6" s="2" t="s">
        <v>101</v>
      </c>
      <c r="D6" s="4" t="s">
        <v>102</v>
      </c>
      <c r="E6" s="21" t="s">
        <v>103</v>
      </c>
      <c r="F6" s="22">
        <v>9</v>
      </c>
    </row>
    <row r="7" spans="1:6" ht="293.25" customHeight="1" x14ac:dyDescent="0.25">
      <c r="A7" s="3">
        <v>5</v>
      </c>
      <c r="B7" s="2" t="s">
        <v>104</v>
      </c>
      <c r="C7" s="2" t="s">
        <v>105</v>
      </c>
      <c r="D7" s="4" t="s">
        <v>106</v>
      </c>
      <c r="E7" s="21" t="s">
        <v>107</v>
      </c>
      <c r="F7" s="22">
        <v>9</v>
      </c>
    </row>
    <row r="8" spans="1:6" ht="222" customHeight="1" x14ac:dyDescent="0.25">
      <c r="A8" s="3">
        <v>6</v>
      </c>
      <c r="B8" s="2" t="s">
        <v>18</v>
      </c>
      <c r="C8" s="2" t="s">
        <v>19</v>
      </c>
      <c r="D8" s="24" t="s">
        <v>20</v>
      </c>
      <c r="E8" s="21" t="s">
        <v>21</v>
      </c>
      <c r="F8" s="22">
        <v>9</v>
      </c>
    </row>
    <row r="9" spans="1:6" ht="348" customHeight="1" x14ac:dyDescent="0.25">
      <c r="A9" s="3">
        <v>7</v>
      </c>
      <c r="B9" s="2" t="s">
        <v>22</v>
      </c>
      <c r="C9" s="25" t="s">
        <v>23</v>
      </c>
      <c r="D9" s="24" t="s">
        <v>24</v>
      </c>
      <c r="E9" s="21" t="s">
        <v>25</v>
      </c>
      <c r="F9" s="22">
        <v>9</v>
      </c>
    </row>
    <row r="10" spans="1:6" ht="300" customHeight="1" x14ac:dyDescent="0.25">
      <c r="A10" s="3">
        <v>8</v>
      </c>
      <c r="B10" s="2" t="s">
        <v>26</v>
      </c>
      <c r="C10" s="2" t="s">
        <v>27</v>
      </c>
      <c r="D10" s="4" t="s">
        <v>28</v>
      </c>
      <c r="E10" s="26" t="s">
        <v>29</v>
      </c>
      <c r="F10" s="22">
        <v>9</v>
      </c>
    </row>
    <row r="11" spans="1:6" ht="350.25" customHeight="1" x14ac:dyDescent="0.25">
      <c r="A11" s="3">
        <v>9</v>
      </c>
      <c r="B11" s="2" t="s">
        <v>30</v>
      </c>
      <c r="C11" s="2" t="s">
        <v>31</v>
      </c>
      <c r="D11" s="4" t="s">
        <v>32</v>
      </c>
      <c r="E11" s="26" t="s">
        <v>29</v>
      </c>
      <c r="F11" s="22">
        <v>9</v>
      </c>
    </row>
    <row r="12" spans="1:6" ht="210" x14ac:dyDescent="0.25">
      <c r="A12" s="3">
        <v>10</v>
      </c>
      <c r="B12" s="2" t="s">
        <v>33</v>
      </c>
      <c r="C12" s="2" t="s">
        <v>34</v>
      </c>
      <c r="D12" s="4" t="s">
        <v>35</v>
      </c>
      <c r="E12" s="26" t="s">
        <v>29</v>
      </c>
      <c r="F12" s="22">
        <v>9</v>
      </c>
    </row>
    <row r="13" spans="1:6" ht="207" customHeight="1" x14ac:dyDescent="0.25">
      <c r="A13" s="3">
        <v>11</v>
      </c>
      <c r="B13" s="2" t="s">
        <v>36</v>
      </c>
      <c r="C13" s="2" t="s">
        <v>37</v>
      </c>
      <c r="D13" s="4" t="s">
        <v>38</v>
      </c>
      <c r="E13" s="26" t="s">
        <v>29</v>
      </c>
      <c r="F13" s="22">
        <v>9</v>
      </c>
    </row>
    <row r="14" spans="1:6" ht="285" customHeight="1" x14ac:dyDescent="0.25">
      <c r="A14" s="3">
        <v>12</v>
      </c>
      <c r="B14" s="2" t="s">
        <v>39</v>
      </c>
      <c r="C14" s="2" t="s">
        <v>40</v>
      </c>
      <c r="D14" s="4" t="s">
        <v>41</v>
      </c>
      <c r="E14" s="21" t="s">
        <v>42</v>
      </c>
      <c r="F14" s="22">
        <v>9</v>
      </c>
    </row>
    <row r="15" spans="1:6" ht="266.25" customHeight="1" x14ac:dyDescent="0.25">
      <c r="A15" s="3">
        <v>13</v>
      </c>
      <c r="B15" s="2" t="s">
        <v>43</v>
      </c>
      <c r="C15" s="2" t="s">
        <v>44</v>
      </c>
      <c r="D15" s="4" t="s">
        <v>45</v>
      </c>
      <c r="E15" s="21" t="s">
        <v>46</v>
      </c>
      <c r="F15" s="22">
        <v>9</v>
      </c>
    </row>
    <row r="16" spans="1:6" ht="240" x14ac:dyDescent="0.25">
      <c r="A16" s="23">
        <v>14</v>
      </c>
      <c r="B16" s="2" t="s">
        <v>47</v>
      </c>
      <c r="C16" s="2" t="s">
        <v>48</v>
      </c>
      <c r="D16" s="4" t="s">
        <v>49</v>
      </c>
      <c r="E16" s="21" t="s">
        <v>50</v>
      </c>
      <c r="F16" s="22">
        <v>9</v>
      </c>
    </row>
    <row r="17" spans="1:6" ht="150" x14ac:dyDescent="0.25">
      <c r="A17" s="3">
        <v>15</v>
      </c>
      <c r="B17" s="2" t="s">
        <v>51</v>
      </c>
      <c r="C17" s="2" t="s">
        <v>52</v>
      </c>
      <c r="D17" s="4" t="s">
        <v>53</v>
      </c>
      <c r="E17" s="26" t="s">
        <v>29</v>
      </c>
      <c r="F17" s="22">
        <v>9</v>
      </c>
    </row>
    <row r="18" spans="1:6" ht="234.75" customHeight="1" x14ac:dyDescent="0.25">
      <c r="A18" s="23">
        <v>16</v>
      </c>
      <c r="B18" s="2" t="s">
        <v>54</v>
      </c>
      <c r="C18" s="2" t="s">
        <v>55</v>
      </c>
      <c r="D18" s="4" t="s">
        <v>56</v>
      </c>
      <c r="E18" s="26" t="s">
        <v>29</v>
      </c>
      <c r="F18" s="22">
        <v>9</v>
      </c>
    </row>
    <row r="19" spans="1:6" ht="270" x14ac:dyDescent="0.25">
      <c r="A19" s="3">
        <v>17</v>
      </c>
      <c r="B19" s="2" t="s">
        <v>57</v>
      </c>
      <c r="C19" s="2" t="s">
        <v>58</v>
      </c>
      <c r="D19" s="4" t="s">
        <v>59</v>
      </c>
      <c r="E19" s="21" t="s">
        <v>60</v>
      </c>
      <c r="F19" s="22">
        <v>9</v>
      </c>
    </row>
    <row r="20" spans="1:6" ht="277.5" customHeight="1" x14ac:dyDescent="0.25">
      <c r="A20" s="19">
        <v>18</v>
      </c>
      <c r="B20" s="2" t="s">
        <v>61</v>
      </c>
      <c r="C20" s="2" t="s">
        <v>62</v>
      </c>
      <c r="D20" s="4" t="s">
        <v>63</v>
      </c>
      <c r="E20" s="26" t="s">
        <v>29</v>
      </c>
      <c r="F20" s="22">
        <v>9</v>
      </c>
    </row>
    <row r="21" spans="1:6" ht="218.25" customHeight="1" x14ac:dyDescent="0.25">
      <c r="A21" s="3">
        <v>19</v>
      </c>
      <c r="B21" s="2" t="s">
        <v>64</v>
      </c>
      <c r="C21" s="2" t="s">
        <v>65</v>
      </c>
      <c r="D21" s="4" t="s">
        <v>66</v>
      </c>
      <c r="E21" s="26" t="s">
        <v>29</v>
      </c>
      <c r="F21" s="22">
        <v>9</v>
      </c>
    </row>
    <row r="22" spans="1:6" ht="161.25" customHeight="1" x14ac:dyDescent="0.25">
      <c r="A22" s="19">
        <v>20</v>
      </c>
      <c r="B22" s="2" t="s">
        <v>67</v>
      </c>
      <c r="C22" s="2" t="s">
        <v>68</v>
      </c>
      <c r="D22" s="4" t="s">
        <v>69</v>
      </c>
      <c r="E22" s="26" t="s">
        <v>29</v>
      </c>
      <c r="F22" s="22">
        <v>9</v>
      </c>
    </row>
    <row r="23" spans="1:6" ht="142.5" customHeight="1" x14ac:dyDescent="0.25">
      <c r="A23" s="3">
        <v>21</v>
      </c>
      <c r="B23" s="2" t="s">
        <v>70</v>
      </c>
      <c r="C23" s="2" t="s">
        <v>71</v>
      </c>
      <c r="D23" s="4" t="s">
        <v>72</v>
      </c>
      <c r="E23" s="26" t="s">
        <v>29</v>
      </c>
      <c r="F23" s="22">
        <v>9</v>
      </c>
    </row>
    <row r="24" spans="1:6" ht="215.25" customHeight="1" x14ac:dyDescent="0.25">
      <c r="A24" s="3">
        <v>22</v>
      </c>
      <c r="B24" s="2" t="s">
        <v>73</v>
      </c>
      <c r="C24" s="2" t="s">
        <v>74</v>
      </c>
      <c r="D24" s="4" t="s">
        <v>16</v>
      </c>
      <c r="E24" s="21" t="s">
        <v>17</v>
      </c>
      <c r="F24" s="22">
        <v>9</v>
      </c>
    </row>
    <row r="25" spans="1:6" ht="360" customHeight="1" x14ac:dyDescent="0.25">
      <c r="A25" s="19">
        <v>23</v>
      </c>
      <c r="B25" s="2" t="s">
        <v>75</v>
      </c>
      <c r="C25" s="2" t="s">
        <v>76</v>
      </c>
      <c r="D25" s="4" t="s">
        <v>77</v>
      </c>
      <c r="E25" s="26" t="s">
        <v>29</v>
      </c>
      <c r="F25" s="22">
        <v>9</v>
      </c>
    </row>
    <row r="26" spans="1:6" ht="270" x14ac:dyDescent="0.25">
      <c r="A26" s="3">
        <v>24</v>
      </c>
      <c r="B26" s="2" t="s">
        <v>78</v>
      </c>
      <c r="C26" s="2" t="s">
        <v>79</v>
      </c>
      <c r="D26" s="2" t="s">
        <v>80</v>
      </c>
      <c r="E26" s="26" t="s">
        <v>29</v>
      </c>
      <c r="F26" s="22">
        <v>9</v>
      </c>
    </row>
    <row r="27" spans="1:6" x14ac:dyDescent="0.25">
      <c r="A27" s="3"/>
    </row>
    <row r="28" spans="1:6" x14ac:dyDescent="0.25">
      <c r="A28" s="9"/>
      <c r="B28" s="10"/>
      <c r="C28" s="10"/>
      <c r="D28" s="8"/>
      <c r="E28" s="7" t="s">
        <v>81</v>
      </c>
      <c r="F28" s="7">
        <f>SUM(F3:F27)</f>
        <v>216</v>
      </c>
    </row>
    <row r="29" spans="1:6" x14ac:dyDescent="0.25">
      <c r="A29" s="3"/>
      <c r="D29" s="5"/>
      <c r="E29" s="16"/>
      <c r="F29" s="5"/>
    </row>
    <row r="30" spans="1:6" ht="282" customHeight="1" x14ac:dyDescent="0.25">
      <c r="A30" s="19">
        <v>1</v>
      </c>
      <c r="B30" s="2" t="s">
        <v>82</v>
      </c>
      <c r="C30" s="2" t="s">
        <v>83</v>
      </c>
      <c r="D30" s="4" t="s">
        <v>84</v>
      </c>
      <c r="E30" s="21" t="s">
        <v>85</v>
      </c>
      <c r="F30">
        <v>9</v>
      </c>
    </row>
    <row r="31" spans="1:6" ht="225" x14ac:dyDescent="0.25">
      <c r="A31" s="19">
        <v>2</v>
      </c>
      <c r="B31" s="2" t="s">
        <v>86</v>
      </c>
      <c r="C31" s="2" t="s">
        <v>87</v>
      </c>
      <c r="D31" s="4" t="s">
        <v>88</v>
      </c>
      <c r="E31" s="21" t="s">
        <v>89</v>
      </c>
      <c r="F31">
        <v>9</v>
      </c>
    </row>
    <row r="32" spans="1:6" ht="75" x14ac:dyDescent="0.25">
      <c r="A32" s="3">
        <v>3</v>
      </c>
      <c r="B32" s="2" t="s">
        <v>90</v>
      </c>
      <c r="C32" s="2" t="s">
        <v>91</v>
      </c>
      <c r="D32" s="4" t="s">
        <v>92</v>
      </c>
      <c r="E32" s="26" t="s">
        <v>29</v>
      </c>
      <c r="F32">
        <v>9</v>
      </c>
    </row>
    <row r="33" spans="1:6" ht="75" x14ac:dyDescent="0.25">
      <c r="A33" s="3">
        <v>4</v>
      </c>
      <c r="B33" s="2" t="s">
        <v>93</v>
      </c>
      <c r="C33" s="2" t="s">
        <v>94</v>
      </c>
      <c r="D33" s="4" t="s">
        <v>95</v>
      </c>
      <c r="E33" s="26" t="s">
        <v>29</v>
      </c>
      <c r="F33">
        <v>9</v>
      </c>
    </row>
    <row r="34" spans="1:6" x14ac:dyDescent="0.25">
      <c r="A34" s="3"/>
    </row>
    <row r="35" spans="1:6" x14ac:dyDescent="0.25">
      <c r="A35" s="9"/>
      <c r="B35" s="10"/>
      <c r="C35" s="10"/>
      <c r="D35" s="11"/>
      <c r="E35" s="15" t="s">
        <v>96</v>
      </c>
      <c r="F35" s="7">
        <f>SUM(F30:F34)</f>
        <v>36</v>
      </c>
    </row>
    <row r="36" spans="1:6" x14ac:dyDescent="0.25">
      <c r="A36" s="3"/>
      <c r="D36" s="1"/>
    </row>
    <row r="37" spans="1:6" x14ac:dyDescent="0.25">
      <c r="A37" s="9"/>
      <c r="B37" s="10"/>
      <c r="C37" s="10"/>
      <c r="D37" s="11"/>
      <c r="E37" s="15" t="s">
        <v>97</v>
      </c>
      <c r="F37" s="12">
        <f>SUM(F28,F35)</f>
        <v>252</v>
      </c>
    </row>
    <row r="38" spans="1:6" x14ac:dyDescent="0.25">
      <c r="A38" s="3"/>
      <c r="D38" s="6"/>
      <c r="E38" s="16"/>
      <c r="F38" s="14"/>
    </row>
    <row r="39" spans="1:6" x14ac:dyDescent="0.25">
      <c r="A39" s="9"/>
      <c r="B39" s="10"/>
      <c r="C39" s="10"/>
      <c r="D39" s="11"/>
      <c r="E39" s="15" t="s">
        <v>98</v>
      </c>
      <c r="F39" s="12"/>
    </row>
    <row r="40" spans="1:6" x14ac:dyDescent="0.25">
      <c r="A40" s="3"/>
      <c r="D40" s="1"/>
    </row>
    <row r="41" spans="1:6" x14ac:dyDescent="0.25">
      <c r="A41" s="9"/>
      <c r="B41" s="10"/>
      <c r="C41" s="10"/>
      <c r="D41" s="11"/>
      <c r="E41" s="15" t="s">
        <v>99</v>
      </c>
      <c r="F41" s="7"/>
    </row>
    <row r="42" spans="1:6" x14ac:dyDescent="0.25">
      <c r="A42" s="3"/>
    </row>
    <row r="43" spans="1:6" x14ac:dyDescent="0.25">
      <c r="A43" s="3"/>
      <c r="C43" s="4"/>
    </row>
    <row r="44" spans="1:6" x14ac:dyDescent="0.25">
      <c r="A44" s="3"/>
    </row>
    <row r="45" spans="1:6" x14ac:dyDescent="0.25">
      <c r="A45" s="3"/>
    </row>
    <row r="46" spans="1:6" x14ac:dyDescent="0.25">
      <c r="A46" s="3"/>
    </row>
    <row r="47" spans="1:6" x14ac:dyDescent="0.25">
      <c r="A47" s="3"/>
    </row>
    <row r="48" spans="1:6"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row r="142" spans="1:1" x14ac:dyDescent="0.25">
      <c r="A142" s="3"/>
    </row>
    <row r="143" spans="1:1" x14ac:dyDescent="0.25">
      <c r="A143" s="3"/>
    </row>
    <row r="144" spans="1:1" x14ac:dyDescent="0.25">
      <c r="A144" s="3"/>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sheetData>
  <mergeCells count="1">
    <mergeCell ref="E1: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E50E-E8CA-4C7C-A95D-A613F2FB19C0}">
  <dimension ref="A1"/>
  <sheetViews>
    <sheetView workbookViewId="0">
      <selection sqref="A1:H2"/>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A01153E24F324FA114C91B3A76231E" ma:contentTypeVersion="3" ma:contentTypeDescription="Create a new document." ma:contentTypeScope="" ma:versionID="120fcbb8d5f029de30da484fc3cc5ff4">
  <xsd:schema xmlns:xsd="http://www.w3.org/2001/XMLSchema" xmlns:xs="http://www.w3.org/2001/XMLSchema" xmlns:p="http://schemas.microsoft.com/office/2006/metadata/properties" xmlns:ns2="d7c44af7-ce45-41e8-ad33-9e8508a99916" targetNamespace="http://schemas.microsoft.com/office/2006/metadata/properties" ma:root="true" ma:fieldsID="de3abfd1dfbdb2c013fcda08237ffd8c" ns2:_="">
    <xsd:import namespace="d7c44af7-ce45-41e8-ad33-9e8508a999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44af7-ce45-41e8-ad33-9e8508a99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2C67FC-3A97-49C0-9A33-3DB3822CE0B9}">
  <ds:schemaRefs>
    <ds:schemaRef ds:uri="http://schemas.microsoft.com/sharepoint/v3/contenttype/forms"/>
  </ds:schemaRefs>
</ds:datastoreItem>
</file>

<file path=customXml/itemProps2.xml><?xml version="1.0" encoding="utf-8"?>
<ds:datastoreItem xmlns:ds="http://schemas.openxmlformats.org/officeDocument/2006/customXml" ds:itemID="{A5ADFC41-92CB-4715-B6F1-E3C6C80CCD0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2CDA704-C7B2-458C-A440-96FFE4CDA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44af7-ce45-41e8-ad33-9e8508a999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Wilschut</dc:creator>
  <cp:keywords/>
  <dc:description/>
  <cp:lastModifiedBy>Delfgaauw, Camilio (UT-CFM)</cp:lastModifiedBy>
  <cp:revision/>
  <dcterms:created xsi:type="dcterms:W3CDTF">2023-09-13T13:23:34Z</dcterms:created>
  <dcterms:modified xsi:type="dcterms:W3CDTF">2023-12-18T08:54:11Z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0x01010061A01153E24F324FA114C91B3A76231E</vt:lpwstr>
  </property>
</Properties>
</file>