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info\Desktop\Opdrachten\Stichting pantarhei\NVI\"/>
    </mc:Choice>
  </mc:AlternateContent>
  <xr:revisionPtr revIDLastSave="0" documentId="13_ncr:1_{B28D3E14-0054-4BB3-B72C-CE2297191015}" xr6:coauthVersionLast="47" xr6:coauthVersionMax="47" xr10:uidLastSave="{00000000-0000-0000-0000-000000000000}"/>
  <bookViews>
    <workbookView xWindow="-108" yWindow="-108" windowWidth="23256" windowHeight="12576" xr2:uid="{CBB8000B-AD1C-4658-94F1-1611C660AADE}"/>
  </bookViews>
  <sheets>
    <sheet name="Blad1" sheetId="1" r:id="rId1"/>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2" i="1" l="1"/>
  <c r="E29" i="1"/>
  <c r="E28" i="1"/>
  <c r="E25" i="1"/>
  <c r="E21" i="1"/>
  <c r="E20" i="1"/>
  <c r="E19" i="1"/>
  <c r="E16" i="1"/>
  <c r="E15" i="1"/>
  <c r="E35" i="1"/>
  <c r="E41" i="1" l="1"/>
</calcChain>
</file>

<file path=xl/sharedStrings.xml><?xml version="1.0" encoding="utf-8"?>
<sst xmlns="http://schemas.openxmlformats.org/spreadsheetml/2006/main" count="46" uniqueCount="44">
  <si>
    <t>Bijlage C Prijzenblad</t>
  </si>
  <si>
    <t>Gegevens inschrijver</t>
  </si>
  <si>
    <t>Naam onderneming</t>
  </si>
  <si>
    <t>Adres</t>
  </si>
  <si>
    <t>Postcode en plaats</t>
  </si>
  <si>
    <t>KvK-nummer</t>
  </si>
  <si>
    <t>Voorwaarden</t>
  </si>
  <si>
    <t>Vul alle blauw velden in</t>
  </si>
  <si>
    <t>Alle op te geven prijzen bij all-in prijzen, vermeld in euro's en exclusief btw.</t>
  </si>
  <si>
    <t>De genoemde aantallen zijn bedoeld ter indicatie, hieraan kunnen geen rechten ontleed worden.</t>
  </si>
  <si>
    <t>Prijs Multifunctionals</t>
  </si>
  <si>
    <t>Indicatief aantal</t>
  </si>
  <si>
    <t>Prijs per stuk</t>
  </si>
  <si>
    <t>Type 1</t>
  </si>
  <si>
    <t>Type 2</t>
  </si>
  <si>
    <t>Prijs optionele accessoires</t>
  </si>
  <si>
    <t>Prijs per accessoire</t>
  </si>
  <si>
    <t>Hoogvolume papierbak type 1 (Regel 1-32 in PvE)</t>
  </si>
  <si>
    <r>
      <t xml:space="preserve">Extra papierbak A4,  500 vel type 2 </t>
    </r>
    <r>
      <rPr>
        <i/>
        <sz val="11"/>
        <rFont val="Calibri"/>
        <family val="2"/>
        <scheme val="minor"/>
      </rPr>
      <t>(Regel 1-36 in PvE)</t>
    </r>
  </si>
  <si>
    <r>
      <t xml:space="preserve">Onderkast type 2 </t>
    </r>
    <r>
      <rPr>
        <i/>
        <sz val="11"/>
        <rFont val="Calibri"/>
        <family val="2"/>
        <scheme val="minor"/>
      </rPr>
      <t xml:space="preserve"> </t>
    </r>
    <r>
      <rPr>
        <b/>
        <sz val="11"/>
        <rFont val="Calibri"/>
        <family val="2"/>
        <scheme val="minor"/>
      </rPr>
      <t>(Regel 1-37 in PvE)</t>
    </r>
  </si>
  <si>
    <t>Prijs optionele verbruiksartikelen</t>
  </si>
  <si>
    <t>Indicatief aantal per jaar</t>
  </si>
  <si>
    <t>Prijs per eenheid/verpakking</t>
  </si>
  <si>
    <t>Aantal jaar</t>
  </si>
  <si>
    <t>Nietcartridge ( eenheid 5.000 st)</t>
  </si>
  <si>
    <t>Tikprijs</t>
  </si>
  <si>
    <t>Indicatief aantal tikken per jaar</t>
  </si>
  <si>
    <t>Prijs per tik</t>
  </si>
  <si>
    <t>All-in tikprijs zwart - wit (Regel 5-07 in PvE)</t>
  </si>
  <si>
    <t>All-in tikprijs kleur (Regel 5-07 in PvE)</t>
  </si>
  <si>
    <t>Softwarekosten</t>
  </si>
  <si>
    <t>Prijs per jaar</t>
  </si>
  <si>
    <t>Prijs Installatie en implementatie op locatie</t>
  </si>
  <si>
    <t>Totaal prijs gehele implementatie</t>
  </si>
  <si>
    <t>Totale implementatie (conform PvE - specifiek regel 5-09 in PVE)</t>
  </si>
  <si>
    <t>Totale inschrijving</t>
  </si>
  <si>
    <t>Totaal van alle componenten</t>
  </si>
  <si>
    <t>Ondertekening</t>
  </si>
  <si>
    <t>Inschrijver verklaar dat deze aanbieding wordt gedaan overeenkomstig het Aanbestedingsdocument van tender TN 419547 en met inachtneming van de bepalingen en gegevens zoals deze zijn omschreven in bijbehorend programma van eisen en eventuele nota's van inlichtingen. (ondertekening van het prijzenblad dient conform bevoegdheid KVK-verklaring te gescheiden)</t>
  </si>
  <si>
    <t>Plaats</t>
  </si>
  <si>
    <t>Naam</t>
  </si>
  <si>
    <t>Functie</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</si>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</sst>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2"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4"/>
      <color theme="1"/>
      <name val="Calibri"/>
      <family val="2"/>
      <scheme val="minor"/>
    </font>
    <font>
      <b/>
      <sz val="11"/>
      <name val="Calibri"/>
      <family val="2"/>
      <scheme val="minor"/>
    </font>
    <font>
      <b/>
      <sz val="11"/>
      <color rgb="FF000000"/>
      <name val="Calibri"/>
      <family val="2"/>
      <scheme val="minor"/>
    </font>
    <font>
      <i/>
      <sz val="11"/>
      <name val="Calibri"/>
      <family val="2"/>
      <scheme val="minor"/>
    </font>
    <font>
      <sz val="11"/>
      <name val="Calibri"/>
      <family val="2"/>
      <scheme val="minor"/>
    </font>
    <font>
      <sz val="11"/>
      <color theme="1"/>
      <name val="Calibri"/>
      <family val="2"/>
    </font>
    <font>
      <sz val="11"/>
      <color theme="0"/>
      <name val="Calibri"/>
      <family val="2"/>
      <scheme val="minor"/>
    </font>
  </fonts>
  <fills count="5">
    <fill>
      <patternFill patternType="none"/>
    </fill>
    <fill>
      <patternFill patternType="gray125"/>
    </fill>
    <fill>
      <patternFill patternType="solid">
        <fgColor theme="5"/>
        <bgColor indexed="64"/>
      </patternFill>
    </fill>
    <fill>
      <patternFill patternType="solid">
        <fgColor theme="1"/>
        <bgColor indexed="64"/>
      </patternFill>
    </fill>
    <fill>
      <patternFill patternType="solid">
        <fgColor theme="4"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53">
    <xf numFmtId="0" fontId="0" fillId="0" borderId="0" xfId="0"/>
    <xf numFmtId="44" fontId="2" fillId="3" borderId="0" xfId="2" applyFont="1" applyFill="1" applyAlignment="1"/>
    <xf numFmtId="44" fontId="2" fillId="0" borderId="0" xfId="2" applyFont="1" applyFill="1" applyAlignment="1"/>
    <xf numFmtId="44" fontId="6" fillId="0" borderId="0" xfId="2" applyFont="1" applyFill="1" applyAlignment="1"/>
    <xf numFmtId="44" fontId="2" fillId="0" borderId="0" xfId="2" applyFont="1" applyFill="1" applyAlignment="1">
      <alignment horizontal="center"/>
    </xf>
    <xf numFmtId="0" fontId="0" fillId="0" borderId="0" xfId="0" applyProtection="1">
      <protection locked="0"/>
    </xf>
    <xf numFmtId="0" fontId="4" fillId="0" borderId="0" xfId="0" applyFont="1" applyProtection="1">
      <protection locked="0"/>
    </xf>
    <xf numFmtId="0" fontId="4" fillId="0" borderId="0" xfId="0" applyFont="1"/>
    <xf numFmtId="0" fontId="4" fillId="0" borderId="0" xfId="0" applyFont="1" applyAlignment="1" applyProtection="1">
      <alignment horizontal="center" vertical="center"/>
      <protection locked="0"/>
    </xf>
    <xf numFmtId="44" fontId="0" fillId="2" borderId="0" xfId="0" applyNumberFormat="1" applyFill="1"/>
    <xf numFmtId="164" fontId="0" fillId="2" borderId="0" xfId="2" applyNumberFormat="1" applyFont="1" applyFill="1"/>
    <xf numFmtId="44" fontId="2" fillId="0" borderId="0" xfId="2" applyFont="1" applyFill="1" applyBorder="1" applyAlignment="1">
      <alignment horizontal="center"/>
    </xf>
    <xf numFmtId="44" fontId="2" fillId="3" borderId="0" xfId="2" applyFont="1" applyFill="1"/>
    <xf numFmtId="44" fontId="6" fillId="0" borderId="0" xfId="2" applyFont="1" applyFill="1" applyAlignment="1" applyProtection="1">
      <protection locked="0"/>
    </xf>
    <xf numFmtId="44" fontId="4" fillId="0" borderId="0" xfId="2" applyFont="1" applyAlignment="1"/>
    <xf numFmtId="44" fontId="4" fillId="0" borderId="0" xfId="2" applyFont="1" applyAlignment="1">
      <alignment horizontal="left"/>
    </xf>
    <xf numFmtId="164" fontId="0" fillId="2" borderId="0" xfId="0" applyNumberFormat="1" applyFill="1"/>
    <xf numFmtId="44" fontId="9" fillId="0" borderId="0" xfId="2" applyFont="1" applyFill="1" applyAlignment="1"/>
    <xf numFmtId="0" fontId="3" fillId="0" borderId="0" xfId="0" applyFont="1"/>
    <xf numFmtId="0" fontId="0" fillId="0" borderId="5" xfId="0" applyBorder="1"/>
    <xf numFmtId="0" fontId="0" fillId="0" borderId="9" xfId="0" applyBorder="1"/>
    <xf numFmtId="0" fontId="0" fillId="0" borderId="12" xfId="0" applyBorder="1"/>
    <xf numFmtId="44" fontId="6" fillId="4" borderId="1" xfId="2" applyFont="1" applyFill="1" applyBorder="1" applyAlignment="1" applyProtection="1">
      <alignment horizontal="center"/>
      <protection locked="0"/>
    </xf>
    <xf numFmtId="0" fontId="7" fillId="0" borderId="0" xfId="2" applyNumberFormat="1" applyFont="1" applyFill="1" applyAlignment="1" applyProtection="1">
      <alignment horizontal="center"/>
    </xf>
    <xf numFmtId="0" fontId="4" fillId="0" borderId="0" xfId="0" applyFont="1" applyAlignment="1">
      <alignment horizontal="center" vertical="center"/>
    </xf>
    <xf numFmtId="0" fontId="0" fillId="0" borderId="15" xfId="0" applyBorder="1" applyProtection="1">
      <protection locked="0"/>
    </xf>
    <xf numFmtId="0" fontId="0" fillId="0" borderId="16" xfId="0" applyBorder="1" applyProtection="1">
      <protection locked="0"/>
    </xf>
    <xf numFmtId="0" fontId="0" fillId="0" borderId="17" xfId="0" applyBorder="1" applyProtection="1">
      <protection locked="0"/>
    </xf>
    <xf numFmtId="0" fontId="4" fillId="0" borderId="0" xfId="0" applyFont="1" applyAlignment="1">
      <alignment horizontal="center"/>
    </xf>
    <xf numFmtId="166" fontId="6" fillId="4" borderId="1" xfId="2" applyNumberFormat="1" applyFont="1" applyFill="1" applyBorder="1" applyAlignment="1" applyProtection="1">
      <alignment horizontal="center"/>
      <protection locked="0"/>
    </xf>
    <xf numFmtId="44" fontId="9" fillId="2" borderId="0" xfId="2" applyFont="1" applyFill="1" applyAlignment="1">
      <alignment horizontal="center"/>
    </xf>
    <xf numFmtId="44" fontId="11" fillId="0" borderId="0" xfId="2" applyFont="1" applyFill="1" applyAlignment="1"/>
    <xf numFmtId="0" fontId="4" fillId="0" borderId="0" xfId="2" applyNumberFormat="1" applyFont="1" applyAlignment="1">
      <alignment horizontal="center"/>
    </xf>
    <xf numFmtId="165" fontId="4" fillId="0" borderId="0" xfId="1" applyNumberFormat="1" applyFont="1" applyFill="1" applyAlignment="1" applyProtection="1">
      <alignment horizontal="center" vertical="center"/>
    </xf>
    <xf numFmtId="166" fontId="6" fillId="0" borderId="0" xfId="2" applyNumberFormat="1" applyFont="1" applyFill="1" applyBorder="1" applyAlignment="1" applyProtection="1">
      <alignment horizontal="center"/>
      <protection locked="0"/>
    </xf>
    <xf numFmtId="0" fontId="4" fillId="0" borderId="0" xfId="2" applyNumberFormat="1" applyFont="1" applyFill="1" applyAlignment="1">
      <alignment horizontal="center"/>
    </xf>
    <xf numFmtId="44" fontId="0" fillId="0" borderId="0" xfId="0" applyNumberFormat="1"/>
    <xf numFmtId="0" fontId="5" fillId="2" borderId="0" xfId="0" applyFont="1" applyFill="1" applyAlignment="1">
      <alignment horizontal="center"/>
    </xf>
    <xf numFmtId="0" fontId="0" fillId="0" borderId="1" xfId="0" applyBorder="1" applyAlignment="1">
      <alignment horizontal="left" wrapText="1"/>
    </xf>
    <xf numFmtId="0" fontId="0" fillId="0" borderId="10" xfId="0" applyBorder="1" applyAlignment="1" applyProtection="1">
      <alignment horizontal="center"/>
      <protection locked="0"/>
    </xf>
    <xf numFmtId="0" fontId="0" fillId="0" borderId="0" xfId="0" applyAlignment="1" applyProtection="1">
      <alignment horizontal="center"/>
      <protection locked="0"/>
    </xf>
    <xf numFmtId="0" fontId="0" fillId="0" borderId="11"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protection locked="0"/>
    </xf>
    <xf numFmtId="0" fontId="10" fillId="0" borderId="2" xfId="0" applyFont="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164" fontId="4" fillId="4" borderId="1" xfId="0" applyNumberFormat="1" applyFont="1" applyFill="1" applyBorder="1" applyProtection="1">
      <protection locked="0"/>
    </xf>
    <xf numFmtId="44" fontId="6" fillId="4" borderId="1" xfId="2" applyFont="1" applyFill="1" applyBorder="1" applyProtection="1">
      <protection locked="0"/>
    </xf>
    <xf numFmtId="44" fontId="4" fillId="2" borderId="0" xfId="0" applyNumberFormat="1" applyFont="1" applyFill="1"/>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F4459-027F-48EA-B34A-F0F4F6ACFFDC}">
  <dimension ref="A1:E50"/>
  <sheetViews>
    <sheetView tabSelected="1" workbookViewId="0">
      <selection activeCell="C35" sqref="C35"/>
    </sheetView>
  </sheetViews>
  <sheetFormatPr defaultRowHeight="14.4" x14ac:dyDescent="0.3"/>
  <cols>
    <col min="1" max="1" width="56.88671875" bestFit="1" customWidth="1"/>
    <col min="2" max="2" width="29.44140625" customWidth="1"/>
    <col min="3" max="3" width="29.33203125" customWidth="1"/>
    <col min="4" max="4" width="15.6640625" customWidth="1"/>
    <col min="5" max="5" width="20.6640625" customWidth="1"/>
  </cols>
  <sheetData>
    <row r="1" spans="1:5" ht="18" x14ac:dyDescent="0.35">
      <c r="A1" s="37" t="s">
        <v>0</v>
      </c>
      <c r="B1" s="37"/>
      <c r="C1" s="37"/>
      <c r="D1" s="37"/>
      <c r="E1" s="37"/>
    </row>
    <row r="3" spans="1:5" ht="15" thickBot="1" x14ac:dyDescent="0.35">
      <c r="A3" s="1" t="s">
        <v>1</v>
      </c>
      <c r="B3" s="2"/>
      <c r="C3" s="2"/>
      <c r="D3" s="2"/>
      <c r="E3" s="2"/>
    </row>
    <row r="4" spans="1:5" x14ac:dyDescent="0.3">
      <c r="A4" s="19" t="s">
        <v>2</v>
      </c>
      <c r="B4" s="25"/>
    </row>
    <row r="5" spans="1:5" x14ac:dyDescent="0.3">
      <c r="A5" s="20" t="s">
        <v>3</v>
      </c>
      <c r="B5" s="26"/>
    </row>
    <row r="6" spans="1:5" x14ac:dyDescent="0.3">
      <c r="A6" s="20" t="s">
        <v>4</v>
      </c>
      <c r="B6" s="26"/>
    </row>
    <row r="7" spans="1:5" ht="15" thickBot="1" x14ac:dyDescent="0.35">
      <c r="A7" s="21" t="s">
        <v>5</v>
      </c>
      <c r="B7" s="27"/>
    </row>
    <row r="9" spans="1:5" x14ac:dyDescent="0.3">
      <c r="A9" s="1" t="s">
        <v>6</v>
      </c>
      <c r="B9" s="2"/>
      <c r="C9" s="2"/>
    </row>
    <row r="10" spans="1:5" x14ac:dyDescent="0.3">
      <c r="A10" s="38" t="s">
        <v>7</v>
      </c>
      <c r="B10" s="38"/>
      <c r="C10" s="38"/>
    </row>
    <row r="11" spans="1:5" x14ac:dyDescent="0.3">
      <c r="A11" s="38" t="s">
        <v>8</v>
      </c>
      <c r="B11" s="38"/>
      <c r="C11" s="38"/>
    </row>
    <row r="12" spans="1:5" x14ac:dyDescent="0.3">
      <c r="A12" s="38" t="s">
        <v>9</v>
      </c>
      <c r="B12" s="38"/>
      <c r="C12" s="38"/>
    </row>
    <row r="14" spans="1:5" x14ac:dyDescent="0.3">
      <c r="A14" s="1" t="s">
        <v>10</v>
      </c>
      <c r="B14" s="3" t="s">
        <v>11</v>
      </c>
      <c r="C14" s="3" t="s">
        <v>12</v>
      </c>
      <c r="D14" s="31"/>
      <c r="E14" s="31"/>
    </row>
    <row r="15" spans="1:5" x14ac:dyDescent="0.3">
      <c r="A15" s="3" t="s">
        <v>13</v>
      </c>
      <c r="B15" s="23">
        <v>26</v>
      </c>
      <c r="C15" s="50"/>
      <c r="D15" s="4"/>
      <c r="E15" s="30">
        <f>SUM(B15*C15)</f>
        <v>0</v>
      </c>
    </row>
    <row r="16" spans="1:5" x14ac:dyDescent="0.3">
      <c r="A16" s="3" t="s">
        <v>14</v>
      </c>
      <c r="B16" s="23">
        <v>13</v>
      </c>
      <c r="C16" s="22"/>
      <c r="D16" s="4"/>
      <c r="E16" s="30">
        <f>SUM(B16*C16)</f>
        <v>0</v>
      </c>
    </row>
    <row r="17" spans="1:5" x14ac:dyDescent="0.3">
      <c r="A17" s="3"/>
      <c r="B17" s="5"/>
    </row>
    <row r="18" spans="1:5" x14ac:dyDescent="0.3">
      <c r="A18" s="1" t="s">
        <v>15</v>
      </c>
      <c r="B18" s="6" t="s">
        <v>11</v>
      </c>
      <c r="C18" s="7" t="s">
        <v>16</v>
      </c>
    </row>
    <row r="19" spans="1:5" x14ac:dyDescent="0.3">
      <c r="A19" s="3" t="s">
        <v>17</v>
      </c>
      <c r="B19" s="24">
        <v>5</v>
      </c>
      <c r="C19" s="22"/>
      <c r="E19" s="9">
        <f>SUM(B19*C19)</f>
        <v>0</v>
      </c>
    </row>
    <row r="20" spans="1:5" x14ac:dyDescent="0.3">
      <c r="A20" s="3" t="s">
        <v>18</v>
      </c>
      <c r="B20" s="24">
        <v>7</v>
      </c>
      <c r="C20" s="51"/>
      <c r="E20" s="10">
        <f>SUM(B20*C20)</f>
        <v>0</v>
      </c>
    </row>
    <row r="21" spans="1:5" x14ac:dyDescent="0.3">
      <c r="A21" s="3" t="s">
        <v>19</v>
      </c>
      <c r="B21" s="24">
        <v>7</v>
      </c>
      <c r="C21" s="22"/>
      <c r="E21" s="9">
        <f>SUM(B21*C21)</f>
        <v>0</v>
      </c>
    </row>
    <row r="22" spans="1:5" x14ac:dyDescent="0.3">
      <c r="A22" s="3"/>
      <c r="B22" s="8"/>
      <c r="C22" s="11"/>
    </row>
    <row r="23" spans="1:5" x14ac:dyDescent="0.3">
      <c r="A23" s="3"/>
      <c r="B23" s="8"/>
      <c r="C23" s="11"/>
    </row>
    <row r="24" spans="1:5" x14ac:dyDescent="0.3">
      <c r="A24" s="12" t="s">
        <v>20</v>
      </c>
      <c r="B24" s="6" t="s">
        <v>21</v>
      </c>
      <c r="C24" s="7" t="s">
        <v>22</v>
      </c>
      <c r="D24" s="14" t="s">
        <v>23</v>
      </c>
    </row>
    <row r="25" spans="1:5" x14ac:dyDescent="0.3">
      <c r="A25" s="3" t="s">
        <v>24</v>
      </c>
      <c r="B25" s="28">
        <v>30</v>
      </c>
      <c r="C25" s="22"/>
      <c r="D25" s="28">
        <v>6</v>
      </c>
      <c r="E25" s="9">
        <f>SUM(B25*C25*D25)</f>
        <v>0</v>
      </c>
    </row>
    <row r="26" spans="1:5" x14ac:dyDescent="0.3">
      <c r="A26" s="3"/>
      <c r="B26" s="5"/>
    </row>
    <row r="27" spans="1:5" x14ac:dyDescent="0.3">
      <c r="A27" s="1" t="s">
        <v>25</v>
      </c>
      <c r="B27" s="13" t="s">
        <v>26</v>
      </c>
      <c r="C27" s="3" t="s">
        <v>27</v>
      </c>
      <c r="E27" s="14"/>
    </row>
    <row r="28" spans="1:5" x14ac:dyDescent="0.3">
      <c r="A28" s="15" t="s">
        <v>28</v>
      </c>
      <c r="B28" s="33">
        <v>3245000</v>
      </c>
      <c r="C28" s="29"/>
      <c r="D28" s="32">
        <v>6</v>
      </c>
      <c r="E28" s="9">
        <f>SUM(B28*C28*D28)</f>
        <v>0</v>
      </c>
    </row>
    <row r="29" spans="1:5" x14ac:dyDescent="0.3">
      <c r="A29" s="15" t="s">
        <v>29</v>
      </c>
      <c r="B29" s="33">
        <v>1604000</v>
      </c>
      <c r="C29" s="29"/>
      <c r="D29" s="32">
        <v>6</v>
      </c>
      <c r="E29" s="9">
        <f>SUM(B29*C29*D29)</f>
        <v>0</v>
      </c>
    </row>
    <row r="30" spans="1:5" x14ac:dyDescent="0.3">
      <c r="A30" s="15"/>
      <c r="B30" s="33"/>
      <c r="C30" s="34"/>
      <c r="D30" s="35"/>
      <c r="E30" s="36"/>
    </row>
    <row r="31" spans="1:5" x14ac:dyDescent="0.3">
      <c r="A31" s="1" t="s">
        <v>30</v>
      </c>
      <c r="B31" s="33"/>
      <c r="C31" s="34" t="s">
        <v>31</v>
      </c>
      <c r="D31" s="35"/>
      <c r="E31" s="36"/>
    </row>
    <row r="32" spans="1:5" x14ac:dyDescent="0.3">
      <c r="A32" s="15" t="s">
        <v>30</v>
      </c>
      <c r="B32" s="33"/>
      <c r="C32" s="29"/>
      <c r="D32" s="32">
        <v>6</v>
      </c>
      <c r="E32" s="9">
        <f>SUM(C32*D32)</f>
        <v>0</v>
      </c>
    </row>
    <row r="33" spans="1:5" x14ac:dyDescent="0.3">
      <c r="B33" s="15"/>
    </row>
    <row r="34" spans="1:5" x14ac:dyDescent="0.3">
      <c r="A34" s="1" t="s">
        <v>32</v>
      </c>
      <c r="C34" s="7" t="s">
        <v>33</v>
      </c>
    </row>
    <row r="35" spans="1:5" x14ac:dyDescent="0.3">
      <c r="A35" s="3" t="s">
        <v>34</v>
      </c>
      <c r="C35" s="22"/>
      <c r="E35" s="16">
        <f>C35</f>
        <v>0</v>
      </c>
    </row>
    <row r="36" spans="1:5" x14ac:dyDescent="0.3">
      <c r="A36" s="17"/>
    </row>
    <row r="38" spans="1:5" x14ac:dyDescent="0.3">
      <c r="A38" s="17"/>
    </row>
    <row r="39" spans="1:5" x14ac:dyDescent="0.3">
      <c r="A39" s="18"/>
    </row>
    <row r="40" spans="1:5" x14ac:dyDescent="0.3">
      <c r="A40" s="1" t="s">
        <v>35</v>
      </c>
    </row>
    <row r="41" spans="1:5" x14ac:dyDescent="0.3">
      <c r="A41" s="15" t="s">
        <v>36</v>
      </c>
      <c r="E41" s="52">
        <f>SUM(E15,E16,E19,E20,E21,E25,E28,E29,E32,E35)</f>
        <v>0</v>
      </c>
    </row>
    <row r="42" spans="1:5" x14ac:dyDescent="0.3">
      <c r="A42" s="15"/>
    </row>
    <row r="43" spans="1:5" ht="15" thickBot="1" x14ac:dyDescent="0.35">
      <c r="A43" s="1" t="s">
        <v>37</v>
      </c>
      <c r="B43" s="14"/>
      <c r="C43" s="14"/>
      <c r="D43" s="14"/>
      <c r="E43" s="14"/>
    </row>
    <row r="44" spans="1:5" ht="56.7" customHeight="1" thickBot="1" x14ac:dyDescent="0.35">
      <c r="A44" s="44" t="s">
        <v>38</v>
      </c>
      <c r="B44" s="45"/>
      <c r="C44" s="45"/>
      <c r="D44" s="46"/>
    </row>
    <row r="45" spans="1:5" ht="15" thickBot="1" x14ac:dyDescent="0.35"/>
    <row r="46" spans="1:5" x14ac:dyDescent="0.3">
      <c r="A46" s="19" t="s">
        <v>39</v>
      </c>
      <c r="B46" s="47"/>
      <c r="C46" s="48"/>
      <c r="D46" s="49"/>
    </row>
    <row r="47" spans="1:5" x14ac:dyDescent="0.3">
      <c r="A47" s="20" t="s">
        <v>40</v>
      </c>
      <c r="B47" s="39"/>
      <c r="C47" s="40"/>
      <c r="D47" s="41"/>
    </row>
    <row r="48" spans="1:5" x14ac:dyDescent="0.3">
      <c r="A48" s="20" t="s">
        <v>41</v>
      </c>
      <c r="B48" s="39"/>
      <c r="C48" s="40"/>
      <c r="D48" s="41"/>
    </row>
    <row r="49" spans="1:4" x14ac:dyDescent="0.3">
      <c r="A49" s="20" t="s">
        <v>42</v>
      </c>
      <c r="B49" s="39"/>
      <c r="C49" s="40"/>
      <c r="D49" s="41"/>
    </row>
    <row r="50" spans="1:4" ht="15" thickBot="1" x14ac:dyDescent="0.35">
      <c r="A50" s="21" t="s">
        <v>43</v>
      </c>
      <c r="B50" s="42"/>
      <c r="C50" s="42"/>
      <c r="D50" s="43"/>
    </row>
  </sheetData>
  <sheetProtection algorithmName="SHA-512" hashValue="2D8KA9xjfrigh+Gxo3XrKj4InhsR0qsOFoujffzqZfM6ZRR1hGYE4ioUU6qSaCSUgkaXd1gABfWerLYALI3MXg==" saltValue="lDiHwOTW90EK6V1ww2AD7g==" spinCount="100000" sheet="1" objects="1" scenarios="1"/>
  <protectedRanges>
    <protectedRange algorithmName="SHA-512" hashValue="WVs203uo1lTU4xuP28NSgbVAE3wXsCccMeCsoWIAJuI5krMqLw1F+VxsDAc4NHCXMvhdVKx21AH1KlrEVwEGOQ==" saltValue="6VvWjfnvAVAAybDLFr8MqA==" spinCount="100000" sqref="C15:C16 C19:C21 C25 C35 C28:C32" name="Bereik2"/>
    <protectedRange algorithmName="SHA-512" hashValue="/DtTvQzpkl5Le+6/VWB0JRHMDoy7Qt0NRTvX64qNYOwhGIigztd6TpuNpbxM/BSx729Vr+9v44fi38tpztLm+Q==" saltValue="6wocdSASXROMfX1Zt38zkw==" spinCount="100000" sqref="C15:C16 C19:C21 C25 C35 C28:C32" name="Panta Rhei"/>
  </protectedRanges>
  <mergeCells count="10">
    <mergeCell ref="A1:E1"/>
    <mergeCell ref="A10:C10"/>
    <mergeCell ref="B48:D48"/>
    <mergeCell ref="B49:D49"/>
    <mergeCell ref="B50:D50"/>
    <mergeCell ref="A11:C11"/>
    <mergeCell ref="A12:C12"/>
    <mergeCell ref="A44:D44"/>
    <mergeCell ref="B46:D46"/>
    <mergeCell ref="B47:D4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B4A27BAA205CF4485F3AF3C55A84BCB" ma:contentTypeVersion="3" ma:contentTypeDescription="Een nieuw document maken." ma:contentTypeScope="" ma:versionID="1212648969a52d7f9cfa89f9031ddd1d">
  <xsd:schema xmlns:xsd="http://www.w3.org/2001/XMLSchema" xmlns:xs="http://www.w3.org/2001/XMLSchema" xmlns:p="http://schemas.microsoft.com/office/2006/metadata/properties" xmlns:ns2="4381c7ff-af0f-4a7d-953e-f94aa6188a90" targetNamespace="http://schemas.microsoft.com/office/2006/metadata/properties" ma:root="true" ma:fieldsID="bbb20501369fddcecb6855c05af81154" ns2:_="">
    <xsd:import namespace="4381c7ff-af0f-4a7d-953e-f94aa6188a90"/>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81c7ff-af0f-4a7d-953e-f94aa6188a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54DCAD-6E7A-46FB-94AB-CF0657AA0ACE}">
  <ds:schemaRefs>
    <ds:schemaRef ds:uri="http://schemas.microsoft.com/sharepoint/v3/contenttype/forms"/>
  </ds:schemaRefs>
</ds:datastoreItem>
</file>

<file path=customXml/itemProps2.xml><?xml version="1.0" encoding="utf-8"?>
<ds:datastoreItem xmlns:ds="http://schemas.openxmlformats.org/officeDocument/2006/customXml" ds:itemID="{FDFA9E25-C27F-419E-B33C-D0DCA938089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34F3FD9-F144-4D9F-B1CE-C37644E26B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81c7ff-af0f-4a7d-953e-f94aa6188a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Manon Koerssen</dc:creator>
  <cp:keywords/>
  <dc:description/>
  <cp:lastModifiedBy>Jitze Kooistra</cp:lastModifiedBy>
  <cp:revision/>
  <dcterms:created xsi:type="dcterms:W3CDTF">2023-08-14T06:53:14Z</dcterms:created>
  <dcterms:modified xsi:type="dcterms:W3CDTF">2023-09-08T07:45:35Z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0x0101009B4A27BAA205CF4485F3AF3C55A84BCB</vt:lpwstr>
  </property>
</Properties>
</file>