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Desktop\EuA - ETS-2 en Zeevaart\Definitieve versie\"/>
    </mc:Choice>
  </mc:AlternateContent>
  <xr:revisionPtr revIDLastSave="0" documentId="13_ncr:1_{8FF8A492-8ECC-40FC-A81A-7B6B8A684099}" xr6:coauthVersionLast="47" xr6:coauthVersionMax="47" xr10:uidLastSave="{00000000-0000-0000-0000-000000000000}"/>
  <bookViews>
    <workbookView xWindow="-110" yWindow="-110" windowWidth="19420" windowHeight="11620" firstSheet="1" activeTab="1" xr2:uid="{8568BE8D-0975-4FC0-B3DA-F5FCBDCC4330}"/>
  </bookViews>
  <sheets>
    <sheet name="Instructie en gebruik" sheetId="2" r:id="rId1"/>
    <sheet name="Prijsformuli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F25" i="1"/>
  <c r="F23" i="1"/>
  <c r="F21" i="1"/>
  <c r="F14" i="1"/>
  <c r="F12" i="1"/>
  <c r="F10" i="1"/>
  <c r="F16" i="1" s="1"/>
  <c r="G16" i="1" s="1"/>
  <c r="G29" i="1" s="1"/>
  <c r="F27" i="1"/>
  <c r="G27" i="1"/>
  <c r="D16" i="1"/>
</calcChain>
</file>

<file path=xl/sharedStrings.xml><?xml version="1.0" encoding="utf-8"?>
<sst xmlns="http://schemas.openxmlformats.org/spreadsheetml/2006/main" count="59" uniqueCount="35">
  <si>
    <t>Instructie Bijlage 4 - Prijsformulier</t>
  </si>
  <si>
    <t>Algemeen</t>
  </si>
  <si>
    <t>1. Inschrijver dient de geel gearceerde cellen van alle tabbladen te voorzien van de gevraagde informatie. Prijzen staan momenteel ingevuld op het minimale uurtarief.</t>
  </si>
  <si>
    <t>2. Niet invullen van prijs, of onderdelen van een prijs, kan leiden tot een verzoek om nadere informatie of in uiterste geval tot uitsluiting (dit naar beoordeling van IenW).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</si>
  <si>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</si>
  <si>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</si>
  <si>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</si>
  <si>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6. De door de inschrijver aangeboden tarieven zijn all-in tarieven. Dat wil zeggen inclusief salariskosten, overheadkosten, voor keuringen, certificaten, verzekeringen, kosten voor gebruik apparatuur, testkosten, kosten, adminstratieve kosten, kosten voor overleg, etc</t>
  </si>
  <si>
    <t>Prijzen</t>
  </si>
  <si>
    <t xml:space="preserve">7. Strategisch inschrijven is niet toegestaan. Bij abnormale prijzen heeft NEa het recht nadere informatie te verzoeken of over te gaan tot ongeldig verklaren van de inschrijving en derhalve uitsluiting (dit naar beoordeling van NEa). </t>
  </si>
  <si>
    <t>8. Het indienen van nulprijzen is slechts toegestaan indien dit  in de offerteaanvraag / uitnodiging tot inschrijving of in de Nota van Inlichtingen is aangegeven. Het indienen van nulprijzen zonder dat dit door IenW is toegestaan kan leiden tot uitsluiting.</t>
  </si>
  <si>
    <t>9. Het indienen van negatieve prijzen is -op straffe van uitsluiting- niet toegestaan. Geen kortingspercentages opnemen, deze dienen reeks verwerkt te zijn in de inschrijfsom</t>
  </si>
  <si>
    <t xml:space="preserve">Voor de uitvoering van Toezichtadviesdiensten tbv EU ETS-2 en ETS-Zeevaart
Ondergetekende(n):      &lt;&lt;NAAM&gt;&gt;
te dezen rechtsgeldig vertegenwoordigd door     &lt;&lt;NAAM&gt;&gt;,
verklaart (verklaren) zich door ondertekening van dit formulier bereid om diensten te verrichten zoals deze zijn beschreven in de uitnodiging tot inschrijving. Hij doet dit tegen onderstaande prijs, exclusief btw:
</t>
  </si>
  <si>
    <t>Uurtarieven ETS-2</t>
  </si>
  <si>
    <t>Junior</t>
  </si>
  <si>
    <t>Ondergrens</t>
  </si>
  <si>
    <t>Bovengrens</t>
  </si>
  <si>
    <t>Aangeboden uurtarief</t>
  </si>
  <si>
    <t>Weging</t>
  </si>
  <si>
    <t>Aangeboden uurtarief + weging</t>
  </si>
  <si>
    <t>Tarief Junior (per uur excl. BTW en incl. alle overige kosten)</t>
  </si>
  <si>
    <t>Medior</t>
  </si>
  <si>
    <t>Tarief Medior (per uur excl. BTW en incl. alle overige kosten)</t>
  </si>
  <si>
    <t>Senior</t>
  </si>
  <si>
    <t>Tarief Senior (per uur excl. BTW en incl. alle overige kosten)</t>
  </si>
  <si>
    <t>Gemiddeld uurtarief</t>
  </si>
  <si>
    <t>Gemiddeld aangeboden uurtarief</t>
  </si>
  <si>
    <t>Gemiddeld aangeboden gewogen uurtarief</t>
  </si>
  <si>
    <t>Puntentotaal</t>
  </si>
  <si>
    <t>Gemiddeld tarief  (per uur excl. BTW en incl. alle overige kosten)</t>
  </si>
  <si>
    <t>Uurtarieven ETS-Zeevaart</t>
  </si>
  <si>
    <t>INSCHRIJFPRIJS ETS-2 en ETS-Zeevaart</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</si>
  <si>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</si>
  <si>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&lt;&lt;NAAM INSCHRIJVER&gt;&gt;
Naam rechtsgelding bevoegde ondertekenaar:     &lt;&lt;NAAM&gt;&gt;
Functie:     &lt;&lt;FUNCTIE&gt;&gt;
Handtekening:      &lt;&lt;HANDTEKENING&gt;&gt;
Datum:    &lt;&lt;DATUM&gt;&gt;</t>
  </si>
  <si>
    <t>Bijlage 9. Prijsformulier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</si>
</sst>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quot;€&quot;\ #,##0.00"/>
    <numFmt numFmtId="165" formatCode="#,##0_ ;[Red]\-#,##0\ "/>
    <numFmt numFmtId="166" formatCode="#,##0_ ;\-#,##0\ "/>
  </numFmts>
  <fonts count="13" x14ac:knownFonts="1">
    <font>
      <sz val="11"/>
      <color theme="1"/>
      <name val="Calibri"/>
      <family val="2"/>
      <scheme val="minor"/>
    </font>
    <font>
      <b/>
      <sz val="11"/>
      <color theme="1"/>
      <name val="Calibri"/>
      <family val="2"/>
      <scheme val="minor"/>
    </font>
    <font>
      <b/>
      <sz val="24"/>
      <color theme="1"/>
      <name val="Arial"/>
      <family val="2"/>
    </font>
    <font>
      <b/>
      <sz val="24"/>
      <color theme="0"/>
      <name val="Arial"/>
      <family val="2"/>
    </font>
    <font>
      <b/>
      <sz val="10"/>
      <color theme="1"/>
      <name val="Arial"/>
      <family val="2"/>
    </font>
    <font>
      <b/>
      <sz val="14"/>
      <color theme="1"/>
      <name val="Calibri"/>
      <family val="2"/>
      <scheme val="minor"/>
    </font>
    <font>
      <b/>
      <sz val="10"/>
      <color theme="1"/>
      <name val="Calibri"/>
      <family val="2"/>
      <scheme val="minor"/>
    </font>
    <font>
      <sz val="10"/>
      <color theme="1"/>
      <name val="Calibri"/>
      <family val="2"/>
      <scheme val="minor"/>
    </font>
    <font>
      <sz val="10"/>
      <color theme="1"/>
      <name val="Symbol"/>
      <family val="1"/>
      <charset val="2"/>
    </font>
    <font>
      <b/>
      <i/>
      <u/>
      <sz val="11"/>
      <color theme="1"/>
      <name val="Calibri"/>
      <family val="2"/>
      <scheme val="minor"/>
    </font>
    <font>
      <sz val="11"/>
      <color indexed="8"/>
      <name val="Calibri"/>
      <family val="2"/>
    </font>
    <font>
      <sz val="11"/>
      <color indexed="8"/>
      <name val="Calibri"/>
      <family val="2"/>
      <scheme val="minor"/>
    </font>
    <font>
      <b/>
      <sz val="2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164" fontId="7" fillId="4" borderId="8" xfId="0" applyNumberFormat="1" applyFont="1" applyFill="1" applyBorder="1" applyAlignment="1" applyProtection="1">
      <alignment horizontal="center" vertical="top"/>
      <protection locked="0"/>
    </xf>
    <xf numFmtId="0" fontId="0" fillId="0" borderId="12" xfId="0" applyBorder="1"/>
    <xf numFmtId="0" fontId="2" fillId="2" borderId="13" xfId="0" applyFont="1" applyFill="1" applyBorder="1" applyAlignment="1">
      <alignment horizontal="left" vertical="top"/>
    </xf>
    <xf numFmtId="0" fontId="9" fillId="3" borderId="13" xfId="0" applyFont="1" applyFill="1" applyBorder="1" applyAlignment="1">
      <alignment wrapText="1"/>
    </xf>
    <xf numFmtId="0" fontId="10" fillId="3" borderId="8" xfId="0" applyFont="1" applyFill="1" applyBorder="1" applyAlignment="1">
      <alignment vertical="top" wrapText="1"/>
    </xf>
    <xf numFmtId="0" fontId="11" fillId="3" borderId="8" xfId="0" applyFont="1" applyFill="1" applyBorder="1" applyAlignment="1">
      <alignment vertical="top" wrapText="1"/>
    </xf>
    <xf numFmtId="0" fontId="0" fillId="3" borderId="8" xfId="0" applyFill="1" applyBorder="1" applyAlignment="1">
      <alignment vertical="top" wrapText="1"/>
    </xf>
    <xf numFmtId="0" fontId="11" fillId="0" borderId="8" xfId="0" applyFont="1" applyBorder="1" applyAlignment="1">
      <alignment vertical="top" wrapText="1"/>
    </xf>
    <xf numFmtId="0" fontId="10" fillId="0" borderId="8" xfId="0" applyFont="1" applyBorder="1" applyAlignment="1">
      <alignment vertical="top" wrapText="1"/>
    </xf>
    <xf numFmtId="0" fontId="10" fillId="0" borderId="0" xfId="0" applyFont="1" applyAlignment="1">
      <alignment vertical="top" wrapText="1"/>
    </xf>
    <xf numFmtId="0" fontId="0" fillId="0" borderId="1" xfId="0" applyBorder="1" applyProtection="1">
      <protection locked="0"/>
    </xf>
    <xf numFmtId="0" fontId="0" fillId="0" borderId="2" xfId="0" applyBorder="1" applyAlignment="1" applyProtection="1">
      <alignment horizontal="center"/>
      <protection locked="0"/>
    </xf>
    <xf numFmtId="0" fontId="0" fillId="0" borderId="2" xfId="0" applyBorder="1" applyAlignment="1" applyProtection="1">
      <alignment vertical="center"/>
      <protection locked="0"/>
    </xf>
    <xf numFmtId="0" fontId="0" fillId="0" borderId="3" xfId="0" applyBorder="1" applyAlignment="1" applyProtection="1">
      <alignment horizontal="center"/>
      <protection locked="0"/>
    </xf>
    <xf numFmtId="0" fontId="0" fillId="0" borderId="0" xfId="0" applyProtection="1">
      <protection locked="0"/>
    </xf>
    <xf numFmtId="0" fontId="2" fillId="2" borderId="4" xfId="0" applyFont="1" applyFill="1" applyBorder="1" applyAlignment="1" applyProtection="1">
      <alignment horizontal="left" vertical="top"/>
      <protection locked="0"/>
    </xf>
    <xf numFmtId="0" fontId="2" fillId="2" borderId="0" xfId="0" applyFont="1" applyFill="1" applyAlignment="1" applyProtection="1">
      <alignment horizontal="center" vertical="top"/>
      <protection locked="0"/>
    </xf>
    <xf numFmtId="0" fontId="2" fillId="2" borderId="0" xfId="0" applyFont="1" applyFill="1" applyAlignment="1" applyProtection="1">
      <alignment horizontal="left" vertical="center"/>
      <protection locked="0"/>
    </xf>
    <xf numFmtId="0" fontId="2" fillId="2" borderId="5" xfId="0" applyFont="1" applyFill="1" applyBorder="1" applyAlignment="1" applyProtection="1">
      <alignment horizontal="center" vertical="top"/>
      <protection locked="0"/>
    </xf>
    <xf numFmtId="0" fontId="3" fillId="3" borderId="4" xfId="0" applyFont="1" applyFill="1" applyBorder="1" applyAlignment="1" applyProtection="1">
      <alignment horizontal="left" vertical="top"/>
      <protection locked="0"/>
    </xf>
    <xf numFmtId="0" fontId="3" fillId="3" borderId="0" xfId="0" applyFont="1" applyFill="1" applyAlignment="1" applyProtection="1">
      <alignment horizontal="center" vertical="top"/>
      <protection locked="0"/>
    </xf>
    <xf numFmtId="0" fontId="3" fillId="3" borderId="0" xfId="0" applyFont="1" applyFill="1" applyAlignment="1" applyProtection="1">
      <alignment horizontal="left" vertical="center"/>
      <protection locked="0"/>
    </xf>
    <xf numFmtId="0" fontId="3" fillId="3" borderId="5" xfId="0" applyFont="1" applyFill="1" applyBorder="1" applyAlignment="1" applyProtection="1">
      <alignment horizontal="center" vertical="top"/>
      <protection locked="0"/>
    </xf>
    <xf numFmtId="0" fontId="6" fillId="5" borderId="14" xfId="0" applyFont="1" applyFill="1" applyBorder="1" applyAlignment="1" applyProtection="1">
      <alignment horizontal="left" vertical="top"/>
      <protection locked="0"/>
    </xf>
    <xf numFmtId="0" fontId="6" fillId="5" borderId="8" xfId="0" applyFont="1" applyFill="1" applyBorder="1" applyAlignment="1" applyProtection="1">
      <alignment horizontal="center" vertical="top"/>
      <protection locked="0"/>
    </xf>
    <xf numFmtId="0" fontId="6" fillId="3" borderId="8" xfId="0" applyFont="1" applyFill="1" applyBorder="1" applyAlignment="1" applyProtection="1">
      <alignment horizontal="left" vertical="top"/>
      <protection locked="0"/>
    </xf>
    <xf numFmtId="6" fontId="7" fillId="0" borderId="8" xfId="0" applyNumberFormat="1" applyFont="1" applyBorder="1" applyAlignment="1" applyProtection="1">
      <alignment horizontal="center" vertical="top"/>
      <protection locked="0"/>
    </xf>
    <xf numFmtId="9" fontId="7" fillId="0" borderId="8" xfId="0" applyNumberFormat="1" applyFont="1" applyBorder="1" applyAlignment="1" applyProtection="1">
      <alignment horizontal="center" vertical="top"/>
      <protection locked="0"/>
    </xf>
    <xf numFmtId="165" fontId="7" fillId="0" borderId="8" xfId="0" applyNumberFormat="1" applyFont="1" applyBorder="1" applyAlignment="1" applyProtection="1">
      <alignment horizontal="center" vertical="top"/>
      <protection locked="0"/>
    </xf>
    <xf numFmtId="0" fontId="6" fillId="5" borderId="8" xfId="0" applyFont="1" applyFill="1" applyBorder="1" applyAlignment="1" applyProtection="1">
      <alignment horizontal="left" vertical="top"/>
      <protection locked="0"/>
    </xf>
    <xf numFmtId="0" fontId="8" fillId="0" borderId="0" xfId="0" applyFont="1" applyAlignment="1" applyProtection="1">
      <alignment horizontal="left" vertical="center" indent="10"/>
      <protection locked="0"/>
    </xf>
    <xf numFmtId="0" fontId="7" fillId="0" borderId="8" xfId="0" applyFont="1" applyBorder="1" applyAlignment="1" applyProtection="1">
      <alignment horizontal="center" vertical="top"/>
      <protection locked="0"/>
    </xf>
    <xf numFmtId="164" fontId="7" fillId="0" borderId="8" xfId="0" applyNumberFormat="1" applyFont="1" applyBorder="1" applyAlignment="1" applyProtection="1">
      <alignment horizontal="center" vertical="top"/>
      <protection locked="0"/>
    </xf>
    <xf numFmtId="166" fontId="1" fillId="0" borderId="8" xfId="0" applyNumberFormat="1" applyFont="1" applyBorder="1" applyAlignment="1" applyProtection="1">
      <alignment horizontal="center"/>
      <protection locked="0"/>
    </xf>
    <xf numFmtId="0" fontId="6" fillId="0" borderId="4" xfId="0" applyFont="1" applyBorder="1" applyProtection="1">
      <protection locked="0"/>
    </xf>
    <xf numFmtId="0" fontId="6" fillId="0" borderId="0" xfId="0" applyFont="1" applyAlignment="1" applyProtection="1">
      <alignment horizontal="center"/>
      <protection locked="0"/>
    </xf>
    <xf numFmtId="0" fontId="6" fillId="0" borderId="0" xfId="0" applyFont="1" applyAlignment="1" applyProtection="1">
      <alignment vertical="center"/>
      <protection locked="0"/>
    </xf>
    <xf numFmtId="0" fontId="6" fillId="0" borderId="5" xfId="0" applyFont="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4" fillId="4" borderId="4"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top"/>
      <protection locked="0"/>
    </xf>
    <xf numFmtId="0" fontId="5" fillId="0" borderId="16" xfId="0" applyFont="1" applyBorder="1" applyAlignment="1" applyProtection="1">
      <alignment horizontal="center" vertical="top"/>
      <protection locked="0"/>
    </xf>
    <xf numFmtId="0" fontId="5" fillId="0" borderId="17" xfId="0"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5" fillId="0" borderId="11" xfId="0" applyFont="1" applyBorder="1" applyAlignment="1" applyProtection="1">
      <alignment horizontal="center" vertical="top"/>
      <protection locked="0"/>
    </xf>
    <xf numFmtId="0" fontId="6" fillId="0" borderId="19"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6" fillId="0" borderId="18"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5" fillId="6" borderId="20" xfId="0" applyFont="1" applyFill="1" applyBorder="1" applyAlignment="1" applyProtection="1">
      <alignment horizontal="center" vertical="top"/>
      <protection locked="0"/>
    </xf>
    <xf numFmtId="0" fontId="5" fillId="6" borderId="21" xfId="0" applyFont="1" applyFill="1" applyBorder="1" applyAlignment="1" applyProtection="1">
      <alignment horizontal="center" vertical="top"/>
      <protection locked="0"/>
    </xf>
    <xf numFmtId="0" fontId="5" fillId="6" borderId="22" xfId="0" applyFont="1" applyFill="1" applyBorder="1" applyAlignment="1" applyProtection="1">
      <alignment horizontal="center" vertical="top"/>
      <protection locked="0"/>
    </xf>
    <xf numFmtId="0" fontId="5" fillId="6" borderId="23" xfId="0" applyFont="1" applyFill="1" applyBorder="1" applyAlignment="1" applyProtection="1">
      <alignment horizontal="center" vertical="top"/>
      <protection locked="0"/>
    </xf>
    <xf numFmtId="0" fontId="5" fillId="6" borderId="24" xfId="0" applyFont="1" applyFill="1" applyBorder="1" applyAlignment="1" applyProtection="1">
      <alignment horizontal="center" vertical="top"/>
      <protection locked="0"/>
    </xf>
    <xf numFmtId="0" fontId="5" fillId="6" borderId="25" xfId="0" applyFont="1" applyFill="1" applyBorder="1" applyAlignment="1" applyProtection="1">
      <alignment horizontal="center" vertical="top"/>
      <protection locked="0"/>
    </xf>
    <xf numFmtId="0" fontId="5" fillId="0" borderId="0" xfId="0" applyFont="1" applyAlignment="1" applyProtection="1">
      <alignment horizontal="center" vertical="top"/>
      <protection locked="0"/>
    </xf>
    <xf numFmtId="0" fontId="5" fillId="0" borderId="5" xfId="0" applyFont="1" applyBorder="1" applyAlignment="1" applyProtection="1">
      <alignment horizontal="center" vertical="top"/>
      <protection locked="0"/>
    </xf>
    <xf numFmtId="166" fontId="12" fillId="6" borderId="15" xfId="0" applyNumberFormat="1" applyFont="1" applyFill="1" applyBorder="1" applyAlignment="1" applyProtection="1">
      <alignment horizontal="center"/>
      <protection locked="0"/>
    </xf>
    <xf numFmtId="0" fontId="12" fillId="6" borderId="16" xfId="0"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45A9-52C4-4C8F-A19B-8662F38874EF}">
  <dimension ref="A1:A14"/>
  <sheetViews>
    <sheetView topLeftCell="A2" workbookViewId="0">
      <selection activeCell="D12" sqref="D12"/>
    </sheetView>
  </sheetViews>
  <sheetFormatPr defaultRowHeight="14.5" x14ac:dyDescent="0.35"/>
  <cols>
    <col min="1" max="1" width="103.7265625" customWidth="1"/>
  </cols>
  <sheetData>
    <row r="1" spans="1:1" x14ac:dyDescent="0.35">
      <c r="A1" s="2"/>
    </row>
    <row r="2" spans="1:1" ht="30" x14ac:dyDescent="0.35">
      <c r="A2" s="3" t="s">
        <v>0</v>
      </c>
    </row>
    <row r="3" spans="1:1" x14ac:dyDescent="0.35">
      <c r="A3" s="4" t="s">
        <v>1</v>
      </c>
    </row>
    <row r="4" spans="1:1" ht="29" x14ac:dyDescent="0.35">
      <c r="A4" s="5" t="s">
        <v>2</v>
      </c>
    </row>
    <row r="5" spans="1:1" ht="43.5" x14ac:dyDescent="0.35">
      <c r="A5" s="5" t="s">
        <v>3</v>
      </c>
    </row>
    <row r="6" spans="1:1" ht="29" x14ac:dyDescent="0.35">
      <c r="A6" s="6" t="s">
        <v>4</v>
      </c>
    </row>
    <row r="7" spans="1:1" ht="29" x14ac:dyDescent="0.35">
      <c r="A7" s="7" t="s">
        <v>5</v>
      </c>
    </row>
    <row r="8" spans="1:1" x14ac:dyDescent="0.35">
      <c r="A8" s="7" t="s">
        <v>6</v>
      </c>
    </row>
    <row r="9" spans="1:1" ht="43.5" x14ac:dyDescent="0.35">
      <c r="A9" s="7" t="s">
        <v>7</v>
      </c>
    </row>
    <row r="10" spans="1:1" ht="30" customHeight="1" x14ac:dyDescent="0.35">
      <c r="A10" s="4" t="s">
        <v>8</v>
      </c>
    </row>
    <row r="11" spans="1:1" ht="29" x14ac:dyDescent="0.35">
      <c r="A11" s="8" t="s">
        <v>9</v>
      </c>
    </row>
    <row r="12" spans="1:1" ht="43.5" x14ac:dyDescent="0.35">
      <c r="A12" s="9" t="s">
        <v>10</v>
      </c>
    </row>
    <row r="13" spans="1:1" ht="29" x14ac:dyDescent="0.35">
      <c r="A13" s="9" t="s">
        <v>11</v>
      </c>
    </row>
    <row r="14" spans="1:1" ht="19.899999999999999" customHeight="1" x14ac:dyDescent="0.35">
      <c r="A1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12EB-FC87-4128-BCF0-5E249EB09E42}">
  <dimension ref="A2:J33"/>
  <sheetViews>
    <sheetView tabSelected="1" topLeftCell="A5" zoomScaleNormal="100" workbookViewId="0">
      <selection activeCell="C10" sqref="C10"/>
    </sheetView>
  </sheetViews>
  <sheetFormatPr defaultColWidth="8.81640625" defaultRowHeight="14.5" x14ac:dyDescent="0.35"/>
  <cols>
    <col min="1" max="1" width="67" style="15" customWidth="1"/>
    <col min="2" max="4" width="24.81640625" style="39" customWidth="1"/>
    <col min="5" max="5" width="14.7265625" style="40" customWidth="1"/>
    <col min="6" max="6" width="34.7265625" style="39" customWidth="1"/>
    <col min="7" max="7" width="24.81640625" style="39" customWidth="1"/>
    <col min="8" max="16384" width="8.81640625" style="15"/>
  </cols>
  <sheetData>
    <row r="2" spans="1:10" x14ac:dyDescent="0.35">
      <c r="A2" s="11"/>
      <c r="B2" s="12"/>
      <c r="C2" s="12"/>
      <c r="D2" s="12"/>
      <c r="E2" s="13"/>
      <c r="F2" s="12"/>
      <c r="G2" s="14"/>
    </row>
    <row r="3" spans="1:10" ht="30" x14ac:dyDescent="0.35">
      <c r="A3" s="16" t="s">
        <v>34</v>
      </c>
      <c r="B3" s="17"/>
      <c r="C3" s="17"/>
      <c r="D3" s="17"/>
      <c r="E3" s="18"/>
      <c r="F3" s="17"/>
      <c r="G3" s="19"/>
    </row>
    <row r="4" spans="1:10" ht="30" x14ac:dyDescent="0.35">
      <c r="A4" s="20"/>
      <c r="B4" s="21"/>
      <c r="C4" s="21"/>
      <c r="D4" s="21"/>
      <c r="E4" s="22"/>
      <c r="F4" s="21"/>
      <c r="G4" s="23"/>
    </row>
    <row r="5" spans="1:10" ht="114.75" customHeight="1" x14ac:dyDescent="0.35">
      <c r="A5" s="41" t="s">
        <v>12</v>
      </c>
      <c r="B5" s="42"/>
      <c r="C5" s="42"/>
      <c r="D5" s="42"/>
      <c r="E5" s="42"/>
      <c r="F5" s="42"/>
      <c r="G5" s="43"/>
    </row>
    <row r="6" spans="1:10" ht="19" thickBot="1" x14ac:dyDescent="0.4">
      <c r="A6" s="44"/>
      <c r="B6" s="45"/>
      <c r="C6" s="45"/>
      <c r="D6" s="45"/>
      <c r="E6" s="45"/>
      <c r="F6" s="45"/>
      <c r="G6" s="46"/>
    </row>
    <row r="7" spans="1:10" ht="18" customHeight="1" x14ac:dyDescent="0.35">
      <c r="A7" s="56" t="s">
        <v>13</v>
      </c>
      <c r="B7" s="58"/>
      <c r="C7" s="59"/>
      <c r="D7" s="59"/>
      <c r="E7" s="59"/>
      <c r="F7" s="59"/>
      <c r="G7" s="60"/>
    </row>
    <row r="8" spans="1:10" ht="18.649999999999999" customHeight="1" thickBot="1" x14ac:dyDescent="0.4">
      <c r="A8" s="57"/>
      <c r="B8" s="61"/>
      <c r="C8" s="62"/>
      <c r="D8" s="62"/>
      <c r="E8" s="62"/>
      <c r="F8" s="62"/>
      <c r="G8" s="63"/>
    </row>
    <row r="9" spans="1:10" ht="20.149999999999999" customHeight="1" x14ac:dyDescent="0.35">
      <c r="A9" s="24" t="s">
        <v>14</v>
      </c>
      <c r="B9" s="25" t="s">
        <v>15</v>
      </c>
      <c r="C9" s="25" t="s">
        <v>16</v>
      </c>
      <c r="D9" s="25" t="s">
        <v>17</v>
      </c>
      <c r="E9" s="25" t="s">
        <v>18</v>
      </c>
      <c r="F9" s="25" t="s">
        <v>19</v>
      </c>
      <c r="G9" s="25"/>
    </row>
    <row r="10" spans="1:10" ht="20.149999999999999" customHeight="1" x14ac:dyDescent="0.35">
      <c r="A10" s="26" t="s">
        <v>20</v>
      </c>
      <c r="B10" s="27">
        <v>75</v>
      </c>
      <c r="C10" s="27">
        <v>105</v>
      </c>
      <c r="D10" s="1">
        <v>75</v>
      </c>
      <c r="E10" s="28">
        <v>0.65</v>
      </c>
      <c r="F10" s="27">
        <f>D10*E10</f>
        <v>48.75</v>
      </c>
      <c r="G10" s="29"/>
    </row>
    <row r="11" spans="1:10" ht="20.149999999999999" customHeight="1" x14ac:dyDescent="0.35">
      <c r="A11" s="30" t="s">
        <v>21</v>
      </c>
      <c r="B11" s="25" t="s">
        <v>15</v>
      </c>
      <c r="C11" s="25" t="s">
        <v>16</v>
      </c>
      <c r="D11" s="25"/>
      <c r="E11" s="25"/>
      <c r="F11" s="25"/>
      <c r="G11" s="25"/>
      <c r="J11" s="31"/>
    </row>
    <row r="12" spans="1:10" ht="20.149999999999999" customHeight="1" x14ac:dyDescent="0.35">
      <c r="A12" s="26" t="s">
        <v>22</v>
      </c>
      <c r="B12" s="27">
        <v>100</v>
      </c>
      <c r="C12" s="27">
        <v>150</v>
      </c>
      <c r="D12" s="1">
        <v>100</v>
      </c>
      <c r="E12" s="28">
        <v>0.25</v>
      </c>
      <c r="F12" s="27">
        <f>D12*E12</f>
        <v>25</v>
      </c>
      <c r="G12" s="29"/>
      <c r="J12" s="31"/>
    </row>
    <row r="13" spans="1:10" ht="20.149999999999999" customHeight="1" x14ac:dyDescent="0.35">
      <c r="A13" s="30" t="s">
        <v>23</v>
      </c>
      <c r="B13" s="25" t="s">
        <v>15</v>
      </c>
      <c r="C13" s="25" t="s">
        <v>16</v>
      </c>
      <c r="D13" s="25"/>
      <c r="E13" s="25"/>
      <c r="F13" s="25"/>
      <c r="G13" s="25"/>
    </row>
    <row r="14" spans="1:10" ht="20.149999999999999" customHeight="1" x14ac:dyDescent="0.35">
      <c r="A14" s="26" t="s">
        <v>24</v>
      </c>
      <c r="B14" s="27">
        <v>110</v>
      </c>
      <c r="C14" s="27">
        <v>170</v>
      </c>
      <c r="D14" s="1">
        <v>110</v>
      </c>
      <c r="E14" s="28">
        <v>0.1</v>
      </c>
      <c r="F14" s="27">
        <f>D14*E14</f>
        <v>11</v>
      </c>
      <c r="G14" s="29"/>
    </row>
    <row r="15" spans="1:10" ht="20.149999999999999" customHeight="1" x14ac:dyDescent="0.35">
      <c r="A15" s="30" t="s">
        <v>25</v>
      </c>
      <c r="B15" s="25"/>
      <c r="C15" s="25"/>
      <c r="D15" s="25" t="s">
        <v>26</v>
      </c>
      <c r="E15" s="25"/>
      <c r="F15" s="25" t="s">
        <v>27</v>
      </c>
      <c r="G15" s="25" t="s">
        <v>28</v>
      </c>
    </row>
    <row r="16" spans="1:10" ht="20.149999999999999" customHeight="1" x14ac:dyDescent="0.35">
      <c r="A16" s="26" t="s">
        <v>29</v>
      </c>
      <c r="B16" s="32"/>
      <c r="C16" s="32"/>
      <c r="D16" s="33">
        <f>(D10+D12+D14)/3</f>
        <v>95</v>
      </c>
      <c r="E16" s="32"/>
      <c r="F16" s="33">
        <f>F10+F12+F14</f>
        <v>84.75</v>
      </c>
      <c r="G16" s="34">
        <f>(122.75-F16)/(122.75-84.75)*100</f>
        <v>100</v>
      </c>
    </row>
    <row r="17" spans="1:7" ht="15" thickBot="1" x14ac:dyDescent="0.4">
      <c r="A17" s="35"/>
      <c r="B17" s="36"/>
      <c r="C17" s="36"/>
      <c r="D17" s="36"/>
      <c r="E17" s="37"/>
      <c r="F17" s="36"/>
      <c r="G17" s="38"/>
    </row>
    <row r="18" spans="1:7" x14ac:dyDescent="0.35">
      <c r="A18" s="56" t="s">
        <v>30</v>
      </c>
      <c r="B18" s="64"/>
      <c r="C18" s="65"/>
      <c r="D18" s="65"/>
      <c r="E18" s="65"/>
      <c r="F18" s="65"/>
      <c r="G18" s="66"/>
    </row>
    <row r="19" spans="1:7" ht="15" thickBot="1" x14ac:dyDescent="0.4">
      <c r="A19" s="57"/>
      <c r="B19" s="67"/>
      <c r="C19" s="68"/>
      <c r="D19" s="68"/>
      <c r="E19" s="68"/>
      <c r="F19" s="68"/>
      <c r="G19" s="69"/>
    </row>
    <row r="20" spans="1:7" ht="19.899999999999999" customHeight="1" x14ac:dyDescent="0.35">
      <c r="A20" s="24" t="s">
        <v>14</v>
      </c>
      <c r="B20" s="25" t="s">
        <v>15</v>
      </c>
      <c r="C20" s="25" t="s">
        <v>16</v>
      </c>
      <c r="D20" s="25" t="s">
        <v>17</v>
      </c>
      <c r="E20" s="25" t="s">
        <v>18</v>
      </c>
      <c r="F20" s="25" t="s">
        <v>19</v>
      </c>
      <c r="G20" s="25"/>
    </row>
    <row r="21" spans="1:7" ht="19.899999999999999" customHeight="1" x14ac:dyDescent="0.35">
      <c r="A21" s="26" t="s">
        <v>20</v>
      </c>
      <c r="B21" s="27">
        <v>75</v>
      </c>
      <c r="C21" s="27">
        <v>105</v>
      </c>
      <c r="D21" s="1">
        <v>75</v>
      </c>
      <c r="E21" s="28">
        <v>0.65</v>
      </c>
      <c r="F21" s="27">
        <f>D21*E21</f>
        <v>48.75</v>
      </c>
      <c r="G21" s="29"/>
    </row>
    <row r="22" spans="1:7" ht="19.899999999999999" customHeight="1" x14ac:dyDescent="0.35">
      <c r="A22" s="30" t="s">
        <v>21</v>
      </c>
      <c r="B22" s="25" t="s">
        <v>15</v>
      </c>
      <c r="C22" s="25" t="s">
        <v>16</v>
      </c>
      <c r="D22" s="25"/>
      <c r="E22" s="25"/>
      <c r="F22" s="25"/>
      <c r="G22" s="25"/>
    </row>
    <row r="23" spans="1:7" ht="19.899999999999999" customHeight="1" x14ac:dyDescent="0.35">
      <c r="A23" s="26" t="s">
        <v>22</v>
      </c>
      <c r="B23" s="27">
        <v>100</v>
      </c>
      <c r="C23" s="27">
        <v>150</v>
      </c>
      <c r="D23" s="1">
        <v>100</v>
      </c>
      <c r="E23" s="28">
        <v>0.25</v>
      </c>
      <c r="F23" s="27">
        <f>D23*E23</f>
        <v>25</v>
      </c>
      <c r="G23" s="29"/>
    </row>
    <row r="24" spans="1:7" ht="19.899999999999999" customHeight="1" x14ac:dyDescent="0.35">
      <c r="A24" s="30" t="s">
        <v>23</v>
      </c>
      <c r="B24" s="25" t="s">
        <v>15</v>
      </c>
      <c r="C24" s="25" t="s">
        <v>16</v>
      </c>
      <c r="D24" s="25"/>
      <c r="E24" s="25"/>
      <c r="F24" s="25"/>
      <c r="G24" s="25"/>
    </row>
    <row r="25" spans="1:7" ht="19.899999999999999" customHeight="1" x14ac:dyDescent="0.35">
      <c r="A25" s="26" t="s">
        <v>24</v>
      </c>
      <c r="B25" s="27">
        <v>110</v>
      </c>
      <c r="C25" s="27">
        <v>170</v>
      </c>
      <c r="D25" s="1">
        <v>110</v>
      </c>
      <c r="E25" s="28">
        <v>0.1</v>
      </c>
      <c r="F25" s="27">
        <f>D25*E25</f>
        <v>11</v>
      </c>
      <c r="G25" s="29"/>
    </row>
    <row r="26" spans="1:7" ht="19.899999999999999" customHeight="1" x14ac:dyDescent="0.35">
      <c r="A26" s="30" t="s">
        <v>25</v>
      </c>
      <c r="B26" s="25"/>
      <c r="C26" s="25"/>
      <c r="D26" s="25" t="s">
        <v>26</v>
      </c>
      <c r="E26" s="25"/>
      <c r="F26" s="25" t="s">
        <v>27</v>
      </c>
      <c r="G26" s="25" t="s">
        <v>28</v>
      </c>
    </row>
    <row r="27" spans="1:7" ht="19.899999999999999" customHeight="1" x14ac:dyDescent="0.35">
      <c r="A27" s="26" t="s">
        <v>29</v>
      </c>
      <c r="B27" s="32"/>
      <c r="C27" s="32"/>
      <c r="D27" s="33">
        <f>(D21+D23+D25)/3</f>
        <v>95</v>
      </c>
      <c r="E27" s="32"/>
      <c r="F27" s="33">
        <f>F21+F23+F25</f>
        <v>84.75</v>
      </c>
      <c r="G27" s="34">
        <f>(122.75-F27)/(122.75-84.75)*100</f>
        <v>100</v>
      </c>
    </row>
    <row r="28" spans="1:7" ht="15" thickBot="1" x14ac:dyDescent="0.4">
      <c r="A28" s="47"/>
      <c r="B28" s="48"/>
      <c r="C28" s="48"/>
      <c r="D28" s="48"/>
      <c r="E28" s="48"/>
      <c r="F28" s="48"/>
      <c r="G28" s="49"/>
    </row>
    <row r="29" spans="1:7" ht="14.5" customHeight="1" x14ac:dyDescent="0.35">
      <c r="A29" s="70" t="s">
        <v>31</v>
      </c>
      <c r="B29" s="71"/>
      <c r="C29" s="71"/>
      <c r="D29" s="71"/>
      <c r="E29" s="71"/>
      <c r="F29" s="72"/>
      <c r="G29" s="78">
        <f>G16+G27</f>
        <v>200</v>
      </c>
    </row>
    <row r="30" spans="1:7" ht="15" customHeight="1" thickBot="1" x14ac:dyDescent="0.4">
      <c r="A30" s="73"/>
      <c r="B30" s="74"/>
      <c r="C30" s="74"/>
      <c r="D30" s="74"/>
      <c r="E30" s="74"/>
      <c r="F30" s="75"/>
      <c r="G30" s="79"/>
    </row>
    <row r="31" spans="1:7" ht="15" customHeight="1" x14ac:dyDescent="0.35">
      <c r="A31" s="76"/>
      <c r="B31" s="76"/>
      <c r="C31" s="76"/>
      <c r="D31" s="76"/>
      <c r="E31" s="76"/>
      <c r="F31" s="76"/>
      <c r="G31" s="77"/>
    </row>
    <row r="32" spans="1:7" ht="33.75" customHeight="1" x14ac:dyDescent="0.35">
      <c r="A32" s="50" t="s">
        <v>32</v>
      </c>
      <c r="B32" s="51"/>
      <c r="C32" s="51"/>
      <c r="D32" s="51"/>
      <c r="E32" s="51"/>
      <c r="F32" s="51"/>
      <c r="G32" s="52"/>
    </row>
    <row r="33" spans="1:7" ht="129" customHeight="1" x14ac:dyDescent="0.35">
      <c r="A33" s="53" t="s">
        <v>33</v>
      </c>
      <c r="B33" s="54"/>
      <c r="C33" s="54"/>
      <c r="D33" s="54"/>
      <c r="E33" s="54"/>
      <c r="F33" s="54"/>
      <c r="G33" s="55"/>
    </row>
  </sheetData>
  <sheetProtection algorithmName="SHA-512" hashValue="2zo8TZ8QVC9YMFkKCSUyMvkS9+DAWIWLuhj9mfIcoQA/171edOe0qR+30w6kSPAm9fONrxSrMdQvzo8fKQjX1g==" saltValue="vmAQKDWbv66LWkiSGXHdMA==" spinCount="100000" sheet="1" objects="1" scenarios="1"/>
  <mergeCells count="12">
    <mergeCell ref="A5:G5"/>
    <mergeCell ref="A6:G6"/>
    <mergeCell ref="A28:G28"/>
    <mergeCell ref="A32:G32"/>
    <mergeCell ref="A33:G33"/>
    <mergeCell ref="A7:A8"/>
    <mergeCell ref="A18:A19"/>
    <mergeCell ref="B7:G8"/>
    <mergeCell ref="B18:G19"/>
    <mergeCell ref="A29:F30"/>
    <mergeCell ref="A31:G31"/>
    <mergeCell ref="G29:G30"/>
  </mergeCells>
  <dataValidations count="4">
    <dataValidation type="whole" allowBlank="1" showInputMessage="1" showErrorMessage="1" sqref="D14 D25" xr:uid="{326F56FE-82CC-4AB8-A2FC-D4FD6393D744}">
      <formula1>110</formula1>
      <formula2>170</formula2>
    </dataValidation>
    <dataValidation type="whole" allowBlank="1" showInputMessage="1" showErrorMessage="1" sqref="D12 D23" xr:uid="{CAD7F9C4-1F7D-4776-AC15-BC66BDAD785F}">
      <formula1>100</formula1>
      <formula2>150</formula2>
    </dataValidation>
    <dataValidation type="whole" allowBlank="1" showErrorMessage="1" errorTitle="Let op ondergrens!" promptTitle="Fout! Ondergrens vanaf € 60 " sqref="D10 D21" xr:uid="{8E70260F-0D05-4278-AA4B-52567806F2F1}">
      <formula1>75</formula1>
      <formula2>105</formula2>
    </dataValidation>
    <dataValidation type="whole" errorStyle="warning" allowBlank="1" showInputMessage="1" showErrorMessage="1" sqref="H11" xr:uid="{5901B007-8C2D-4C25-8A46-90867FBAADB8}">
      <formula1>0</formula1>
      <formula2>59</formula2>
    </dataValidation>
  </dataValidation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C055149A92094B9D005435870CA165" ma:contentTypeVersion="2" ma:contentTypeDescription="Een nieuw document maken." ma:contentTypeScope="" ma:versionID="ea80bcd03e2ba8c54888bf0b1b297152">
  <xsd:schema xmlns:xsd="http://www.w3.org/2001/XMLSchema" xmlns:xs="http://www.w3.org/2001/XMLSchema" xmlns:p="http://schemas.microsoft.com/office/2006/metadata/properties" xmlns:ns2="241c7eb8-6cbd-4d1c-ae33-ee0f23ff71f9" targetNamespace="http://schemas.microsoft.com/office/2006/metadata/properties" ma:root="true" ma:fieldsID="73b85f309e9256a25d1c881cf9cea25f" ns2:_="">
    <xsd:import namespace="241c7eb8-6cbd-4d1c-ae33-ee0f23ff71f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c7eb8-6cbd-4d1c-ae33-ee0f23ff71f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A0EE4-82C7-4421-B317-E7A336C488D5}">
  <ds:schemaRefs>
    <ds:schemaRef ds:uri="http://schemas.microsoft.com/sharepoint/v3/contenttype/forms"/>
  </ds:schemaRefs>
</ds:datastoreItem>
</file>

<file path=customXml/itemProps2.xml><?xml version="1.0" encoding="utf-8"?>
<ds:datastoreItem xmlns:ds="http://schemas.openxmlformats.org/officeDocument/2006/customXml" ds:itemID="{75098CBF-3B42-4623-815F-5F974F8C70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B6FDD2A-8E81-47B5-B46C-C20970409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c7eb8-6cbd-4d1c-ae33-ee0f23ff7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en gebruik</vt:lpstr>
      <vt:lpstr>Prijsformulier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R.A. (Robin) - NEa</dc:creator>
  <cp:keywords/>
  <dc:description/>
  <cp:lastModifiedBy>Kreuger, L. (Laura) - FIB-UDAC-FenI</cp:lastModifiedBy>
  <cp:revision/>
  <dcterms:created xsi:type="dcterms:W3CDTF">2023-09-27T12:00:29Z</dcterms:created>
  <dcterms:modified xsi:type="dcterms:W3CDTF">2023-11-17T14:32:17Z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0x0101006CC055149A92094B9D005435870CA165</vt:lpwstr>
  </property>
</Properties>
</file>