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Algemeen\Inkoop\2023\Energiefixers en straat voor straat\1. Aanbestedingsdocumenten\"/>
    </mc:Choice>
  </mc:AlternateContent>
  <xr:revisionPtr revIDLastSave="0" documentId="8_{3AD754C2-B81B-4AF2-BFFC-23C36E0F56F6}" xr6:coauthVersionLast="47" xr6:coauthVersionMax="47" xr10:uidLastSave="{00000000-0000-0000-0000-000000000000}"/>
  <bookViews>
    <workbookView xWindow="-108" yWindow="-108" windowWidth="23256" windowHeight="12456"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D8" i="1"/>
  <c r="E5" i="1"/>
  <c r="E10" i="1" l="1"/>
  <c r="E11" i="1" s="1"/>
  <c r="E12" i="1" s="1"/>
</calcChain>
</file>

<file path=xl/sharedStrings.xml><?xml version="1.0" encoding="utf-8"?>
<sst xmlns="http://schemas.openxmlformats.org/spreadsheetml/2006/main" count="25" uniqueCount="25">
  <si>
    <t>Inschrijver vult alleen de geel gearceerde cellen (2 cijfers achter de komma) in. Inschrijver dient het prijsinvulformulier volledig en naar waarheid in te vullen. Alle ingediende prijzen zijn inclusief alle bijkomende kosten zoals salariskosten, overheadkosten, kosten voor gebruik apparatuur, software, kosten van keuringen, certificaten, verzekeringen, transport-, reis- en verblijfskosten e.d.</t>
  </si>
  <si>
    <t>Beschrijving</t>
  </si>
  <si>
    <t>Eenheid</t>
  </si>
  <si>
    <t>Aantal</t>
  </si>
  <si>
    <t>kosten per eenheid</t>
  </si>
  <si>
    <t>Totale kosten</t>
  </si>
  <si>
    <t>Gefixte woningen</t>
  </si>
  <si>
    <t>Organiseren, opleiden, functioneren van Lokaal Team</t>
  </si>
  <si>
    <t>Lokaal Team</t>
  </si>
  <si>
    <t>Straat-voor-straat isolatie aanpak, conform beschreven in aanbesteding</t>
  </si>
  <si>
    <t>Geisoleerde woningen</t>
  </si>
  <si>
    <t>Totale inschrijvingssom excl. BTW</t>
  </si>
  <si>
    <t>BTW</t>
  </si>
  <si>
    <t>Prijs incl. BTW</t>
  </si>
  <si>
    <t>Ondergetekende verklaart hierbij dat de opdracht conform en overeenkomstig de gestelde voorwaarden uit de aanbestedingsdocumenten en bovenstaande prijsopgave kan  worden uitgevoerd.</t>
  </si>
  <si>
    <t>Referentie-nummer inschrijving:</t>
  </si>
  <si>
    <t>Naam:</t>
  </si>
  <si>
    <t>Functie:</t>
  </si>
  <si>
    <t>Onderneming:</t>
  </si>
  <si>
    <t>Handtekening:</t>
  </si>
  <si>
    <t>Plaats en datum:</t>
  </si>
  <si>
    <t>Prijsinvulformulier aanbesteding 2023-061421 Energiefixers en Straat-voor-straat verduurzaming</t>
  </si>
  <si>
    <t>Cel D6 mag ook 0,00 zijn indien de kosten voor het Lokaal team in de fixers en/of straat-voor-straat aanpak verdisconteert.</t>
  </si>
  <si>
    <t>Energiefixers (Fixen en coachen)</t>
  </si>
  <si>
    <t>Stelpost materialen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</si>
</sst>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theme="1"/>
      <name val="Calibri"/>
      <family val="2"/>
      <scheme val="minor"/>
    </font>
    <font>
      <sz val="10"/>
      <color theme="1"/>
      <name val="Arial"/>
      <family val="2"/>
    </font>
    <font>
      <b/>
      <sz val="10"/>
      <color theme="0"/>
      <name val="Arial"/>
      <family val="2"/>
    </font>
    <font>
      <sz val="10"/>
      <color theme="0"/>
      <name val="Arial"/>
      <family val="2"/>
    </font>
    <font>
      <b/>
      <i/>
      <sz val="14"/>
      <color rgb="FFFFFFFF"/>
      <name val="Arial"/>
    </font>
  </fonts>
  <fills count="7">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0"/>
        <bgColor indexed="64"/>
      </patternFill>
    </fill>
    <fill>
      <patternFill patternType="solid">
        <fgColor rgb="FFFF0000"/>
        <bgColor indexed="64"/>
      </patternFill>
    </fill>
    <fill>
      <patternFill patternType="solid">
        <fgColor rgb="FF0070C0"/>
        <bgColor rgb="FF000000"/>
      </patternFill>
    </fill>
  </fills>
  <borders count="23">
    <border>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2" fillId="0" borderId="1" xfId="0" applyFont="1" applyBorder="1"/>
    <xf numFmtId="0" fontId="2" fillId="0" borderId="2" xfId="0" applyFont="1" applyBorder="1"/>
    <xf numFmtId="0" fontId="0" fillId="0" borderId="7" xfId="0" applyBorder="1"/>
    <xf numFmtId="0" fontId="2" fillId="0" borderId="4" xfId="0" applyFont="1" applyBorder="1" applyAlignment="1">
      <alignment wrapText="1"/>
    </xf>
    <xf numFmtId="0" fontId="2" fillId="0" borderId="2" xfId="0" applyFont="1" applyBorder="1" applyAlignment="1">
      <alignment wrapText="1"/>
    </xf>
    <xf numFmtId="0" fontId="3" fillId="3" borderId="5" xfId="0" applyFont="1" applyFill="1" applyBorder="1" applyAlignment="1">
      <alignment horizontal="left" wrapText="1"/>
    </xf>
    <xf numFmtId="0" fontId="3" fillId="3" borderId="6" xfId="0" applyFont="1" applyFill="1" applyBorder="1" applyAlignment="1">
      <alignment horizontal="left"/>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3" fillId="3" borderId="17" xfId="0" applyFont="1" applyFill="1" applyBorder="1" applyAlignment="1">
      <alignment horizontal="left" wrapText="1"/>
    </xf>
    <xf numFmtId="0" fontId="2" fillId="0" borderId="0" xfId="0" applyFont="1"/>
    <xf numFmtId="44" fontId="1" fillId="0" borderId="7" xfId="1" applyFont="1" applyFill="1" applyBorder="1"/>
    <xf numFmtId="0" fontId="0" fillId="0" borderId="7" xfId="0" applyBorder="1" applyAlignment="1">
      <alignment wrapText="1"/>
    </xf>
    <xf numFmtId="0" fontId="5" fillId="6" borderId="14" xfId="0" applyFont="1" applyFill="1" applyBorder="1" applyAlignment="1">
      <alignment horizontal="left" vertical="center"/>
    </xf>
    <xf numFmtId="0" fontId="5" fillId="6" borderId="15" xfId="0" applyFont="1" applyFill="1" applyBorder="1" applyAlignment="1">
      <alignment horizontal="left" vertical="center"/>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0" xfId="0" applyFont="1" applyBorder="1" applyAlignment="1">
      <alignment horizontal="right" wrapText="1"/>
    </xf>
    <xf numFmtId="0" fontId="2" fillId="0" borderId="17" xfId="0" applyFont="1" applyBorder="1" applyAlignment="1">
      <alignment horizontal="right" wrapText="1"/>
    </xf>
    <xf numFmtId="0" fontId="2" fillId="0" borderId="21" xfId="0" applyFont="1" applyBorder="1" applyAlignment="1">
      <alignment horizontal="right" wrapText="1"/>
    </xf>
    <xf numFmtId="0" fontId="0" fillId="5" borderId="22" xfId="0" applyFill="1" applyBorder="1" applyAlignment="1">
      <alignment wrapText="1"/>
    </xf>
    <xf numFmtId="0" fontId="0" fillId="0" borderId="0" xfId="0" applyAlignment="1">
      <alignment wrapText="1"/>
    </xf>
    <xf numFmtId="0" fontId="0" fillId="0" borderId="22" xfId="0" applyBorder="1" applyAlignment="1">
      <alignment wrapText="1"/>
    </xf>
    <xf numFmtId="44" fontId="0" fillId="0" borderId="7" xfId="1" applyFont="1" applyFill="1" applyBorder="1"/>
    <xf numFmtId="0" fontId="2" fillId="0" borderId="1" xfId="0" applyFont="1" applyBorder="1" applyProtection="1">
      <protection locked="0"/>
    </xf>
    <xf numFmtId="0" fontId="2" fillId="0" borderId="0" xfId="0" applyFont="1" applyProtection="1">
      <protection locked="0"/>
    </xf>
    <xf numFmtId="0" fontId="4" fillId="4" borderId="0" xfId="0" applyFont="1" applyFill="1" applyProtection="1">
      <protection locked="0"/>
    </xf>
    <xf numFmtId="0" fontId="4" fillId="4" borderId="2" xfId="0" applyFont="1" applyFill="1" applyBorder="1" applyProtection="1">
      <protection locked="0"/>
    </xf>
    <xf numFmtId="0" fontId="2" fillId="0" borderId="1" xfId="0" applyFont="1" applyBorder="1" applyAlignment="1" applyProtection="1">
      <alignment horizontal="left"/>
      <protection locked="0"/>
    </xf>
    <xf numFmtId="0" fontId="2" fillId="0" borderId="0" xfId="0" applyFont="1" applyAlignment="1" applyProtection="1">
      <alignment horizontal="left"/>
      <protection locked="0"/>
    </xf>
    <xf numFmtId="0" fontId="2" fillId="0" borderId="2" xfId="0" applyFont="1" applyBorder="1" applyAlignment="1" applyProtection="1">
      <alignment horizontal="left"/>
      <protection locked="0"/>
    </xf>
    <xf numFmtId="0" fontId="2" fillId="0" borderId="2" xfId="0" applyFont="1" applyBorder="1" applyProtection="1">
      <protection locked="0"/>
    </xf>
    <xf numFmtId="0" fontId="2" fillId="0" borderId="8" xfId="0" applyFont="1" applyBorder="1" applyAlignment="1" applyProtection="1">
      <alignment horizontal="right"/>
      <protection locked="0"/>
    </xf>
    <xf numFmtId="0" fontId="2" fillId="0" borderId="17"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10" xfId="0" applyFont="1" applyBorder="1" applyAlignment="1" applyProtection="1">
      <alignment horizontal="right"/>
      <protection locked="0"/>
    </xf>
    <xf numFmtId="0" fontId="2" fillId="0" borderId="3" xfId="0" applyFont="1" applyBorder="1" applyAlignment="1" applyProtection="1">
      <alignment horizontal="right"/>
      <protection locked="0"/>
    </xf>
    <xf numFmtId="0" fontId="2" fillId="0" borderId="1" xfId="0" applyFont="1" applyBorder="1" applyAlignment="1" applyProtection="1">
      <alignment horizontal="right"/>
      <protection locked="0"/>
    </xf>
    <xf numFmtId="0" fontId="2" fillId="0" borderId="18"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2" xfId="0" applyFont="1" applyBorder="1" applyAlignment="1" applyProtection="1">
      <alignment horizontal="center"/>
      <protection locked="0"/>
    </xf>
    <xf numFmtId="0" fontId="2" fillId="0" borderId="16"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12" xfId="0" applyFont="1" applyBorder="1" applyAlignment="1" applyProtection="1">
      <alignment horizontal="right"/>
      <protection locked="0"/>
    </xf>
    <xf numFmtId="0" fontId="2" fillId="0" borderId="19" xfId="0" applyFont="1" applyBorder="1" applyAlignment="1" applyProtection="1">
      <alignment horizontal="center"/>
      <protection locked="0"/>
    </xf>
    <xf numFmtId="0" fontId="2" fillId="0" borderId="13" xfId="0" applyFont="1" applyBorder="1" applyAlignment="1" applyProtection="1">
      <alignment horizontal="center"/>
      <protection locked="0"/>
    </xf>
    <xf numFmtId="44" fontId="0" fillId="2" borderId="7" xfId="1" applyFont="1" applyFill="1" applyBorder="1" applyProtection="1">
      <protection locked="0"/>
    </xf>
    <xf numFmtId="0" fontId="2" fillId="0" borderId="17" xfId="0" applyFont="1" applyBorder="1" applyAlignment="1" applyProtection="1">
      <alignment horizontal="center"/>
    </xf>
    <xf numFmtId="0" fontId="2" fillId="0" borderId="9" xfId="0" applyFont="1" applyBorder="1" applyAlignment="1" applyProtection="1">
      <alignment horizontal="center"/>
    </xf>
    <xf numFmtId="164" fontId="2" fillId="0" borderId="7" xfId="0" applyNumberFormat="1" applyFont="1" applyBorder="1" applyProtection="1"/>
    <xf numFmtId="0" fontId="0" fillId="0" borderId="7" xfId="0" applyBorder="1" applyProtection="1"/>
    <xf numFmtId="0" fontId="0" fillId="4" borderId="7" xfId="0" applyFill="1" applyBorder="1" applyProtection="1"/>
    <xf numFmtId="164" fontId="2" fillId="0" borderId="7" xfId="0" applyNumberFormat="1" applyFont="1" applyBorder="1" applyAlignment="1" applyProtection="1">
      <alignment vertical="center"/>
    </xf>
    <xf numFmtId="164" fontId="2" fillId="4" borderId="7" xfId="0" applyNumberFormat="1" applyFont="1" applyFill="1" applyBorder="1" applyAlignment="1" applyProtection="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85723</xdr:colOff>
      <xdr:row>0</xdr:row>
      <xdr:rowOff>238124</xdr:rowOff>
    </xdr:from>
    <xdr:to>
      <xdr:col>4</xdr:col>
      <xdr:colOff>933450</xdr:colOff>
      <xdr:row>2</xdr:row>
      <xdr:rowOff>657224</xdr:rowOff>
    </xdr:to>
    <xdr:pic>
      <xdr:nvPicPr>
        <xdr:cNvPr id="2" name="Afbeelding 1" descr="logo Overbetuwe cmyk outlin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7123" y="238124"/>
          <a:ext cx="2219327" cy="84772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workbookViewId="0">
      <selection activeCell="B7" sqref="B7"/>
    </sheetView>
  </sheetViews>
  <sheetFormatPr defaultRowHeight="14.4" x14ac:dyDescent="0.3"/>
  <cols>
    <col min="1" max="1" width="43" customWidth="1"/>
    <col min="2" max="2" width="21.5546875" bestFit="1" customWidth="1"/>
    <col min="3" max="3" width="8.88671875" customWidth="1"/>
    <col min="4" max="4" width="20.5546875" customWidth="1"/>
    <col min="5" max="5" width="28.5546875" customWidth="1"/>
    <col min="8" max="8" width="32.88671875" customWidth="1"/>
  </cols>
  <sheetData>
    <row r="1" spans="1:8" ht="17.399999999999999" x14ac:dyDescent="0.3">
      <c r="A1" s="14" t="s">
        <v>21</v>
      </c>
      <c r="B1" s="15"/>
      <c r="C1" s="15"/>
      <c r="D1" s="15"/>
      <c r="E1" s="15"/>
    </row>
    <row r="2" spans="1:8" ht="15" customHeight="1" x14ac:dyDescent="0.3">
      <c r="A2" s="16" t="s">
        <v>0</v>
      </c>
      <c r="B2" s="17"/>
      <c r="C2" s="17"/>
      <c r="D2" s="8"/>
      <c r="E2" s="5"/>
    </row>
    <row r="3" spans="1:8" ht="63" customHeight="1" x14ac:dyDescent="0.3">
      <c r="A3" s="18"/>
      <c r="B3" s="19"/>
      <c r="C3" s="19"/>
      <c r="D3" s="9"/>
      <c r="E3" s="4"/>
    </row>
    <row r="4" spans="1:8" x14ac:dyDescent="0.3">
      <c r="A4" s="6" t="s">
        <v>1</v>
      </c>
      <c r="B4" s="10" t="s">
        <v>2</v>
      </c>
      <c r="C4" s="10" t="s">
        <v>3</v>
      </c>
      <c r="D4" s="10" t="s">
        <v>4</v>
      </c>
      <c r="E4" s="7" t="s">
        <v>5</v>
      </c>
    </row>
    <row r="5" spans="1:8" x14ac:dyDescent="0.3">
      <c r="A5" s="13" t="s">
        <v>23</v>
      </c>
      <c r="B5" s="3" t="s">
        <v>6</v>
      </c>
      <c r="C5" s="54">
        <v>1500</v>
      </c>
      <c r="D5" s="50"/>
      <c r="E5" s="56">
        <f>D5*C5</f>
        <v>0</v>
      </c>
    </row>
    <row r="6" spans="1:8" x14ac:dyDescent="0.3">
      <c r="A6" s="13" t="s">
        <v>24</v>
      </c>
      <c r="B6" s="3"/>
      <c r="C6" s="54">
        <v>1500</v>
      </c>
      <c r="D6" s="26">
        <v>100</v>
      </c>
      <c r="E6" s="56">
        <f>SUM(C6*D6)</f>
        <v>150000</v>
      </c>
    </row>
    <row r="7" spans="1:8" ht="28.8" x14ac:dyDescent="0.3">
      <c r="A7" s="13" t="s">
        <v>7</v>
      </c>
      <c r="B7" s="3" t="s">
        <v>8</v>
      </c>
      <c r="C7" s="54">
        <v>1</v>
      </c>
      <c r="D7" s="50"/>
      <c r="E7" s="56">
        <f>C7*D7</f>
        <v>0</v>
      </c>
      <c r="F7" s="23" t="s">
        <v>22</v>
      </c>
      <c r="G7" s="24"/>
      <c r="H7" s="24"/>
    </row>
    <row r="8" spans="1:8" ht="28.8" x14ac:dyDescent="0.3">
      <c r="A8" s="13" t="s">
        <v>9</v>
      </c>
      <c r="B8" s="3" t="s">
        <v>10</v>
      </c>
      <c r="C8" s="55">
        <v>300</v>
      </c>
      <c r="D8" s="12">
        <f>E8/C8</f>
        <v>1166.6666666666667</v>
      </c>
      <c r="E8" s="57">
        <v>350000</v>
      </c>
      <c r="F8" s="25"/>
      <c r="G8" s="24"/>
      <c r="H8" s="24"/>
    </row>
    <row r="9" spans="1:8" x14ac:dyDescent="0.3">
      <c r="A9" s="1"/>
      <c r="B9" s="11"/>
      <c r="C9" s="11"/>
      <c r="D9" s="11"/>
      <c r="E9" s="2"/>
    </row>
    <row r="10" spans="1:8" x14ac:dyDescent="0.3">
      <c r="A10" s="20" t="s">
        <v>11</v>
      </c>
      <c r="B10" s="21"/>
      <c r="C10" s="21"/>
      <c r="D10" s="22"/>
      <c r="E10" s="53">
        <f>SUM(E5:E9)</f>
        <v>500000</v>
      </c>
    </row>
    <row r="11" spans="1:8" x14ac:dyDescent="0.3">
      <c r="A11" s="1"/>
      <c r="B11" s="11"/>
      <c r="C11" s="11"/>
      <c r="D11" s="11" t="s">
        <v>12</v>
      </c>
      <c r="E11" s="53">
        <f>SUM(E10*0.21)</f>
        <v>105000</v>
      </c>
    </row>
    <row r="12" spans="1:8" ht="15" customHeight="1" x14ac:dyDescent="0.3">
      <c r="A12" s="20" t="s">
        <v>13</v>
      </c>
      <c r="B12" s="21"/>
      <c r="C12" s="21"/>
      <c r="D12" s="21"/>
      <c r="E12" s="53">
        <f>E10+E11</f>
        <v>605000</v>
      </c>
    </row>
    <row r="13" spans="1:8" x14ac:dyDescent="0.3">
      <c r="A13" s="27"/>
      <c r="B13" s="28"/>
      <c r="C13" s="28"/>
      <c r="D13" s="29"/>
      <c r="E13" s="30"/>
    </row>
    <row r="14" spans="1:8" x14ac:dyDescent="0.3">
      <c r="A14" s="31" t="s">
        <v>14</v>
      </c>
      <c r="B14" s="32"/>
      <c r="C14" s="32"/>
      <c r="D14" s="32"/>
      <c r="E14" s="33"/>
    </row>
    <row r="15" spans="1:8" x14ac:dyDescent="0.3">
      <c r="A15" s="27"/>
      <c r="B15" s="28"/>
      <c r="C15" s="28"/>
      <c r="D15" s="28"/>
      <c r="E15" s="34"/>
    </row>
    <row r="16" spans="1:8" x14ac:dyDescent="0.3">
      <c r="A16" s="35" t="s">
        <v>15</v>
      </c>
      <c r="B16" s="36"/>
      <c r="C16" s="36"/>
      <c r="D16" s="36"/>
      <c r="E16" s="37"/>
    </row>
    <row r="17" spans="1:5" x14ac:dyDescent="0.3">
      <c r="A17" s="35" t="s">
        <v>16</v>
      </c>
      <c r="B17" s="36"/>
      <c r="C17" s="36"/>
      <c r="D17" s="36"/>
      <c r="E17" s="37"/>
    </row>
    <row r="18" spans="1:5" x14ac:dyDescent="0.3">
      <c r="A18" s="38" t="s">
        <v>17</v>
      </c>
      <c r="B18" s="51"/>
      <c r="C18" s="51"/>
      <c r="D18" s="51"/>
      <c r="E18" s="52"/>
    </row>
    <row r="19" spans="1:5" x14ac:dyDescent="0.3">
      <c r="A19" s="39" t="s">
        <v>18</v>
      </c>
      <c r="B19" s="36"/>
      <c r="C19" s="36"/>
      <c r="D19" s="36"/>
      <c r="E19" s="37"/>
    </row>
    <row r="20" spans="1:5" x14ac:dyDescent="0.3">
      <c r="A20" s="40" t="s">
        <v>19</v>
      </c>
      <c r="B20" s="41"/>
      <c r="C20" s="41"/>
      <c r="D20" s="41"/>
      <c r="E20" s="42"/>
    </row>
    <row r="21" spans="1:5" x14ac:dyDescent="0.3">
      <c r="A21" s="40"/>
      <c r="B21" s="43"/>
      <c r="C21" s="43"/>
      <c r="D21" s="43"/>
      <c r="E21" s="44"/>
    </row>
    <row r="22" spans="1:5" x14ac:dyDescent="0.3">
      <c r="A22" s="40"/>
      <c r="B22" s="45"/>
      <c r="C22" s="45"/>
      <c r="D22" s="45"/>
      <c r="E22" s="46"/>
    </row>
    <row r="23" spans="1:5" ht="15" thickBot="1" x14ac:dyDescent="0.35">
      <c r="A23" s="47" t="s">
        <v>20</v>
      </c>
      <c r="B23" s="48"/>
      <c r="C23" s="48"/>
      <c r="D23" s="48"/>
      <c r="E23" s="49"/>
    </row>
  </sheetData>
  <sheetProtection algorithmName="SHA-512" hashValue="mF3s/8BLNL8uDe2EVmwJ2MUbMFG8RLRhaLCHOD86jEq+mfAlfQ4IU/PC4RTqUHzl8RHHWFtKLFflMYrQnYGulw==" saltValue="96GDLP2wZrUDVDdUTRq79g==" spinCount="100000" sheet="1" objects="1" scenarios="1"/>
  <mergeCells count="12">
    <mergeCell ref="F7:H8"/>
    <mergeCell ref="B16:E16"/>
    <mergeCell ref="B17:E17"/>
    <mergeCell ref="B18:E18"/>
    <mergeCell ref="B19:E19"/>
    <mergeCell ref="B23:E23"/>
    <mergeCell ref="B20:E22"/>
    <mergeCell ref="A1:E1"/>
    <mergeCell ref="A14:E14"/>
    <mergeCell ref="A2:C3"/>
    <mergeCell ref="A10:D10"/>
    <mergeCell ref="A12:D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11426EDA664342A6A9AD9E69404715" ma:contentTypeVersion="5" ma:contentTypeDescription="Een nieuw document maken." ma:contentTypeScope="" ma:versionID="aed31e3e43d7746f891ef8fd98d6107f">
  <xsd:schema xmlns:xsd="http://www.w3.org/2001/XMLSchema" xmlns:xs="http://www.w3.org/2001/XMLSchema" xmlns:p="http://schemas.microsoft.com/office/2006/metadata/properties" xmlns:ns2="f32e28a0-35a5-45b0-879a-991e52b81803" xmlns:ns3="d9c3c7b5-3bb6-4c72-8850-5a42f5e205d3" targetNamespace="http://schemas.microsoft.com/office/2006/metadata/properties" ma:root="true" ma:fieldsID="af826de0a656ac9acaa38c38b06ba112" ns2:_="" ns3:_="">
    <xsd:import namespace="f32e28a0-35a5-45b0-879a-991e52b81803"/>
    <xsd:import namespace="d9c3c7b5-3bb6-4c72-8850-5a42f5e205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e28a0-35a5-45b0-879a-991e52b818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c3c7b5-3bb6-4c72-8850-5a42f5e205d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9c3c7b5-3bb6-4c72-8850-5a42f5e205d3">
      <UserInfo>
        <DisplayName>Knuiman, Jord</DisplayName>
        <AccountId>9</AccountId>
        <AccountType/>
      </UserInfo>
      <UserInfo>
        <DisplayName>Iskander, Ramses</DisplayName>
        <AccountId>14</AccountId>
        <AccountType/>
      </UserInfo>
    </SharedWithUsers>
  </documentManagement>
</p:properties>
</file>

<file path=customXml/itemProps1.xml><?xml version="1.0" encoding="utf-8"?>
<ds:datastoreItem xmlns:ds="http://schemas.openxmlformats.org/officeDocument/2006/customXml" ds:itemID="{4750EA27-83CF-4FF8-BAA4-F9EE5D9AA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e28a0-35a5-45b0-879a-991e52b81803"/>
    <ds:schemaRef ds:uri="d9c3c7b5-3bb6-4c72-8850-5a42f5e20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49AF71-7135-4F79-8061-41D6C85358F8}">
  <ds:schemaRefs>
    <ds:schemaRef ds:uri="http://schemas.microsoft.com/sharepoint/v3/contenttype/forms"/>
  </ds:schemaRefs>
</ds:datastoreItem>
</file>

<file path=customXml/itemProps3.xml><?xml version="1.0" encoding="utf-8"?>
<ds:datastoreItem xmlns:ds="http://schemas.openxmlformats.org/officeDocument/2006/customXml" ds:itemID="{D1FFB27E-8192-4536-A127-68A87CD7E60A}">
  <ds:schemaRefs>
    <ds:schemaRef ds:uri="http://schemas.microsoft.com/office/2006/metadata/properties"/>
    <ds:schemaRef ds:uri="http://schemas.microsoft.com/office/infopath/2007/PartnerControls"/>
    <ds:schemaRef ds:uri="d9c3c7b5-3bb6-4c72-8850-5a42f5e205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Gemeente Overbetuwe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Boessenkool, Monique</dc:creator>
  <cp:keywords/>
  <dc:description/>
  <cp:lastModifiedBy>ramsesiskander1@gmail.com</cp:lastModifiedBy>
  <cp:revision/>
  <dcterms:created xsi:type="dcterms:W3CDTF">2021-01-22T13:06:00Z</dcterms:created>
  <dcterms:modified xsi:type="dcterms:W3CDTF">2023-12-01T11:32:55Z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0x0101006011426EDA664342A6A9AD9E69404715</vt:lpwstr>
  </property>
</Properties>
</file>