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noordenveld.sharepoint.com/sites/TeamInkoop/Gedeelde documenten/Aanbestedingen onderhanden/Beveiliging Oekrainse vluchtelingen/Aanbestedingsdocumenten/Bijlagen/"/>
    </mc:Choice>
  </mc:AlternateContent>
  <xr:revisionPtr revIDLastSave="43" documentId="8_{7B71A140-614D-4871-9C85-9596B3427E68}" xr6:coauthVersionLast="47" xr6:coauthVersionMax="47" xr10:uidLastSave="{9FD0E118-1E74-4408-8BEC-6699537AE9E2}"/>
  <bookViews>
    <workbookView showHorizontalScroll="0" showVerticalScroll="0" showSheetTabs="0" xWindow="-120" yWindow="-120" windowWidth="38640" windowHeight="21120" xr2:uid="{00000000-000D-0000-FFFF-FFFF00000000}"/>
  </bookViews>
  <sheets>
    <sheet name="Blad1" sheetId="1" r:id="rId1"/>
    <sheet name="Blad2" sheetId="2" r:id="rId2"/>
    <sheet name="Blad3" sheetId="3" r:id="rId3"/>
  </sheets>
  <definedNames>
    <definedName name="_xlnm.Print_Area" localSheetId="0">Blad1!$A$1:$F$65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 i="1" l="1"/>
  <c r="E42" i="1"/>
  <c r="E36" i="1"/>
  <c r="E35" i="1"/>
  <c r="E41" i="1"/>
  <c r="E40" i="1"/>
  <c r="E34" i="1"/>
  <c r="E33" i="1"/>
  <c r="E37" i="1" l="1"/>
  <c r="E44" i="1"/>
  <c r="E23" i="1"/>
  <c r="E22" i="1"/>
  <c r="E17" i="1"/>
  <c r="E16" i="1"/>
  <c r="F46" i="1" l="1"/>
  <c r="E18" i="1"/>
  <c r="E19" i="1" s="1"/>
  <c r="E24" i="1"/>
  <c r="E25" i="1" s="1"/>
  <c r="F28" i="1" l="1"/>
  <c r="F49" i="1" s="1"/>
</calcChain>
</file>

<file path=xl/sharedStrings.xml><?xml version="1.0" encoding="utf-8"?>
<sst xmlns="http://schemas.openxmlformats.org/spreadsheetml/2006/main" count="58" uniqueCount="40">
  <si>
    <t xml:space="preserve">Datum: </t>
  </si>
  <si>
    <t>Naam bedrijf:</t>
  </si>
  <si>
    <t>Naam tekenbevoegde:</t>
  </si>
  <si>
    <t>Handtekening tekenbevoegde:</t>
  </si>
  <si>
    <t xml:space="preserve"> </t>
  </si>
  <si>
    <t>Uurtarief</t>
  </si>
  <si>
    <t>Weekend</t>
  </si>
  <si>
    <t xml:space="preserve">Werkdagen </t>
  </si>
  <si>
    <t>Aantal beveiligers</t>
  </si>
  <si>
    <t>Kosten per week</t>
  </si>
  <si>
    <t>Totaal per week</t>
  </si>
  <si>
    <t>Totaal op basis van 52 weken</t>
  </si>
  <si>
    <t>Punten</t>
  </si>
  <si>
    <t>Percentage</t>
  </si>
  <si>
    <t>Maximale toestlag</t>
  </si>
  <si>
    <t>Gunningscriteria G1.2: Toeslag Feestdagen</t>
  </si>
  <si>
    <t>Aangeboden Toeslag Feestdagen</t>
  </si>
  <si>
    <t>* Inschrijver dient alle blauwe velden in te vullen</t>
  </si>
  <si>
    <t>aantal uren per beveiliger*</t>
  </si>
  <si>
    <t>* De lange diensten (&gt; 8 uur) kunnen worden ingevuld door meerdere personen. Gaat erom dat op deze tijden de hoeveelheid beveiligers aanwezig zijn. Hoe de diensten precies worden in gevuld is aan de Opdrachtnemer</t>
  </si>
  <si>
    <t>Werkdagen daguren (08:00 - 18:00 uur)</t>
  </si>
  <si>
    <t>Werkdagen avonduren (18:00 - 22:00 uur)</t>
  </si>
  <si>
    <t>Weekend daguren (08:00 - 18:00 uur)</t>
  </si>
  <si>
    <t>Weekend avonduren (18:00 - 22:00 uur)</t>
  </si>
  <si>
    <t>G1.1 Totale Inschrijfsom ter beoordeling</t>
  </si>
  <si>
    <t>Inschrijfsom 52 weken subtotaal</t>
  </si>
  <si>
    <t>Inschrijfsom optioneel subtotaal</t>
  </si>
  <si>
    <r>
      <t xml:space="preserve">OPTIONEEL </t>
    </r>
    <r>
      <rPr>
        <sz val="11"/>
        <color theme="1"/>
        <rFont val="Arial"/>
        <family val="2"/>
      </rPr>
      <t>(vanwege optionele en incidentele karakter worden deze fictieve kosten slechts voor een periode van een week meegerekend in plaats van 52 weken)</t>
    </r>
  </si>
  <si>
    <t xml:space="preserve">Bijlage 4 Prijsinvulformulier </t>
  </si>
  <si>
    <t>Locatie Prins Willem Alexanderhoeve Alteveer (22:00 - 08:00 uur), 7 dagen per week</t>
  </si>
  <si>
    <t>Locatie Prins Willem Alexanderhoeve Alteveer (08:00 - 22:00 uur), 7 dagen per week</t>
  </si>
  <si>
    <t>Ondergetekende verklaart tevens dat de Inschrijving volledig is gebaseerd op en voldoet aan de bepalingen het bij deze bijlage behorende aanbestedingsdocument. Inschrijver verklaart met het ondertekenen van onderhavig prijsinvulformulier dat de door hem geoffreerde prijzen zonder voorbehoud zijn.</t>
  </si>
  <si>
    <t>Europees openbare aanbesteding Beveiliging Opvang Oekraïnse vluchtelingen en Asielzoekers</t>
  </si>
  <si>
    <t>Locatie Groene Zoom 2 (17:00 - 09:00 uur), 7 dagen per week</t>
  </si>
  <si>
    <t>Werkdagen daguren (09:00 - 17:00 uur)</t>
  </si>
  <si>
    <t>Werkdagen avonduren (17:00 - 22:00 uur)</t>
  </si>
  <si>
    <t>Locatie Groene Zoom 2 (09:00 - 17:00 uur), 7 dagen per week</t>
  </si>
  <si>
    <t>Weekend daguren (09:00 - 17:00 uur)</t>
  </si>
  <si>
    <t>Weekend avonduren (17:00 - 22:00 uur)</t>
  </si>
  <si>
    <t xml:space="preserve">Indien zich een situatie voordoet waarbij het gewenst is om ook tussen 09:00 - 17:00 of 08:00 en 22:00 uur bewaking aanwezig te hebben, wordt opdrachtnemer geacht deze te leveren. Afhankelijk van de situatie/calamiteit kan het aantal beveiligers variëren.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</si>
</sst>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quot;€&quot;#,##0.00_);\(&quot;€&quot;#,##0.00\)"/>
    <numFmt numFmtId="166" formatCode="_-&quot;€&quot;\ * #,##0.00_-;_-&quot;€&quot;\ * #,##0.00\-;_-&quot;€&quot;\ * &quot;-&quot;??_-;_-@_-"/>
  </numFmts>
  <fonts count="21" x14ac:knownFonts="1">
    <font>
      <sz val="11"/>
      <color theme="1"/>
      <name val="Calibri"/>
      <family val="2"/>
      <scheme val="minor"/>
    </font>
    <font>
      <sz val="10"/>
      <name val="Arial"/>
      <family val="2"/>
    </font>
    <font>
      <sz val="24"/>
      <color theme="1"/>
      <name val="Arial"/>
      <family val="2"/>
    </font>
    <font>
      <sz val="11"/>
      <color theme="1"/>
      <name val="Arial"/>
      <family val="2"/>
    </font>
    <font>
      <b/>
      <sz val="11"/>
      <color theme="1"/>
      <name val="Arial"/>
      <family val="2"/>
    </font>
    <font>
      <b/>
      <sz val="10"/>
      <name val="Arial"/>
      <family val="2"/>
    </font>
    <font>
      <sz val="11"/>
      <color theme="1"/>
      <name val="Calibri"/>
      <family val="2"/>
      <scheme val="minor"/>
    </font>
    <font>
      <sz val="10"/>
      <name val="Tahoma"/>
      <family val="2"/>
    </font>
    <font>
      <sz val="10"/>
      <name val="Trebuchet MS"/>
      <family val="2"/>
    </font>
    <font>
      <sz val="24"/>
      <name val="Arial"/>
      <family val="2"/>
    </font>
    <font>
      <sz val="10"/>
      <color rgb="FFFF0000"/>
      <name val="Verdana"/>
      <family val="2"/>
    </font>
    <font>
      <b/>
      <sz val="11"/>
      <color theme="1"/>
      <name val="Calibri"/>
      <family val="2"/>
      <scheme val="minor"/>
    </font>
    <font>
      <sz val="10"/>
      <color theme="1"/>
      <name val="Verdana"/>
      <family val="2"/>
    </font>
    <font>
      <b/>
      <sz val="10"/>
      <name val="Trebuchet MS"/>
      <family val="2"/>
    </font>
    <font>
      <sz val="11"/>
      <name val="Calibri"/>
      <family val="2"/>
      <scheme val="minor"/>
    </font>
    <font>
      <b/>
      <sz val="11"/>
      <color rgb="FFFF0000"/>
      <name val="Arial"/>
      <family val="2"/>
    </font>
    <font>
      <i/>
      <sz val="10"/>
      <color theme="1"/>
      <name val="Verdana"/>
      <family val="2"/>
    </font>
    <font>
      <i/>
      <sz val="11"/>
      <color theme="1"/>
      <name val="Arial"/>
      <family val="2"/>
    </font>
    <font>
      <i/>
      <sz val="11"/>
      <color theme="1"/>
      <name val="Calibri"/>
      <family val="2"/>
      <scheme val="minor"/>
    </font>
    <font>
      <b/>
      <sz val="14"/>
      <color theme="1"/>
      <name val="Calibri"/>
      <family val="2"/>
      <scheme val="minor"/>
    </font>
    <font>
      <b/>
      <sz val="14"/>
      <color theme="1"/>
      <name val="Arial"/>
      <family val="2"/>
    </font>
  </fonts>
  <fills count="11">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rgb="FFECECEC"/>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5" tint="0.39997558519241921"/>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s>
  <cellStyleXfs count="5">
    <xf numFmtId="0" fontId="0" fillId="0" borderId="0"/>
    <xf numFmtId="0" fontId="1" fillId="0" borderId="0"/>
    <xf numFmtId="166" fontId="1" fillId="0" borderId="0" applyFont="0" applyFill="0" applyBorder="0" applyAlignment="0" applyProtection="0"/>
    <xf numFmtId="164" fontId="6" fillId="0" borderId="0" applyFont="0" applyFill="0" applyBorder="0" applyAlignment="0" applyProtection="0"/>
    <xf numFmtId="0" fontId="7" fillId="0" borderId="0"/>
  </cellStyleXfs>
  <cellXfs count="70">
    <xf numFmtId="0" fontId="0" fillId="0" borderId="0" xfId="0"/>
    <xf numFmtId="0" fontId="2" fillId="3" borderId="0" xfId="0" applyFont="1" applyFill="1" applyProtection="1">
      <protection hidden="1"/>
    </xf>
    <xf numFmtId="0" fontId="3" fillId="3" borderId="0" xfId="0" applyFont="1" applyFill="1" applyProtection="1">
      <protection hidden="1"/>
    </xf>
    <xf numFmtId="0" fontId="3" fillId="3" borderId="0" xfId="0" applyFont="1" applyFill="1" applyAlignment="1" applyProtection="1">
      <alignment horizontal="right"/>
      <protection hidden="1"/>
    </xf>
    <xf numFmtId="0" fontId="3" fillId="3" borderId="0" xfId="0" applyFont="1" applyFill="1" applyAlignment="1" applyProtection="1">
      <alignment horizontal="right" vertical="top"/>
      <protection hidden="1"/>
    </xf>
    <xf numFmtId="0" fontId="3" fillId="0" borderId="0" xfId="0" applyFont="1" applyProtection="1">
      <protection hidden="1"/>
    </xf>
    <xf numFmtId="164" fontId="4" fillId="3" borderId="0" xfId="3" applyFont="1" applyFill="1" applyBorder="1" applyAlignment="1" applyProtection="1">
      <alignment horizontal="center" wrapText="1"/>
      <protection hidden="1"/>
    </xf>
    <xf numFmtId="0" fontId="1" fillId="3" borderId="0" xfId="0" applyFont="1" applyFill="1" applyAlignment="1" applyProtection="1">
      <alignment horizontal="left" vertical="center" indent="4"/>
      <protection hidden="1"/>
    </xf>
    <xf numFmtId="0" fontId="3" fillId="3" borderId="0" xfId="0" applyFont="1" applyFill="1" applyAlignment="1" applyProtection="1">
      <alignment vertical="center"/>
      <protection hidden="1"/>
    </xf>
    <xf numFmtId="0" fontId="8" fillId="0" borderId="3" xfId="4" applyFont="1" applyBorder="1" applyAlignment="1">
      <alignment vertical="top" wrapText="1"/>
    </xf>
    <xf numFmtId="164" fontId="4" fillId="5" borderId="3" xfId="3" applyFont="1" applyFill="1" applyBorder="1" applyAlignment="1" applyProtection="1">
      <alignment horizontal="center" wrapText="1"/>
      <protection hidden="1"/>
    </xf>
    <xf numFmtId="0" fontId="9" fillId="3" borderId="0" xfId="0" applyFont="1" applyFill="1" applyProtection="1">
      <protection hidden="1"/>
    </xf>
    <xf numFmtId="0" fontId="10" fillId="0" borderId="0" xfId="0" applyFont="1" applyAlignment="1">
      <alignment vertical="center"/>
    </xf>
    <xf numFmtId="0" fontId="10" fillId="0" borderId="0" xfId="0" applyFont="1" applyAlignment="1">
      <alignment horizontal="left" vertical="center" indent="5"/>
    </xf>
    <xf numFmtId="3" fontId="8" fillId="4" borderId="3" xfId="3" applyNumberFormat="1" applyFont="1" applyFill="1" applyBorder="1" applyAlignment="1">
      <alignment horizontal="center" vertical="center" wrapText="1"/>
    </xf>
    <xf numFmtId="164" fontId="4" fillId="0" borderId="0" xfId="3" applyFont="1" applyFill="1" applyBorder="1" applyAlignment="1" applyProtection="1">
      <alignment horizontal="center" wrapText="1"/>
      <protection hidden="1"/>
    </xf>
    <xf numFmtId="165" fontId="3" fillId="3" borderId="0" xfId="0" applyNumberFormat="1" applyFont="1" applyFill="1" applyAlignment="1" applyProtection="1">
      <alignment horizontal="center"/>
      <protection hidden="1"/>
    </xf>
    <xf numFmtId="0" fontId="8" fillId="0" borderId="1" xfId="4" applyFont="1" applyBorder="1" applyAlignment="1">
      <alignment vertical="top" wrapText="1"/>
    </xf>
    <xf numFmtId="3" fontId="8" fillId="4" borderId="2" xfId="3" applyNumberFormat="1" applyFont="1" applyFill="1" applyBorder="1" applyAlignment="1">
      <alignment horizontal="center" vertical="center" wrapText="1"/>
    </xf>
    <xf numFmtId="164" fontId="4" fillId="0" borderId="2" xfId="3" applyFont="1" applyFill="1" applyBorder="1" applyAlignment="1" applyProtection="1">
      <alignment horizontal="center" vertical="center" wrapText="1"/>
      <protection locked="0"/>
    </xf>
    <xf numFmtId="0" fontId="13" fillId="0" borderId="1" xfId="4" applyFont="1" applyBorder="1" applyAlignment="1">
      <alignment vertical="top" wrapText="1"/>
    </xf>
    <xf numFmtId="3" fontId="13" fillId="4" borderId="2" xfId="3" applyNumberFormat="1" applyFont="1" applyFill="1" applyBorder="1" applyAlignment="1">
      <alignment horizontal="center" vertical="center" wrapText="1"/>
    </xf>
    <xf numFmtId="164" fontId="3" fillId="2" borderId="3" xfId="3" applyFont="1" applyFill="1" applyBorder="1" applyAlignment="1" applyProtection="1">
      <alignment horizontal="center" vertical="center" wrapText="1"/>
      <protection locked="0"/>
    </xf>
    <xf numFmtId="164" fontId="3" fillId="0" borderId="2" xfId="3" applyFont="1" applyFill="1" applyBorder="1" applyAlignment="1" applyProtection="1">
      <alignment horizontal="center" vertical="center" wrapText="1"/>
      <protection locked="0"/>
    </xf>
    <xf numFmtId="0" fontId="11" fillId="6" borderId="9" xfId="0" applyFont="1" applyFill="1" applyBorder="1" applyProtection="1">
      <protection hidden="1"/>
    </xf>
    <xf numFmtId="0" fontId="11" fillId="6" borderId="10" xfId="0" applyFont="1" applyFill="1" applyBorder="1" applyAlignment="1" applyProtection="1">
      <alignment horizontal="center" vertical="center" wrapText="1"/>
      <protection hidden="1"/>
    </xf>
    <xf numFmtId="0" fontId="11" fillId="6" borderId="10" xfId="0" applyFont="1" applyFill="1" applyBorder="1" applyAlignment="1" applyProtection="1">
      <alignment horizontal="center" vertical="center"/>
      <protection hidden="1"/>
    </xf>
    <xf numFmtId="0" fontId="0" fillId="0" borderId="6" xfId="0" applyBorder="1" applyProtection="1">
      <protection hidden="1"/>
    </xf>
    <xf numFmtId="0" fontId="11" fillId="6" borderId="11" xfId="0" applyFont="1" applyFill="1" applyBorder="1" applyProtection="1">
      <protection hidden="1"/>
    </xf>
    <xf numFmtId="0" fontId="0" fillId="0" borderId="13" xfId="0" applyBorder="1" applyProtection="1">
      <protection hidden="1"/>
    </xf>
    <xf numFmtId="0" fontId="1" fillId="0" borderId="14" xfId="0" applyFont="1" applyBorder="1" applyProtection="1">
      <protection hidden="1"/>
    </xf>
    <xf numFmtId="0" fontId="14" fillId="0" borderId="0" xfId="0" applyFont="1" applyAlignment="1" applyProtection="1">
      <alignment horizontal="center" vertical="center"/>
      <protection hidden="1"/>
    </xf>
    <xf numFmtId="0" fontId="14" fillId="0" borderId="13" xfId="0" applyFont="1" applyBorder="1" applyProtection="1">
      <protection hidden="1"/>
    </xf>
    <xf numFmtId="0" fontId="11" fillId="0" borderId="15" xfId="0" applyFont="1" applyBorder="1" applyProtection="1">
      <protection hidden="1"/>
    </xf>
    <xf numFmtId="0" fontId="11" fillId="0" borderId="17" xfId="0" applyFont="1" applyBorder="1" applyAlignment="1" applyProtection="1">
      <alignment horizontal="center" vertical="center"/>
      <protection hidden="1"/>
    </xf>
    <xf numFmtId="0" fontId="0" fillId="0" borderId="7" xfId="0" applyBorder="1" applyProtection="1">
      <protection hidden="1"/>
    </xf>
    <xf numFmtId="9" fontId="11" fillId="2" borderId="16" xfId="0" applyNumberFormat="1" applyFont="1" applyFill="1" applyBorder="1" applyAlignment="1" applyProtection="1">
      <alignment horizontal="center" vertical="center"/>
      <protection locked="0"/>
    </xf>
    <xf numFmtId="0" fontId="8" fillId="7" borderId="1" xfId="4" applyFont="1" applyFill="1" applyBorder="1" applyAlignment="1">
      <alignment vertical="top" wrapText="1"/>
    </xf>
    <xf numFmtId="164" fontId="8" fillId="7" borderId="2" xfId="3" applyFont="1" applyFill="1" applyBorder="1" applyAlignment="1">
      <alignment horizontal="center" vertical="center" wrapText="1"/>
    </xf>
    <xf numFmtId="164" fontId="4" fillId="7" borderId="2" xfId="3" applyFont="1" applyFill="1" applyBorder="1" applyAlignment="1" applyProtection="1">
      <alignment horizontal="center" vertical="center" wrapText="1"/>
      <protection locked="0"/>
    </xf>
    <xf numFmtId="0" fontId="3" fillId="7" borderId="4" xfId="0" applyFont="1" applyFill="1" applyBorder="1" applyProtection="1">
      <protection hidden="1"/>
    </xf>
    <xf numFmtId="164" fontId="4" fillId="0" borderId="4" xfId="3" applyFont="1" applyFill="1" applyBorder="1" applyAlignment="1" applyProtection="1">
      <alignment horizontal="center" vertical="center" wrapText="1"/>
    </xf>
    <xf numFmtId="164" fontId="3" fillId="0" borderId="4" xfId="3" applyFont="1" applyFill="1" applyBorder="1" applyAlignment="1" applyProtection="1">
      <alignment horizontal="center" vertical="center" wrapText="1"/>
    </xf>
    <xf numFmtId="164" fontId="3" fillId="0" borderId="3" xfId="3" applyFont="1" applyFill="1" applyBorder="1" applyAlignment="1" applyProtection="1">
      <alignment horizontal="center" vertical="center" wrapText="1"/>
    </xf>
    <xf numFmtId="164" fontId="4" fillId="3" borderId="0" xfId="3" applyFont="1" applyFill="1" applyBorder="1" applyAlignment="1" applyProtection="1">
      <alignment horizontal="left"/>
      <protection hidden="1"/>
    </xf>
    <xf numFmtId="0" fontId="3" fillId="3" borderId="0" xfId="0" applyFont="1" applyFill="1" applyAlignment="1" applyProtection="1">
      <alignment wrapText="1"/>
      <protection hidden="1"/>
    </xf>
    <xf numFmtId="9" fontId="0" fillId="6" borderId="12" xfId="0" applyNumberFormat="1" applyFill="1" applyBorder="1" applyAlignment="1" applyProtection="1">
      <alignment horizontal="center" vertical="center"/>
      <protection hidden="1"/>
    </xf>
    <xf numFmtId="0" fontId="0" fillId="6" borderId="12" xfId="0" applyFill="1" applyBorder="1" applyAlignment="1" applyProtection="1">
      <alignment horizontal="center" vertical="center"/>
      <protection hidden="1"/>
    </xf>
    <xf numFmtId="164" fontId="4" fillId="8" borderId="3" xfId="3" applyFont="1" applyFill="1" applyBorder="1" applyAlignment="1" applyProtection="1">
      <alignment horizontal="center" wrapText="1"/>
      <protection hidden="1"/>
    </xf>
    <xf numFmtId="164" fontId="20" fillId="3" borderId="0" xfId="3" applyFont="1" applyFill="1" applyBorder="1" applyAlignment="1" applyProtection="1">
      <alignment horizontal="left"/>
      <protection hidden="1"/>
    </xf>
    <xf numFmtId="0" fontId="4" fillId="9" borderId="3" xfId="0" applyFont="1" applyFill="1" applyBorder="1" applyProtection="1">
      <protection hidden="1"/>
    </xf>
    <xf numFmtId="0" fontId="4" fillId="9" borderId="1" xfId="0" applyFont="1" applyFill="1" applyBorder="1" applyAlignment="1" applyProtection="1">
      <alignment wrapText="1"/>
      <protection hidden="1"/>
    </xf>
    <xf numFmtId="0" fontId="4" fillId="9" borderId="3" xfId="0" applyFont="1" applyFill="1" applyBorder="1" applyAlignment="1" applyProtection="1">
      <alignment horizontal="left" wrapText="1"/>
      <protection hidden="1"/>
    </xf>
    <xf numFmtId="0" fontId="19" fillId="6" borderId="8" xfId="0" applyFont="1" applyFill="1" applyBorder="1" applyAlignment="1" applyProtection="1">
      <alignment horizontal="center" wrapText="1"/>
      <protection hidden="1"/>
    </xf>
    <xf numFmtId="0" fontId="19" fillId="6" borderId="5" xfId="0" applyFont="1" applyFill="1" applyBorder="1" applyAlignment="1" applyProtection="1">
      <alignment horizontal="center" wrapText="1"/>
      <protection hidden="1"/>
    </xf>
    <xf numFmtId="0" fontId="19" fillId="6" borderId="6" xfId="0" applyFont="1" applyFill="1" applyBorder="1" applyAlignment="1" applyProtection="1">
      <alignment horizontal="center" wrapText="1"/>
      <protection hidden="1"/>
    </xf>
    <xf numFmtId="0" fontId="5" fillId="3" borderId="1" xfId="0" applyFont="1" applyFill="1" applyBorder="1" applyAlignment="1" applyProtection="1">
      <alignment horizontal="center" vertical="center" wrapText="1"/>
      <protection hidden="1"/>
    </xf>
    <xf numFmtId="0" fontId="0" fillId="0" borderId="2" xfId="0" applyBorder="1"/>
    <xf numFmtId="0" fontId="0" fillId="0" borderId="4" xfId="0" applyBorder="1"/>
    <xf numFmtId="0" fontId="3" fillId="2" borderId="0" xfId="0" applyFont="1" applyFill="1" applyAlignment="1" applyProtection="1">
      <alignment horizontal="right"/>
      <protection hidden="1"/>
    </xf>
    <xf numFmtId="0" fontId="0" fillId="2" borderId="0" xfId="0" applyFill="1"/>
    <xf numFmtId="0" fontId="3" fillId="2" borderId="0" xfId="0" applyFont="1" applyFill="1" applyAlignment="1" applyProtection="1">
      <alignment horizontal="right" vertical="top"/>
      <protection hidden="1"/>
    </xf>
    <xf numFmtId="0" fontId="16" fillId="3" borderId="5" xfId="0" applyFont="1" applyFill="1" applyBorder="1" applyAlignment="1" applyProtection="1">
      <alignment horizontal="left" vertical="top" wrapText="1"/>
      <protection hidden="1"/>
    </xf>
    <xf numFmtId="0" fontId="12" fillId="0" borderId="5" xfId="0" applyFont="1" applyBorder="1" applyAlignment="1">
      <alignment wrapText="1"/>
    </xf>
    <xf numFmtId="0" fontId="3" fillId="3" borderId="0" xfId="0" applyFont="1" applyFill="1" applyAlignment="1" applyProtection="1">
      <alignment horizontal="right"/>
      <protection hidden="1"/>
    </xf>
    <xf numFmtId="0" fontId="15" fillId="3" borderId="0" xfId="0" applyFont="1" applyFill="1" applyAlignment="1" applyProtection="1">
      <alignment horizontal="left"/>
      <protection hidden="1"/>
    </xf>
    <xf numFmtId="0" fontId="17" fillId="3" borderId="17" xfId="0" applyFont="1" applyFill="1" applyBorder="1" applyAlignment="1" applyProtection="1">
      <alignment horizontal="left" vertical="top" wrapText="1"/>
      <protection hidden="1"/>
    </xf>
    <xf numFmtId="0" fontId="18" fillId="0" borderId="17" xfId="0" applyFont="1" applyBorder="1" applyAlignment="1">
      <alignment vertical="top"/>
    </xf>
    <xf numFmtId="0" fontId="4" fillId="10" borderId="0" xfId="0" applyFont="1" applyFill="1" applyAlignment="1" applyProtection="1">
      <alignment horizontal="left" vertical="top" wrapText="1"/>
      <protection hidden="1"/>
    </xf>
    <xf numFmtId="0" fontId="0" fillId="10" borderId="0" xfId="0" applyFill="1" applyAlignment="1">
      <alignment vertical="top" wrapText="1"/>
    </xf>
  </cellXfs>
  <cellStyles count="5">
    <cellStyle name="Euro" xfId="2" xr:uid="{00000000-0005-0000-0000-000000000000}"/>
    <cellStyle name="Standaard" xfId="0" builtinId="0"/>
    <cellStyle name="Standaard 2" xfId="1" xr:uid="{00000000-0005-0000-0000-000002000000}"/>
    <cellStyle name="Standaard_Beoordeling Accountants 10-09-08" xfId="4" xr:uid="{00000000-0005-0000-0000-000003000000}"/>
    <cellStyle name="Valuta" xfId="3" builtinId="4"/>
  </cellStyles>
  <dxfs count="0"/>
  <tableStyles count="0" defaultTableStyle="TableStyleMedium2" defaultPivotStyle="PivotStyleLight16"/>
  <colors>
    <mruColors>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9"/>
  <sheetViews>
    <sheetView showGridLines="0" tabSelected="1" topLeftCell="A23" zoomScale="90" zoomScaleNormal="90" zoomScaleSheetLayoutView="100" workbookViewId="0">
      <selection activeCell="A43" sqref="A43"/>
    </sheetView>
  </sheetViews>
  <sheetFormatPr defaultColWidth="9.140625" defaultRowHeight="14.25" x14ac:dyDescent="0.2"/>
  <cols>
    <col min="1" max="1" width="66.140625" style="5" customWidth="1"/>
    <col min="2" max="2" width="17.28515625" style="5" customWidth="1"/>
    <col min="3" max="3" width="18.42578125" style="5" customWidth="1"/>
    <col min="4" max="4" width="12.5703125" style="5" customWidth="1"/>
    <col min="5" max="5" width="14.42578125" style="5" customWidth="1"/>
    <col min="6" max="6" width="13.7109375" style="5" customWidth="1"/>
    <col min="7" max="16384" width="9.140625" style="5"/>
  </cols>
  <sheetData>
    <row r="1" spans="1:12" s="2" customFormat="1" ht="30" x14ac:dyDescent="0.4">
      <c r="A1" s="11" t="s">
        <v>28</v>
      </c>
      <c r="B1" s="1"/>
      <c r="C1" s="1"/>
    </row>
    <row r="2" spans="1:12" s="2" customFormat="1" x14ac:dyDescent="0.2"/>
    <row r="3" spans="1:12" s="2" customFormat="1" x14ac:dyDescent="0.2">
      <c r="A3" s="2" t="s">
        <v>32</v>
      </c>
    </row>
    <row r="4" spans="1:12" s="2" customFormat="1" x14ac:dyDescent="0.2"/>
    <row r="5" spans="1:12" s="2" customFormat="1" ht="15" x14ac:dyDescent="0.25">
      <c r="A5" s="3" t="s">
        <v>1</v>
      </c>
      <c r="B5" s="59"/>
      <c r="C5" s="60"/>
      <c r="D5" s="60"/>
    </row>
    <row r="6" spans="1:12" s="2" customFormat="1" x14ac:dyDescent="0.2">
      <c r="A6" s="3"/>
      <c r="B6" s="3"/>
      <c r="C6" s="3"/>
      <c r="D6" s="3"/>
    </row>
    <row r="7" spans="1:12" s="2" customFormat="1" ht="15" x14ac:dyDescent="0.25">
      <c r="A7" s="3" t="s">
        <v>2</v>
      </c>
      <c r="B7" s="59"/>
      <c r="C7" s="60"/>
      <c r="D7" s="60"/>
    </row>
    <row r="8" spans="1:12" s="2" customFormat="1" ht="15" x14ac:dyDescent="0.25">
      <c r="A8"/>
      <c r="B8"/>
    </row>
    <row r="9" spans="1:12" s="2" customFormat="1" ht="15" x14ac:dyDescent="0.25">
      <c r="A9" s="3" t="s">
        <v>0</v>
      </c>
      <c r="B9" s="59"/>
      <c r="C9" s="60"/>
      <c r="D9" s="60"/>
      <c r="E9" s="2" t="s">
        <v>4</v>
      </c>
    </row>
    <row r="10" spans="1:12" s="2" customFormat="1" x14ac:dyDescent="0.2">
      <c r="A10" s="3"/>
      <c r="B10" s="3"/>
    </row>
    <row r="11" spans="1:12" s="2" customFormat="1" ht="74.25" customHeight="1" x14ac:dyDescent="0.25">
      <c r="A11" s="4" t="s">
        <v>3</v>
      </c>
      <c r="B11" s="61"/>
      <c r="C11" s="60"/>
      <c r="D11" s="60"/>
      <c r="H11" s="5"/>
    </row>
    <row r="12" spans="1:12" s="2" customFormat="1" x14ac:dyDescent="0.2"/>
    <row r="13" spans="1:12" s="2" customFormat="1" ht="15" x14ac:dyDescent="0.25">
      <c r="A13" s="65" t="s">
        <v>17</v>
      </c>
      <c r="B13" s="65"/>
      <c r="C13" s="65"/>
    </row>
    <row r="14" spans="1:12" s="2" customFormat="1" ht="15" thickBot="1" x14ac:dyDescent="0.25"/>
    <row r="15" spans="1:12" s="2" customFormat="1" ht="30.75" thickBot="1" x14ac:dyDescent="0.3">
      <c r="A15" s="50" t="s">
        <v>33</v>
      </c>
      <c r="B15" s="51" t="s">
        <v>18</v>
      </c>
      <c r="C15" s="51" t="s">
        <v>8</v>
      </c>
      <c r="D15" s="52" t="s">
        <v>5</v>
      </c>
      <c r="E15" s="52" t="s">
        <v>9</v>
      </c>
    </row>
    <row r="16" spans="1:12" s="2" customFormat="1" ht="19.149999999999999" customHeight="1" thickBot="1" x14ac:dyDescent="0.25">
      <c r="A16" s="9" t="s">
        <v>7</v>
      </c>
      <c r="B16" s="14">
        <v>8</v>
      </c>
      <c r="C16" s="14">
        <v>2</v>
      </c>
      <c r="D16" s="22"/>
      <c r="E16" s="43">
        <f>B16*C16*D16*5</f>
        <v>0</v>
      </c>
      <c r="L16" s="12"/>
    </row>
    <row r="17" spans="1:12" s="2" customFormat="1" ht="19.149999999999999" customHeight="1" thickBot="1" x14ac:dyDescent="0.25">
      <c r="A17" s="9" t="s">
        <v>6</v>
      </c>
      <c r="B17" s="14">
        <v>8</v>
      </c>
      <c r="C17" s="14">
        <v>2</v>
      </c>
      <c r="D17" s="22"/>
      <c r="E17" s="43">
        <f>B17*C17*D17*2</f>
        <v>0</v>
      </c>
      <c r="L17" s="13"/>
    </row>
    <row r="18" spans="1:12" s="2" customFormat="1" ht="19.149999999999999" customHeight="1" thickBot="1" x14ac:dyDescent="0.25">
      <c r="A18" s="17" t="s">
        <v>10</v>
      </c>
      <c r="B18" s="18"/>
      <c r="C18" s="18"/>
      <c r="D18" s="23"/>
      <c r="E18" s="42">
        <f>SUM(E16:E17)</f>
        <v>0</v>
      </c>
      <c r="L18" s="13"/>
    </row>
    <row r="19" spans="1:12" s="2" customFormat="1" ht="19.149999999999999" customHeight="1" thickBot="1" x14ac:dyDescent="0.25">
      <c r="A19" s="20" t="s">
        <v>11</v>
      </c>
      <c r="B19" s="21"/>
      <c r="C19" s="21"/>
      <c r="D19" s="19"/>
      <c r="E19" s="41">
        <f>E18*52</f>
        <v>0</v>
      </c>
      <c r="L19" s="13"/>
    </row>
    <row r="20" spans="1:12" s="2" customFormat="1" ht="20.100000000000001" customHeight="1" thickBot="1" x14ac:dyDescent="0.25">
      <c r="A20" s="37"/>
      <c r="B20" s="38"/>
      <c r="C20" s="39"/>
      <c r="D20" s="39"/>
      <c r="E20" s="40"/>
      <c r="K20" s="13"/>
    </row>
    <row r="21" spans="1:12" s="2" customFormat="1" ht="30.75" thickBot="1" x14ac:dyDescent="0.3">
      <c r="A21" s="50" t="s">
        <v>29</v>
      </c>
      <c r="B21" s="51" t="s">
        <v>18</v>
      </c>
      <c r="C21" s="51" t="s">
        <v>8</v>
      </c>
      <c r="D21" s="52" t="s">
        <v>5</v>
      </c>
      <c r="E21" s="52" t="s">
        <v>9</v>
      </c>
    </row>
    <row r="22" spans="1:12" s="2" customFormat="1" ht="19.149999999999999" customHeight="1" thickBot="1" x14ac:dyDescent="0.25">
      <c r="A22" s="9" t="s">
        <v>7</v>
      </c>
      <c r="B22" s="14">
        <v>10</v>
      </c>
      <c r="C22" s="14">
        <v>2</v>
      </c>
      <c r="D22" s="22"/>
      <c r="E22" s="43">
        <f>B22*C22*D22*5</f>
        <v>0</v>
      </c>
      <c r="L22" s="12"/>
    </row>
    <row r="23" spans="1:12" s="2" customFormat="1" ht="19.149999999999999" customHeight="1" thickBot="1" x14ac:dyDescent="0.25">
      <c r="A23" s="9" t="s">
        <v>6</v>
      </c>
      <c r="B23" s="14">
        <v>10</v>
      </c>
      <c r="C23" s="14">
        <v>2</v>
      </c>
      <c r="D23" s="22"/>
      <c r="E23" s="43">
        <f>B23*C23*D23*2</f>
        <v>0</v>
      </c>
      <c r="L23" s="13"/>
    </row>
    <row r="24" spans="1:12" s="2" customFormat="1" ht="19.149999999999999" customHeight="1" thickBot="1" x14ac:dyDescent="0.25">
      <c r="A24" s="17" t="s">
        <v>10</v>
      </c>
      <c r="B24" s="18"/>
      <c r="C24" s="18"/>
      <c r="D24" s="23"/>
      <c r="E24" s="42">
        <f>SUM(E22:E23)</f>
        <v>0</v>
      </c>
      <c r="L24" s="13"/>
    </row>
    <row r="25" spans="1:12" s="2" customFormat="1" ht="19.149999999999999" customHeight="1" thickBot="1" x14ac:dyDescent="0.25">
      <c r="A25" s="20" t="s">
        <v>11</v>
      </c>
      <c r="B25" s="21"/>
      <c r="C25" s="21"/>
      <c r="D25" s="19"/>
      <c r="E25" s="41">
        <f>E24*52</f>
        <v>0</v>
      </c>
      <c r="L25" s="13"/>
    </row>
    <row r="26" spans="1:12" s="2" customFormat="1" ht="24.6" customHeight="1" x14ac:dyDescent="0.25">
      <c r="A26" s="62" t="s">
        <v>19</v>
      </c>
      <c r="B26" s="63"/>
      <c r="C26" s="63"/>
      <c r="D26" s="6"/>
    </row>
    <row r="27" spans="1:12" s="2" customFormat="1" ht="15" thickBot="1" x14ac:dyDescent="0.25">
      <c r="A27" s="64"/>
      <c r="B27" s="3"/>
    </row>
    <row r="28" spans="1:12" s="2" customFormat="1" ht="15.75" thickBot="1" x14ac:dyDescent="0.3">
      <c r="A28" s="64"/>
      <c r="B28" s="44" t="s">
        <v>25</v>
      </c>
      <c r="F28" s="48">
        <f>E19+E25</f>
        <v>0</v>
      </c>
    </row>
    <row r="29" spans="1:12" s="2" customFormat="1" ht="15" x14ac:dyDescent="0.25">
      <c r="A29" s="3"/>
      <c r="B29" s="3"/>
      <c r="C29" s="6"/>
      <c r="D29" s="15"/>
    </row>
    <row r="30" spans="1:12" s="45" customFormat="1" ht="31.15" customHeight="1" x14ac:dyDescent="0.2">
      <c r="A30" s="68" t="s">
        <v>27</v>
      </c>
      <c r="B30" s="69"/>
      <c r="C30" s="69"/>
      <c r="D30" s="69"/>
      <c r="E30" s="69"/>
    </row>
    <row r="31" spans="1:12" s="2" customFormat="1" ht="33" customHeight="1" thickBot="1" x14ac:dyDescent="0.25">
      <c r="A31" s="66" t="s">
        <v>39</v>
      </c>
      <c r="B31" s="67"/>
      <c r="C31" s="67"/>
      <c r="D31" s="67"/>
      <c r="E31" s="67"/>
    </row>
    <row r="32" spans="1:12" s="2" customFormat="1" ht="30.75" thickBot="1" x14ac:dyDescent="0.3">
      <c r="A32" s="50" t="s">
        <v>36</v>
      </c>
      <c r="B32" s="51" t="s">
        <v>18</v>
      </c>
      <c r="C32" s="51" t="s">
        <v>8</v>
      </c>
      <c r="D32" s="52" t="s">
        <v>5</v>
      </c>
      <c r="E32" s="52" t="s">
        <v>9</v>
      </c>
    </row>
    <row r="33" spans="1:12" s="2" customFormat="1" ht="19.149999999999999" customHeight="1" thickBot="1" x14ac:dyDescent="0.25">
      <c r="A33" s="9" t="s">
        <v>34</v>
      </c>
      <c r="B33" s="14">
        <v>10</v>
      </c>
      <c r="C33" s="14">
        <v>2</v>
      </c>
      <c r="D33" s="22"/>
      <c r="E33" s="43">
        <f>B33*C33*D33*5</f>
        <v>0</v>
      </c>
      <c r="L33" s="12"/>
    </row>
    <row r="34" spans="1:12" s="2" customFormat="1" ht="19.149999999999999" customHeight="1" thickBot="1" x14ac:dyDescent="0.25">
      <c r="A34" s="9" t="s">
        <v>35</v>
      </c>
      <c r="B34" s="14">
        <v>4</v>
      </c>
      <c r="C34" s="14">
        <v>2</v>
      </c>
      <c r="D34" s="22"/>
      <c r="E34" s="43">
        <f>B34*C34*D34*5</f>
        <v>0</v>
      </c>
      <c r="L34" s="12"/>
    </row>
    <row r="35" spans="1:12" s="2" customFormat="1" ht="19.149999999999999" customHeight="1" thickBot="1" x14ac:dyDescent="0.25">
      <c r="A35" s="9" t="s">
        <v>37</v>
      </c>
      <c r="B35" s="14">
        <v>10</v>
      </c>
      <c r="C35" s="14">
        <v>2</v>
      </c>
      <c r="D35" s="22"/>
      <c r="E35" s="43">
        <f>B35*C35*D35*2</f>
        <v>0</v>
      </c>
      <c r="L35" s="12"/>
    </row>
    <row r="36" spans="1:12" s="2" customFormat="1" ht="19.149999999999999" customHeight="1" thickBot="1" x14ac:dyDescent="0.25">
      <c r="A36" s="9" t="s">
        <v>38</v>
      </c>
      <c r="B36" s="14">
        <v>4</v>
      </c>
      <c r="C36" s="14">
        <v>2</v>
      </c>
      <c r="D36" s="22"/>
      <c r="E36" s="43">
        <f>B36*C36*D36*2</f>
        <v>0</v>
      </c>
      <c r="L36" s="12"/>
    </row>
    <row r="37" spans="1:12" s="2" customFormat="1" ht="19.149999999999999" customHeight="1" thickBot="1" x14ac:dyDescent="0.25">
      <c r="A37" s="20" t="s">
        <v>10</v>
      </c>
      <c r="B37" s="18"/>
      <c r="C37" s="18"/>
      <c r="D37" s="23"/>
      <c r="E37" s="41">
        <f>SUM(E33:E36)</f>
        <v>0</v>
      </c>
      <c r="L37" s="13"/>
    </row>
    <row r="38" spans="1:12" s="2" customFormat="1" ht="20.100000000000001" customHeight="1" thickBot="1" x14ac:dyDescent="0.25">
      <c r="A38" s="37"/>
      <c r="B38" s="38"/>
      <c r="C38" s="39"/>
      <c r="D38" s="39"/>
      <c r="E38" s="40"/>
      <c r="K38" s="13"/>
    </row>
    <row r="39" spans="1:12" s="2" customFormat="1" ht="30.75" thickBot="1" x14ac:dyDescent="0.3">
      <c r="A39" s="50" t="s">
        <v>30</v>
      </c>
      <c r="B39" s="51" t="s">
        <v>18</v>
      </c>
      <c r="C39" s="51" t="s">
        <v>8</v>
      </c>
      <c r="D39" s="52" t="s">
        <v>5</v>
      </c>
      <c r="E39" s="52" t="s">
        <v>9</v>
      </c>
    </row>
    <row r="40" spans="1:12" s="2" customFormat="1" ht="19.149999999999999" customHeight="1" thickBot="1" x14ac:dyDescent="0.25">
      <c r="A40" s="9" t="s">
        <v>20</v>
      </c>
      <c r="B40" s="14">
        <v>10</v>
      </c>
      <c r="C40" s="14">
        <v>2</v>
      </c>
      <c r="D40" s="22"/>
      <c r="E40" s="43">
        <f>B40*C40*D40*5</f>
        <v>0</v>
      </c>
      <c r="L40" s="12"/>
    </row>
    <row r="41" spans="1:12" s="2" customFormat="1" ht="19.149999999999999" customHeight="1" thickBot="1" x14ac:dyDescent="0.25">
      <c r="A41" s="9" t="s">
        <v>21</v>
      </c>
      <c r="B41" s="14">
        <v>4</v>
      </c>
      <c r="C41" s="14">
        <v>2</v>
      </c>
      <c r="D41" s="22"/>
      <c r="E41" s="43">
        <f>B41*C41*D41*5</f>
        <v>0</v>
      </c>
      <c r="L41" s="12"/>
    </row>
    <row r="42" spans="1:12" s="2" customFormat="1" ht="19.149999999999999" customHeight="1" thickBot="1" x14ac:dyDescent="0.25">
      <c r="A42" s="9" t="s">
        <v>22</v>
      </c>
      <c r="B42" s="14">
        <v>10</v>
      </c>
      <c r="C42" s="14">
        <v>2</v>
      </c>
      <c r="D42" s="22"/>
      <c r="E42" s="43">
        <f>B42*C42*D42*2</f>
        <v>0</v>
      </c>
      <c r="L42" s="12"/>
    </row>
    <row r="43" spans="1:12" s="2" customFormat="1" ht="19.149999999999999" customHeight="1" thickBot="1" x14ac:dyDescent="0.25">
      <c r="A43" s="9" t="s">
        <v>23</v>
      </c>
      <c r="B43" s="14">
        <v>4</v>
      </c>
      <c r="C43" s="14">
        <v>2</v>
      </c>
      <c r="D43" s="22"/>
      <c r="E43" s="43">
        <f>B43*C43*D43*2</f>
        <v>0</v>
      </c>
      <c r="L43" s="12"/>
    </row>
    <row r="44" spans="1:12" s="2" customFormat="1" ht="19.149999999999999" customHeight="1" thickBot="1" x14ac:dyDescent="0.25">
      <c r="A44" s="20" t="s">
        <v>10</v>
      </c>
      <c r="B44" s="18"/>
      <c r="C44" s="18"/>
      <c r="D44" s="23"/>
      <c r="E44" s="41">
        <f>SUM(E40:E43)</f>
        <v>0</v>
      </c>
      <c r="L44" s="13"/>
    </row>
    <row r="45" spans="1:12" s="2" customFormat="1" ht="15.75" thickBot="1" x14ac:dyDescent="0.3">
      <c r="A45" s="3"/>
      <c r="B45" s="3"/>
      <c r="C45" s="6"/>
      <c r="D45" s="15"/>
    </row>
    <row r="46" spans="1:12" s="2" customFormat="1" ht="15.75" thickBot="1" x14ac:dyDescent="0.3">
      <c r="A46" s="3"/>
      <c r="B46" s="44" t="s">
        <v>26</v>
      </c>
      <c r="C46" s="6"/>
      <c r="D46" s="15"/>
      <c r="F46" s="48">
        <f>E37+E44</f>
        <v>0</v>
      </c>
    </row>
    <row r="47" spans="1:12" s="2" customFormat="1" ht="15" x14ac:dyDescent="0.25">
      <c r="A47" s="3"/>
      <c r="B47" s="3"/>
      <c r="C47" s="6"/>
      <c r="D47" s="15"/>
    </row>
    <row r="48" spans="1:12" s="2" customFormat="1" ht="15.75" thickBot="1" x14ac:dyDescent="0.3">
      <c r="A48" s="3"/>
      <c r="B48" s="3"/>
      <c r="C48" s="6"/>
      <c r="D48" s="15"/>
    </row>
    <row r="49" spans="1:6" s="2" customFormat="1" ht="18.75" thickBot="1" x14ac:dyDescent="0.3">
      <c r="A49" s="3"/>
      <c r="B49" s="49" t="s">
        <v>24</v>
      </c>
      <c r="C49" s="6"/>
      <c r="D49" s="15"/>
      <c r="F49" s="10">
        <f>F28+F46</f>
        <v>0</v>
      </c>
    </row>
    <row r="50" spans="1:6" s="2" customFormat="1" ht="15" x14ac:dyDescent="0.25">
      <c r="A50" s="3"/>
      <c r="B50" s="3"/>
      <c r="C50" s="6"/>
      <c r="D50" s="15"/>
    </row>
    <row r="51" spans="1:6" s="2" customFormat="1" ht="15.75" thickBot="1" x14ac:dyDescent="0.3">
      <c r="A51" s="3"/>
      <c r="B51" s="3"/>
      <c r="C51" s="6"/>
      <c r="D51" s="15"/>
    </row>
    <row r="52" spans="1:6" s="2" customFormat="1" ht="19.5" thickBot="1" x14ac:dyDescent="0.35">
      <c r="A52" s="53" t="s">
        <v>15</v>
      </c>
      <c r="B52" s="54"/>
      <c r="C52" s="54"/>
      <c r="D52" s="55"/>
    </row>
    <row r="53" spans="1:6" s="2" customFormat="1" ht="15" x14ac:dyDescent="0.25">
      <c r="A53" s="24"/>
      <c r="B53" s="25" t="s">
        <v>13</v>
      </c>
      <c r="C53" s="26" t="s">
        <v>12</v>
      </c>
      <c r="D53" s="27"/>
    </row>
    <row r="54" spans="1:6" s="2" customFormat="1" ht="15" x14ac:dyDescent="0.25">
      <c r="A54" s="28" t="s">
        <v>14</v>
      </c>
      <c r="B54" s="46">
        <v>0.75</v>
      </c>
      <c r="C54" s="47">
        <v>0</v>
      </c>
      <c r="D54" s="29"/>
    </row>
    <row r="55" spans="1:6" s="2" customFormat="1" ht="15" x14ac:dyDescent="0.25">
      <c r="A55" s="28"/>
      <c r="B55" s="46">
        <v>0.7</v>
      </c>
      <c r="C55" s="47">
        <v>0.6</v>
      </c>
      <c r="D55" s="29"/>
    </row>
    <row r="56" spans="1:6" s="2" customFormat="1" ht="15" x14ac:dyDescent="0.25">
      <c r="A56" s="28"/>
      <c r="B56" s="46">
        <v>0.65</v>
      </c>
      <c r="C56" s="47">
        <v>1.2</v>
      </c>
      <c r="D56" s="29"/>
    </row>
    <row r="57" spans="1:6" s="2" customFormat="1" ht="15" x14ac:dyDescent="0.25">
      <c r="A57" s="28"/>
      <c r="B57" s="46">
        <v>0.6</v>
      </c>
      <c r="C57" s="47">
        <v>1.8</v>
      </c>
      <c r="D57" s="29"/>
    </row>
    <row r="58" spans="1:6" s="2" customFormat="1" ht="15" x14ac:dyDescent="0.25">
      <c r="A58" s="28"/>
      <c r="B58" s="46">
        <v>0.55000000000000004</v>
      </c>
      <c r="C58" s="47">
        <v>2.4</v>
      </c>
      <c r="D58" s="29"/>
    </row>
    <row r="59" spans="1:6" s="2" customFormat="1" ht="15" x14ac:dyDescent="0.25">
      <c r="A59" s="28"/>
      <c r="B59" s="46">
        <v>0.5</v>
      </c>
      <c r="C59" s="47">
        <v>3</v>
      </c>
      <c r="D59" s="29"/>
    </row>
    <row r="60" spans="1:6" s="2" customFormat="1" ht="15" x14ac:dyDescent="0.25">
      <c r="A60" s="30"/>
      <c r="B60" s="31"/>
      <c r="C60" s="31"/>
      <c r="D60" s="32"/>
    </row>
    <row r="61" spans="1:6" s="2" customFormat="1" ht="15.75" thickBot="1" x14ac:dyDescent="0.3">
      <c r="A61" s="33" t="s">
        <v>16</v>
      </c>
      <c r="B61" s="36"/>
      <c r="C61" s="34"/>
      <c r="D61" s="35"/>
    </row>
    <row r="62" spans="1:6" s="2" customFormat="1" ht="15" x14ac:dyDescent="0.25">
      <c r="A62" s="3"/>
      <c r="B62" s="3"/>
      <c r="C62" s="6"/>
      <c r="D62" s="15"/>
    </row>
    <row r="63" spans="1:6" s="2" customFormat="1" ht="15" x14ac:dyDescent="0.25">
      <c r="A63" s="3"/>
      <c r="B63" s="3"/>
      <c r="C63" s="6"/>
      <c r="D63" s="15"/>
    </row>
    <row r="64" spans="1:6" s="2" customFormat="1" ht="15.75" thickBot="1" x14ac:dyDescent="0.3">
      <c r="C64"/>
      <c r="D64" s="16"/>
    </row>
    <row r="65" spans="1:5" s="2" customFormat="1" ht="46.15" customHeight="1" thickBot="1" x14ac:dyDescent="0.3">
      <c r="A65" s="56" t="s">
        <v>31</v>
      </c>
      <c r="B65" s="57"/>
      <c r="C65" s="57"/>
      <c r="D65" s="57"/>
      <c r="E65" s="58"/>
    </row>
    <row r="66" spans="1:5" s="2" customFormat="1" x14ac:dyDescent="0.2">
      <c r="A66" s="7"/>
      <c r="B66" s="7"/>
    </row>
    <row r="67" spans="1:5" s="2" customFormat="1" x14ac:dyDescent="0.2">
      <c r="D67" s="8"/>
    </row>
    <row r="68" spans="1:5" s="2" customFormat="1" x14ac:dyDescent="0.2"/>
    <row r="69" spans="1:5" s="2" customFormat="1" x14ac:dyDescent="0.2"/>
    <row r="70" spans="1:5" s="2" customFormat="1" x14ac:dyDescent="0.2"/>
    <row r="71" spans="1:5" s="2" customFormat="1" x14ac:dyDescent="0.2"/>
    <row r="72" spans="1:5" s="2" customFormat="1" x14ac:dyDescent="0.2"/>
    <row r="73" spans="1:5" s="2" customFormat="1" x14ac:dyDescent="0.2"/>
    <row r="74" spans="1:5" s="2" customFormat="1" x14ac:dyDescent="0.2"/>
    <row r="75" spans="1:5" s="2" customFormat="1" x14ac:dyDescent="0.2"/>
    <row r="76" spans="1:5" s="2" customFormat="1" x14ac:dyDescent="0.2"/>
    <row r="77" spans="1:5" s="2" customFormat="1" x14ac:dyDescent="0.2"/>
    <row r="78" spans="1:5" s="2" customFormat="1" x14ac:dyDescent="0.2"/>
    <row r="79" spans="1:5" s="2" customFormat="1" x14ac:dyDescent="0.2"/>
    <row r="80" spans="1:5"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pans="1:4" s="2" customFormat="1" x14ac:dyDescent="0.2"/>
    <row r="290" spans="1:4" s="2" customFormat="1" x14ac:dyDescent="0.2"/>
    <row r="291" spans="1:4" s="2" customFormat="1" x14ac:dyDescent="0.2"/>
    <row r="292" spans="1:4" s="2" customFormat="1" x14ac:dyDescent="0.2"/>
    <row r="293" spans="1:4" s="2" customFormat="1" x14ac:dyDescent="0.2"/>
    <row r="294" spans="1:4" s="2" customFormat="1" x14ac:dyDescent="0.2"/>
    <row r="295" spans="1:4" s="2" customFormat="1" x14ac:dyDescent="0.2"/>
    <row r="296" spans="1:4" x14ac:dyDescent="0.2">
      <c r="A296" s="2"/>
      <c r="B296" s="2"/>
      <c r="C296" s="2"/>
      <c r="D296" s="2"/>
    </row>
    <row r="297" spans="1:4" x14ac:dyDescent="0.2">
      <c r="A297" s="2"/>
      <c r="B297" s="2"/>
      <c r="C297" s="2"/>
      <c r="D297" s="2"/>
    </row>
    <row r="298" spans="1:4" x14ac:dyDescent="0.2">
      <c r="A298" s="2"/>
      <c r="B298" s="2"/>
      <c r="C298" s="2"/>
      <c r="D298" s="2"/>
    </row>
    <row r="299" spans="1:4" x14ac:dyDescent="0.2">
      <c r="A299" s="2"/>
      <c r="B299" s="2"/>
      <c r="C299" s="2"/>
      <c r="D299" s="2"/>
    </row>
  </sheetData>
  <dataConsolidate/>
  <mergeCells count="11">
    <mergeCell ref="A52:D52"/>
    <mergeCell ref="A65:E65"/>
    <mergeCell ref="B5:D5"/>
    <mergeCell ref="B7:D7"/>
    <mergeCell ref="B9:D9"/>
    <mergeCell ref="B11:D11"/>
    <mergeCell ref="A26:C26"/>
    <mergeCell ref="A27:A28"/>
    <mergeCell ref="A13:C13"/>
    <mergeCell ref="A31:E31"/>
    <mergeCell ref="A30:E30"/>
  </mergeCells>
  <dataValidations count="1">
    <dataValidation type="list" allowBlank="1" showInputMessage="1" showErrorMessage="1" sqref="B61" xr:uid="{00000000-0002-0000-0000-000000000000}">
      <formula1>"75%,70%,65%,60%,55%,50%"</formula1>
    </dataValidation>
  </dataValidations>
  <pageMargins left="0.7" right="0.7" top="0.75" bottom="0.75" header="0.3" footer="0.3"/>
  <pageSetup paperSize="9" scale="58" orientation="portrait" r:id="rId1"/>
  <rowBreaks count="1" manualBreakCount="1">
    <brk id="65"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c6d0c76-3fb3-46b7-8154-35128b34dffa">
      <Terms xmlns="http://schemas.microsoft.com/office/infopath/2007/PartnerControls"/>
    </lcf76f155ced4ddcb4097134ff3c332f>
    <TaxCatchAll xmlns="3208977c-ed59-4b19-8bd4-b275082f1e6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4" ma:contentTypeDescription="Een nieuw document maken." ma:contentTypeScope="" ma:versionID="4fff7ce0045322654d6762be99fe564b">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4c039eea59d4c64332a3ae391bfd77f4"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0868EF-F59C-4BFD-8712-91FEBA62AC55}">
  <ds:schemaRefs>
    <ds:schemaRef ds:uri="http://schemas.microsoft.com/sharepoint/v3/contenttype/forms"/>
  </ds:schemaRefs>
</ds:datastoreItem>
</file>

<file path=customXml/itemProps2.xml><?xml version="1.0" encoding="utf-8"?>
<ds:datastoreItem xmlns:ds="http://schemas.openxmlformats.org/officeDocument/2006/customXml" ds:itemID="{959522C9-14B0-4A80-8905-B11FC1DD4C7E}">
  <ds:schemaRefs>
    <ds:schemaRef ds:uri="http://purl.org/dc/terms/"/>
    <ds:schemaRef ds:uri="3a60a974-153c-46d4-8066-aaf65e604f2c"/>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 ds:uri="dc6d0c76-3fb3-46b7-8154-35128b34dffa"/>
    <ds:schemaRef ds:uri="3208977c-ed59-4b19-8bd4-b275082f1e6c"/>
  </ds:schemaRefs>
</ds:datastoreItem>
</file>

<file path=customXml/itemProps3.xml><?xml version="1.0" encoding="utf-8"?>
<ds:datastoreItem xmlns:ds="http://schemas.openxmlformats.org/officeDocument/2006/customXml" ds:itemID="{8309B8D8-A75D-4B5C-85E4-572695F28B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OGD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Brinks</dc:creator>
  <cp:lastModifiedBy>Victor Jongman</cp:lastModifiedBy>
  <dcterms:created xsi:type="dcterms:W3CDTF">2017-06-28T12:45:10Z</dcterms:created>
  <dcterms:modified xsi:type="dcterms:W3CDTF">2023-06-28T11:40:44Z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MediaServiceImageTags">
    <vt:lpwstr/>
  </property>
</Properties>
</file>