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ttps://noordenveld.sharepoint.com/sites/TeamInkoop/Gedeelde documenten/Aanbestedingen onderhanden/Beheer/Vrachtwagen 53/NVI/"/>
    </mc:Choice>
  </mc:AlternateContent>
  <xr:revisionPtr revIDLastSave="11" documentId="8_{4B72A2C2-55F2-4C26-8DB3-D3D76367B032}" xr6:coauthVersionLast="47" xr6:coauthVersionMax="47" xr10:uidLastSave="{D7A34C7C-2384-45AB-ADCA-2F2E5574AFBE}"/>
  <bookViews>
    <workbookView xWindow="-120" yWindow="-120" windowWidth="38640" windowHeight="21120" activeTab="1"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inlichtingen'!$A$1:$G$71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<sst xmlns="http://schemas.openxmlformats.org/spreadsheetml/2006/main" count="194" uniqueCount="148">
  <si>
    <t>Vraag</t>
  </si>
  <si>
    <t>Pagina</t>
  </si>
  <si>
    <t>Document</t>
  </si>
  <si>
    <t>Paragraaf/artikel</t>
  </si>
  <si>
    <t>Deze aanbesteding omvat één vragenronde. Het is derhalve niet meer mogelijk vragen te stellen.</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</si>
  <si>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</si>
  <si>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Motivatie vraag</t>
  </si>
  <si>
    <t>Antwoord</t>
  </si>
  <si>
    <t>Bijlage I</t>
  </si>
  <si>
    <t>eis 1</t>
  </si>
  <si>
    <t>eis 3</t>
  </si>
  <si>
    <t>eis 8</t>
  </si>
  <si>
    <t>eis 12</t>
  </si>
  <si>
    <t>eis 15</t>
  </si>
  <si>
    <t>eis 35 &amp; 42</t>
  </si>
  <si>
    <t>Eis 45</t>
  </si>
  <si>
    <t>Eis 53</t>
  </si>
  <si>
    <t>Eis 95</t>
  </si>
  <si>
    <t>Eis 58</t>
  </si>
  <si>
    <t>Eis 66</t>
  </si>
  <si>
    <t>Eis 79</t>
  </si>
  <si>
    <t>Eis 73</t>
  </si>
  <si>
    <t>Eis 68</t>
  </si>
  <si>
    <t>Eis 84</t>
  </si>
  <si>
    <t>Eis 92</t>
  </si>
  <si>
    <t>Leidraad</t>
  </si>
  <si>
    <t>1.2</t>
  </si>
  <si>
    <t>4.1</t>
  </si>
  <si>
    <t>5.3</t>
  </si>
  <si>
    <t>Wat bedoeld u met het donkere chassis? Het is niet mogelijk het volledige truck chassis te schooperen. Dit is ook niet noodzakelijk aangezien dit reeds af fabriek goed geconserveerd is en nooit functieverlies zal vertonen binnen de gebruikstermijn</t>
  </si>
  <si>
    <t>Wat bedoelt u met overige kunststofdelen? Dit is een te ruim begrip, we gaan er dan ook niet vanuit dat echt elk kunststofdeel aan de cabine gespoten moet worden</t>
  </si>
  <si>
    <t>Wat zijn combilights? Wij verzoeken u vriendelijk te mogen volstaan met de standaard en wettelijk verplichte verlichting aan de voorzijde.</t>
  </si>
  <si>
    <t>Dit is afhankelijk van het merk en type vrachtwagen, ieder merk heeft hier verschillen. Aangezien hier dan ook geen keuzes in te maken zijn vezoeken wij u vriendelijk om akkoord te gaan met de af fabriek uitvoering van de deuren</t>
  </si>
  <si>
    <t>U benoemd deze ook als wens in 93. Daarnaast benoemt u spiegels in eis 7. Graag uw bevestiging dat eis 15 een wens betreft welke tegen meerprijs aangeboden mag worden en niet verplicht is indien niet leverbaar.</t>
  </si>
  <si>
    <t>Deze eisen wekken verwarring. Kunt u bevestigen dat er in totaal 2 camera's van toepassing zijn?</t>
  </si>
  <si>
    <t>hier lijkt iets weggevallen, wat had hier moeten staan?</t>
  </si>
  <si>
    <t>Dit is niet gebruikelijk en niet leverbaar op onze trucks. Wij verzoeken u vriendelijk tevens akkoord te gaan met de af fabriek leverbare standkachel op diesel.</t>
  </si>
  <si>
    <t>welke as bedoelt u hiermee?</t>
  </si>
  <si>
    <t>Zo zwaar mogelijk is een ruim begrip en afhankelijk van het aangeboden merk. Hierbij wordt een fabrikant die een zwaardere vooras dan een andere fabrikant kan leveren benadeeld aangezien een zwaardere vooras altijd een meerprijs heeft. Graag aangeven wat geëist is.</t>
  </si>
  <si>
    <t>Bij een 10 tons vooras is deze bandenmaat niet toereikend. Graag tevens 385/65R22.5 toestaan voor de hogere loadindex</t>
  </si>
  <si>
    <t xml:space="preserve">U schrijft kisten, dus meervoud. Wij willen u er op wijzen dat bij een 4-assig chassis de ruimte aan het chassis altijd beperkt is en er door de hydraulische voorwielaandrijving een extra olietank benodigd is waardoor deze ruimte nog verder beperkt wordt. Hierdoor zijn kisten aan beide zijden niet mogelijk en verzoeken wij u de eis te beperken tot 1 kist, aangepast aan de beschikbare ruimte. </t>
  </si>
  <si>
    <t>In verband met de beschikbare ruimte aan het chassis verzoeken wij u om de eis te wijzigen naar minimaal 330 liter.</t>
  </si>
  <si>
    <t>Een maximale snelheid van 130km/h is niet verkrijgbare bij de gangbare banden en ook niet nodig voor een vrachtwagen. Graag aanpassen naar 110km/h</t>
  </si>
  <si>
    <t xml:space="preserve">Vriendelijk verzoek om de kraan ook door de motor pto te mogen aandrijven net zoals de haak, pers etc beschreven in eis 85. Dit zorgt voor eenvoudigere installatie en lagere aanschafprijs. </t>
  </si>
  <si>
    <t xml:space="preserve">Het is technisch niet mogelijk om de radar te laten werken bij een gemonteerde DIN plaat aangezien de radar dan geblokkeerd wordt. Daarbij moeten ook de opbouwrichtlijnen van de fabrikant opgevolgt worden, zeker als het gaat om veiligheid.  Hierdoor is niet aan deze eis te voldoen. Het is dan ook gebruikelijk om de radar uit te schakelen zolang de DIN plaat gemonteerd is. </t>
  </si>
  <si>
    <t>Wat verstaat u onder een full service onderhoudscontract? Bedoelt u hiermee het door de fabrikant voorgeschreven preventief onderhoud, keuringen en correctief onderhoud (reparaties)?</t>
  </si>
  <si>
    <t>Om een tarief voor een onderhoudscontract te kunnen bepalen is het noodzakelijk om te weten welk jaarkilometrage en pto uren van toepassing zijn. Kunt u ons deze informatie verschaffen?</t>
  </si>
  <si>
    <t xml:space="preserve">Bij punt 10 benoemd u alleen het chassis en de haakarm. Betekent dit dat het onderhoudscontrac niet van toepassing is op de autolaadkraan? </t>
  </si>
  <si>
    <t>Bij punt 11 beschrijft u een standaardgarantie van 4 jaar. 4 jaar is echter geen standaardgarantie termijn, niet gebruikelijk in de markt en kunnen leveranciers ook niet bieden. Wij verzoeken u vriendelijk de eis te wijzigen naar 3 jaar.</t>
  </si>
  <si>
    <t>Bij de beschrijving praktijktest staat: afstemming/samenwerking tussen chassis, kraan en haakarmsysteem. Ons inziens is dit geen kenmerk van het aangeboden voertuig en kan dit niet beoordeeld worden door bezichtiging of een proefrit met het voertuig. Wij verzoeken u om dit gedeelte te laten vervallen of te wijzigen.</t>
  </si>
  <si>
    <t xml:space="preserve">Bent u bereid om ook een deel van de punten toe te kennen indien inschrijver een servicepunt op 20km afstand heeft? </t>
  </si>
  <si>
    <t>De gemeente is hier niet toe bereid.</t>
  </si>
  <si>
    <t>Eisen chassis</t>
  </si>
  <si>
    <t>Programma v eisen</t>
  </si>
  <si>
    <t>Inleiding</t>
  </si>
  <si>
    <t>AIV</t>
  </si>
  <si>
    <t>Overeenkomst</t>
  </si>
  <si>
    <t>Autolaadkraan</t>
  </si>
  <si>
    <t>Haakarm</t>
  </si>
  <si>
    <t>7.1</t>
  </si>
  <si>
    <t>7.4</t>
  </si>
  <si>
    <t>7.3</t>
  </si>
  <si>
    <t>5.8</t>
  </si>
  <si>
    <t>Het donkere chassis moet worden geschopeerd??</t>
  </si>
  <si>
    <t>U vraagt meerdere malen om LED verlichting, wij komen niet tegen of u ook dim en grootlicht (koplampen) in LED of H7 uitvoering wilt. Wat is uw eis in deze?</t>
  </si>
  <si>
    <t>U geeft aan als eis een spiegel vervangend camera systeem te willen. Het extra zicht van een Cornereye is hiermede overbodig geworden. Is dit accoord?</t>
  </si>
  <si>
    <t>U vraagt een coolbox. Bedoelt u hiermee een geisoleerde opbergbox waarin koelelementen kunnen, of wenst een een koelkast met compressor unit.</t>
  </si>
  <si>
    <t>Gezien de complexiteit van het voertuig (weining ruimte aan het chassis) is de mogelijkheid van ALK elektrisch aangedreven niet direct aan te geven. Mogen we dit als optie in een later stadium bespreken?</t>
  </si>
  <si>
    <t>U vraagt 400 liter brandstof, Ivm weinig ruimte aan het chassis vragen wij u deze te verlagen naar 350 liter. We zijn genoodzaakt om een Y vormige aluminium tank te monteren. Plaatsing tussen de assen. Is dit accoord?</t>
  </si>
  <si>
    <t>Standaard garantie 4 jaar voor chassis en opbouw. Dit is redelijkerwijs is door ons niet af te dekken. We vragen u dan ook dit te laten vallen en accoord te gaan met de standaard garantie van 2 jaar.</t>
  </si>
  <si>
    <t>Minimale garantie termijn op lak 8 jaar. Door de inzet van het voertuig is deze eis niet redelijk te noemen. Ivm inzet gladheidsbestrijding is dit onmogelijk te garanderen. We vragen u dan ook dit te laten vallen en accoord te gaan met de standaard garantie van 2 jaar. Als optie is een behandelplan voor conservering bespreekbaar.</t>
  </si>
  <si>
    <t>U vraagt een full service onderhoudscontract. Dit is een vrij ruim begrip. Welke service componeneten verwacht u. Denk aan onderhoud, reparatie, verzekering, etc. Graag deze vraag te specificeren.</t>
  </si>
  <si>
    <t xml:space="preserve">Wij veronderstellen redelijkerwijs dat inschrijver uitsluitend aansprakelijk wordt gesteld indien er aantoonbaar verwijtbare en directe schade optreedt. Daarnaast veronderstellen wij dat inschrijver niet aansprakelijk wordt gesteld als gevolg van niet-normaal en/of ondeskundig gebruik van de voertuigen. Kunt u dit bevestigen?
</t>
  </si>
  <si>
    <t xml:space="preserve">De beperking op de aansprakelijkheid zoals vastgelegd in de AIV is ons inziens, gezien de scope van de opdracht, disproportioneel. Wij verzoeken u vriendelijk de aansprakelijkheid te beperken tot de opdrachtwaarde per jaar. Bent u hiermee akkoord?
</t>
  </si>
  <si>
    <t xml:space="preserve">Wij veronderstellen redelijkerwijs dat inschrijver niet  aansprakelijk wordt gesteld en dat de vrijwaring niet geldt indien sprake is van niet-normaal en/of ondeskundig gebruik van de voertuigen. Kunt u dit bevestigen?
</t>
  </si>
  <si>
    <t>In deze tijden van grote schaarste in onderdelen en grondstoffen kunnen leveranciers geen levertijden garanderen. Inschrijvers kunnen uitsluitend een inspanningsverplichting aan gaan. Wij verzoeken u vriendelijk de boeteclausule uit artikel 5.8 van de AIV te laten vervallen. Bent u hiermee akkoord?</t>
  </si>
  <si>
    <t xml:space="preserve">Een nota van inlichtingen kan een aanvulling of verduidelijking geven op de concept overeenkomsten en AIV. Mag inschrijver ervan uitgaan dat eventuele aanvullingen/verduidelijkingen als gevolg van uw nota(s) van inlichtingen worden verwerkt in de definitieve overeenkomst? Zo nee, een verzoek uw nota(s) van inlichtingen te laten prevaleren.
</t>
  </si>
  <si>
    <t xml:space="preserve">De relevante IE-rechten op de (onderdelen van de) te leveren Goederen berusten hoofdzakelijk bij de fabrikant(en). Contractant zal dan ook enkel niet-exclusieve gebruiksrechten op de Goederen kunnen leveren/overdragen. Wij gaan ervan uit dat dat akkoord is.
</t>
  </si>
  <si>
    <t xml:space="preserve">De toepasselijkheid van algemene voorwaarden / branchevoorwaarden van Opdrachtnemer worden uitgesloten. Voor de fabrieksgarantie stelt de fabrikant garantievoorwaarden op. Indien u voor fabrieksgarantie in aanmerking wenst te komen gelden deze voorwaarden aanvullend. Gaat u hiermee akkoord?
</t>
  </si>
  <si>
    <t>Wat dienen de camera's te zien en waar op welke wijze gemonteerd? Kunt u hierbij referen aan een bestaande auto?</t>
  </si>
  <si>
    <t>Volstaat een hydraulische vestelbare bumper?</t>
  </si>
  <si>
    <t>Kunt u concreet aangeven hoeveel extra hydraulische functies benodigd zijn? Hoeveel multifasters, type en plaatsing? Voor welke functies ze gebruikt gaan worden (liters en druk / open of gesloten middenstand). Hoe en af vanwaar deze functies bedient dienen te worden? Kunt u refereren naar een bestaand voertuig?</t>
  </si>
  <si>
    <t xml:space="preserve">Kunt u een tekening van de perscontainer aanleveren welke wij als maatgevend mogen aanhouden? </t>
  </si>
  <si>
    <t>Kunt u een tekening van de volume container aanleveren welke wij als maatgevend mogen aanhouden</t>
  </si>
  <si>
    <t xml:space="preserve">Wanneer het maxmimale laadvermogen niet meer dan 20 ton bedraagt volstaat dan een 20 ton systeem ook? </t>
  </si>
  <si>
    <t>Kunt u aangeven welke containerlengte het meeste voorkomt en kunt u een tekening aanleveren welke wij als maatgevend mogen aanhouden? Kunt u de voorkeur uitspreken tussen een lange wielbasis of een lange achteroverbouw met uitsteek?</t>
  </si>
  <si>
    <t>Bent u bereidt af te zien van de eis met betrekking tot het motortoerental in verhoudig tot de liters opbrengst? Wij streven naar een laag toerental.</t>
  </si>
  <si>
    <t>Kunt u aangeven voor welke containers de binnen-buiten borging van toepassing is. Zijn hier tekeningen van beschikbaar? Bent u bereid om deze containerbakken aan te passen en deze eis te laten vervallen?</t>
  </si>
  <si>
    <t>Wanneer er geen vrije functies op de afstandbediening aanwezig zijn bent u dan bereid om de eis om ze onafhankelijk te kunnen bedienen te laten vervallen? Kunt u referen aan een bestaand voertuig?</t>
  </si>
  <si>
    <t>In het kader van de stootbestendigheid en duurzaamheid stellen wij voor om ze te maken uit RVS. Is dit akkoord?</t>
  </si>
  <si>
    <t>Het chassis is af fabriek al speciaal behandeld, schoperen dus niet nodig, wij begrijpen deze eis dan ook niet, deze graag laten vervallen.</t>
  </si>
  <si>
    <t>Er zijn diverse mogelijkheden van aandrijving, te denken valt aan eventueel de opbouw te voorzien van hybride PTO. (elektrisch kraan en haakarm gebruik) Nader overleg dus noodzakelijk voor pricing.</t>
  </si>
  <si>
    <t>Beperkte ruimte aan het chassis door gevraagde componenten</t>
  </si>
  <si>
    <t>U vraagt nu alleen om onderhoud, dit kan een verkeerd beeld geven als u ook denkt aan reparatie. Diverse service componenten zal de prijs van een RO contract verhogend beinvloeden.</t>
  </si>
  <si>
    <t>Kunt u hierin iets specifieker zijn betreffende plaatsing.</t>
  </si>
  <si>
    <t>In onze ogen is een hydraulische bumper minder storingsgevoelig, minder complex en daardoor betrouwbaarder wat bijdraagt aan een hogere up-time. Ook qua onderdelen voorziening is een hydraulische bumper betrouwbaarder.</t>
  </si>
  <si>
    <t>Tevens komen extra functies nog op andere plekken terug zoals bij eisen autolaadkraan punt 54 en eisen haakarm punt 16, 17 en 25. Hierdoor is het niet mogelijk om 100% te duiden wat daadwerkelijk de eis is.</t>
  </si>
  <si>
    <t>Om vooraf te kunnen garanderen dat we 100% aan de eis gaan voldoen moeten we meer informatie hebben over de betreffende container.</t>
  </si>
  <si>
    <t>Dit is het verzoek van de leverancier Velsycon.</t>
  </si>
  <si>
    <t>De mogelijkheid om 4 tot 7,2m containers te kunnen handelen gaat niet zonder concessies. Of een grote wielbasis of een grote achteroverbouw. Wij  kunnen aan uw eisvoldoen maar dienen vooraf goed te weten wat voor u het meest optimaal is.</t>
  </si>
  <si>
    <t xml:space="preserve">Wij willen zonder enige beperking tehnisch de meest optimale opbouw realiseren, daarom vragen wij u af te zien van de eis met betrekking op het motortoerental en de olie opbrengst. </t>
  </si>
  <si>
    <t>Het is mogelijk om een inwendige borging te realiseren. Echter, doordat de borging is gepositioneerd in het hulpraam waar de slede door heen schuift is het realiseren van de inwendige borging erg complex en kostbaar.</t>
  </si>
  <si>
    <t>Het aantal vrije functies op de radio bediening is beperkt.</t>
  </si>
  <si>
    <t>Alluminium is kwetsbaarder en ook wanneer daar diverse stekkers en luchtaansluitingen op worden gemonteerd dient de lichtbak meer body te hebben.</t>
  </si>
  <si>
    <t>De gemeente kan dat bevestigen.</t>
  </si>
  <si>
    <t xml:space="preserve">De gemeente is hiermee niet akkoord. </t>
  </si>
  <si>
    <t>De gemeente kan hiermee akkoord gaan.</t>
  </si>
  <si>
    <t>De gemeente kan ermee instemmen dat voor de fabrieksgarantie de specifieke voorwaarden gelden die hiervoor nodig zijn.</t>
  </si>
  <si>
    <t>Het geheel moet bij aflevering in de kleur van het chassis zijn gespoten. De eis van schooperen komt te vervallen.</t>
  </si>
  <si>
    <t>De Gemeente stemt hiermee in</t>
  </si>
  <si>
    <t>De Gemeente stemt hier niet mee in</t>
  </si>
  <si>
    <t>Het betreft hier de vooras.</t>
  </si>
  <si>
    <t>Als uw camera systeem het gehele zicht van de voorzijde van voertuig in beeld kan brengen, is dit accoord.</t>
  </si>
  <si>
    <t xml:space="preserve">De gemeente gaat de eis niet aanpassen. Eis is een pto tbv de kraan. En een tweede pto tbv haakarm en de kraakpersinstallaties en zoutstrooiers. Dit heeft te maken met de inzet van het voertuig. </t>
  </si>
  <si>
    <t>De eis wordt niet door de gemeente aangepast. Het is aan de leverancier van het chassis om te zorgen dat het voertuig ten alletijden voldoet aan de wettelijke eisen, dus ook met een gemonteerde DIN plaat.</t>
  </si>
  <si>
    <t>De gemeente eist een elektrische klapbumper</t>
  </si>
  <si>
    <t xml:space="preserve">De gemeente kan hiermee instemmen. </t>
  </si>
  <si>
    <t>Deur verlengers zijn een eis. De gemeente stemt hier dan ook niet mee in.</t>
  </si>
  <si>
    <t>De gemeente stemt ermee in dat de maximale snelheid verlaagd wordt naar 110 km/h.</t>
  </si>
  <si>
    <t>De gemeente past de uitvoeringsvoorwaarde als volgt aan. De minimale garantieperiode op het vrij zijn van materiaal- en fabricagefouten is minimaal 3 jaar.</t>
  </si>
  <si>
    <t>We verwijzen naar het antwoord bij vraag 20.</t>
  </si>
  <si>
    <t>De gemeente stemt er niet mee een om deze eis aan te passen.</t>
  </si>
  <si>
    <t>We verwijzen naar het antwoord bij vraag 17.</t>
  </si>
  <si>
    <t>Eis 19 kunt u ten aanzien van inwendige borging als vervallen beschouwen.</t>
  </si>
  <si>
    <t xml:space="preserve">Dat is ook niet de bedoeling. In principe betreft het alleen de benoemde onderdelen. </t>
  </si>
  <si>
    <t xml:space="preserve">Eis 15 kunt u als vervallen beschouwen. U dient uit te gaan van de wens zoals vermeldt bij nr. 93 (tabblad eisen chassis) </t>
  </si>
  <si>
    <t>De gemeente bevestigt dat het gaat om twee aparte camera's. 1 bij de vangmuil (achteruitrij camera), 1 camera bij de haak van het Haaksysteem</t>
  </si>
  <si>
    <t>Hier had moeten staan "Motor inhoud".</t>
  </si>
  <si>
    <t>Het betreft hier minimaal 9 ton stuuras. De gemeente heeft een voorkeur voor 10 ton stuuras, zie eis 95 van het chassis</t>
  </si>
  <si>
    <t>De gemeente verstaat onder een full service contract alle onderhoud en reparaties die nodig zijn om de vrachtwagen normaal te laten functioneren. Vervangen en/of reparatie van de banden zijn geen onderdeel van het full service contract.</t>
  </si>
  <si>
    <t>Voor draaiuren moet uitgegaan worden van 6 uur per dag. Het gemiddelde aantal km per jaar bedraagt gemiddelt 50.000.</t>
  </si>
  <si>
    <t>In het full service contract dient u ook de autolaadkraan mee te nemen.</t>
  </si>
  <si>
    <t>De gemeente stemt er niet volledig mee in om dit gedeelte te laten vervallen. Wel past de gemeente het onderdeel als volgt aan. Het door de gemeente gevraagde haakarmsysteem wordt binnen Nederland niet regulier gebruikt of opgebouwd. Het is een Duits systeem. De gemeente heeft dit systeem nodig t.b.v onze MSTS containers (in verband met het rechtop wegzetten). De gemeente vindt het van belang dat de inschrijvende partijen een testvoertuig, inclusief haakarmsysteem en autolaadkraan, aanbieden zoals wordt gevraagd in de aanbesteding. Wel staat de gemeente toe dat dit testvoertuig met een standaard haakarmsysteem is uitgerust. Er kan dan namelijk wel getest worden met een compleet voertuig.</t>
  </si>
  <si>
    <t>Als het mogelijk is moet alle verlichting uitgevoerd worden in LED.</t>
  </si>
  <si>
    <t>De gemeente eist een koelkast met compressor unit.</t>
  </si>
  <si>
    <t>Eis 57 kunt u als vervallen beschouwen. U dient uit te gaan van wens 94. Dit betekent dat u voor de te beoordelen inschrijfprijs hier geen rekening mee hoeft te houden maar dat u deze apart op bijlage E vermeldt.</t>
  </si>
  <si>
    <t>Zie het antwoord vraag 1</t>
  </si>
  <si>
    <t>Zie het antwoord vraag 13</t>
  </si>
  <si>
    <t>De gemeente kan hiermee instemmen. Wel zal er in het geval de schaarste ertoe lijdt dat de levertijden extreem lang worden er overleg dienen plaats te vinden tussen inschrijver en de gemeente.</t>
  </si>
  <si>
    <t>U kunt er vanuit gaan dat de in de nota van inlichtingen vermelde voorstellen tot wijziging van de overeenkomst ook daadwerkelijk in de overeenkomst worden opgenomen. Voordat de overeenkomst ondertekend wordt zal deze nog ter beoordeling aan de inschrijver worden voorgelegd.</t>
  </si>
  <si>
    <t>Eén camara dient gemonteerd te worden bij de vangmuil (achteruitrij camera) en één camera moet gemonteerd worden bij de haak van het Haaksysteem. Deze laatste is nodig voor het oppakken van de MSTS containers die rechtop staan.</t>
  </si>
  <si>
    <t>Voor de volgende onderdelen: multi Faster type P510 F, zoutstrooier, afval inzamelpers, kippercontainer met Hydroboard en de afdekkleppen zijn hydraulische functies noodzakelijk.</t>
  </si>
  <si>
    <t>De gemeente gaat uit van minimaal 22 ton. Dit betekent dat het maximale laadvermogen hoger ligt.</t>
  </si>
  <si>
    <t>De gemiddelde lengte van de containers bedraagt 6,50 mtr. De gemeente wenst daarnaast een grotere overbouw.</t>
  </si>
  <si>
    <t>De gemeente heeft minimaal 100 Ltr. nodig voor de afval inzamelpers. Een lager toerental is toegestaan mits er voldoende olieopbrengst is</t>
  </si>
  <si>
    <t>Dit bestand bevat de nota van inlichtingen d.d. 22-12-2023 voor de Europees openbare aanbesteding Levering van een vrachtwagen met haakarmsysteem en autolaadkraan - Gemeente Noordenveld met referentienummer: TN 434995</t>
  </si>
  <si>
    <t xml:space="preserve">De gemeente stemt in met wijzigen van de eis naar miimaal 330 liter. </t>
  </si>
  <si>
    <t>De tekening zal zo spoedig mogelijk na publicatie van deze nota van inlichting via Tenderned bekend worden gemaakt.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</si>
</sst>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2"/>
      <name val="Trebuchet MS"/>
      <family val="2"/>
    </font>
    <font>
      <sz val="12"/>
      <color indexed="8"/>
      <name val="Trebuchet MS"/>
      <family val="2"/>
    </font>
    <font>
      <i/>
      <sz val="12"/>
      <name val="Trebuchet MS"/>
      <family val="2"/>
    </font>
    <font>
      <sz val="12"/>
      <color theme="1"/>
      <name val="Trebuchet MS"/>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0" borderId="1" xfId="0" applyFont="1" applyBorder="1" applyAlignment="1">
      <alignment horizontal="center" vertical="top" wrapTex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0" borderId="0" xfId="0" applyFont="1"/>
    <xf numFmtId="0" fontId="4" fillId="3" borderId="0" xfId="0" applyFont="1" applyFill="1" applyAlignment="1">
      <alignment horizontal="center" vertical="top"/>
    </xf>
    <xf numFmtId="0" fontId="3" fillId="2" borderId="0" xfId="0" applyFont="1" applyFill="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xf>
    <xf numFmtId="0" fontId="3" fillId="0" borderId="1" xfId="0" applyFont="1" applyBorder="1" applyAlignment="1">
      <alignment horizontal="left" vertical="top"/>
    </xf>
    <xf numFmtId="0" fontId="6" fillId="0" borderId="1" xfId="0" applyFont="1" applyBorder="1" applyAlignment="1">
      <alignment vertical="top" wrapText="1"/>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wrapText="1"/>
    </xf>
    <xf numFmtId="0" fontId="6" fillId="2" borderId="1" xfId="0" applyFont="1" applyFill="1" applyBorder="1" applyAlignment="1">
      <alignment horizontal="left" wrapText="1"/>
    </xf>
    <xf numFmtId="0" fontId="6" fillId="2" borderId="3" xfId="0" applyFont="1" applyFill="1" applyBorder="1" applyAlignment="1">
      <alignment horizontal="left" wrapText="1"/>
    </xf>
    <xf numFmtId="0" fontId="6" fillId="0" borderId="1" xfId="0" applyFont="1" applyBorder="1" applyAlignment="1">
      <alignment horizontal="center" vertical="top" wrapText="1"/>
    </xf>
    <xf numFmtId="0" fontId="6" fillId="0" borderId="1" xfId="0" applyFont="1" applyBorder="1" applyAlignment="1">
      <alignment horizontal="justify" vertical="top" wrapText="1"/>
    </xf>
    <xf numFmtId="0" fontId="6" fillId="0" borderId="2" xfId="0" applyFont="1" applyBorder="1" applyAlignment="1">
      <alignment vertical="top" wrapText="1"/>
    </xf>
    <xf numFmtId="0" fontId="6" fillId="0" borderId="2" xfId="0" applyFont="1" applyBorder="1" applyAlignment="1">
      <alignment horizontal="justify"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6" fillId="0" borderId="3" xfId="0" applyFont="1" applyBorder="1" applyAlignment="1">
      <alignment vertical="top" wrapText="1"/>
    </xf>
    <xf numFmtId="0" fontId="6" fillId="0" borderId="3" xfId="0" applyFont="1" applyBorder="1" applyAlignment="1">
      <alignment horizontal="center" vertical="top" wrapText="1"/>
    </xf>
    <xf numFmtId="0" fontId="8" fillId="0" borderId="3" xfId="0" applyFont="1" applyBorder="1" applyAlignment="1">
      <alignment vertical="top" wrapText="1"/>
    </xf>
    <xf numFmtId="0" fontId="6" fillId="0" borderId="3" xfId="0" applyFont="1" applyBorder="1" applyAlignment="1">
      <alignment horizontal="left" vertical="top" wrapText="1"/>
    </xf>
    <xf numFmtId="0" fontId="6" fillId="2" borderId="1"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0" xfId="0" applyFont="1" applyFill="1" applyAlignment="1">
      <alignment vertical="top" wrapText="1"/>
    </xf>
    <xf numFmtId="0" fontId="6" fillId="2" borderId="1" xfId="0" applyFont="1" applyFill="1" applyBorder="1" applyAlignment="1">
      <alignment horizontal="center"/>
    </xf>
    <xf numFmtId="0" fontId="6" fillId="2" borderId="0" xfId="0" applyFont="1" applyFill="1" applyAlignment="1">
      <alignment horizontal="center"/>
    </xf>
    <xf numFmtId="0" fontId="6" fillId="2" borderId="4" xfId="0" applyFont="1" applyFill="1" applyBorder="1" applyAlignment="1">
      <alignment horizontal="center"/>
    </xf>
    <xf numFmtId="0" fontId="4" fillId="3" borderId="0" xfId="0" applyFont="1" applyFill="1" applyAlignment="1">
      <alignment horizontal="left" vertical="top"/>
    </xf>
    <xf numFmtId="0" fontId="3" fillId="2" borderId="0" xfId="0" applyFont="1" applyFill="1" applyAlignment="1">
      <alignment horizontal="left" vertical="top"/>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Alignment="1">
      <alignment horizontal="center" vertical="center" wrapText="1"/>
    </xf>
    <xf numFmtId="0" fontId="6"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zoomScaleNormal="100" zoomScaleSheetLayoutView="100" workbookViewId="0">
      <selection activeCell="A6" sqref="A6:J19"/>
    </sheetView>
  </sheetViews>
  <sheetFormatPr defaultRowHeight="12.75" x14ac:dyDescent="0.2"/>
  <sheetData>
    <row r="1" spans="1:10" ht="14.45" customHeight="1" x14ac:dyDescent="0.2">
      <c r="A1" s="45" t="s">
        <v>145</v>
      </c>
      <c r="B1" s="45"/>
      <c r="C1" s="45"/>
      <c r="D1" s="45"/>
      <c r="E1" s="45"/>
      <c r="F1" s="45"/>
      <c r="G1" s="45"/>
      <c r="H1" s="45"/>
      <c r="I1" s="45"/>
      <c r="J1" s="45"/>
    </row>
    <row r="2" spans="1:10" ht="14.45" customHeight="1" x14ac:dyDescent="0.2">
      <c r="A2" s="45"/>
      <c r="B2" s="45"/>
      <c r="C2" s="45"/>
      <c r="D2" s="45"/>
      <c r="E2" s="45"/>
      <c r="F2" s="45"/>
      <c r="G2" s="45"/>
      <c r="H2" s="45"/>
      <c r="I2" s="45"/>
      <c r="J2" s="45"/>
    </row>
    <row r="3" spans="1:10" ht="15" x14ac:dyDescent="0.3">
      <c r="A3" s="8"/>
      <c r="B3" s="8"/>
      <c r="C3" s="8"/>
      <c r="D3" s="8"/>
      <c r="E3" s="8"/>
      <c r="F3" s="8"/>
      <c r="G3" s="8"/>
      <c r="H3" s="8"/>
      <c r="I3" s="8"/>
      <c r="J3" s="8"/>
    </row>
    <row r="4" spans="1:10" ht="15" x14ac:dyDescent="0.3">
      <c r="A4" s="44" t="s">
        <v>4</v>
      </c>
      <c r="B4" s="44"/>
      <c r="C4" s="44"/>
      <c r="D4" s="44"/>
      <c r="E4" s="44"/>
      <c r="F4" s="44"/>
      <c r="G4" s="44"/>
      <c r="H4" s="44"/>
      <c r="I4" s="44"/>
      <c r="J4" s="44"/>
    </row>
    <row r="5" spans="1:10" ht="15" x14ac:dyDescent="0.3">
      <c r="A5" s="8"/>
      <c r="B5" s="8"/>
      <c r="C5" s="8"/>
      <c r="D5" s="8"/>
      <c r="E5" s="8"/>
      <c r="F5" s="8"/>
      <c r="G5" s="8"/>
      <c r="H5" s="8"/>
      <c r="I5" s="8"/>
      <c r="J5" s="8"/>
    </row>
    <row r="6" spans="1:10" ht="14.45" customHeight="1" x14ac:dyDescent="0.2">
      <c r="A6" s="43" t="s">
        <v>5</v>
      </c>
      <c r="B6" s="43"/>
      <c r="C6" s="43"/>
      <c r="D6" s="43"/>
      <c r="E6" s="43"/>
      <c r="F6" s="43"/>
      <c r="G6" s="43"/>
      <c r="H6" s="43"/>
      <c r="I6" s="43"/>
      <c r="J6" s="43"/>
    </row>
    <row r="7" spans="1:10" x14ac:dyDescent="0.2">
      <c r="A7" s="43"/>
      <c r="B7" s="43"/>
      <c r="C7" s="43"/>
      <c r="D7" s="43"/>
      <c r="E7" s="43"/>
      <c r="F7" s="43"/>
      <c r="G7" s="43"/>
      <c r="H7" s="43"/>
      <c r="I7" s="43"/>
      <c r="J7" s="43"/>
    </row>
    <row r="8" spans="1:10" x14ac:dyDescent="0.2">
      <c r="A8" s="43"/>
      <c r="B8" s="43"/>
      <c r="C8" s="43"/>
      <c r="D8" s="43"/>
      <c r="E8" s="43"/>
      <c r="F8" s="43"/>
      <c r="G8" s="43"/>
      <c r="H8" s="43"/>
      <c r="I8" s="43"/>
      <c r="J8" s="43"/>
    </row>
    <row r="9" spans="1:10" x14ac:dyDescent="0.2">
      <c r="A9" s="43"/>
      <c r="B9" s="43"/>
      <c r="C9" s="43"/>
      <c r="D9" s="43"/>
      <c r="E9" s="43"/>
      <c r="F9" s="43"/>
      <c r="G9" s="43"/>
      <c r="H9" s="43"/>
      <c r="I9" s="43"/>
      <c r="J9" s="43"/>
    </row>
    <row r="10" spans="1:10" x14ac:dyDescent="0.2">
      <c r="A10" s="43"/>
      <c r="B10" s="43"/>
      <c r="C10" s="43"/>
      <c r="D10" s="43"/>
      <c r="E10" s="43"/>
      <c r="F10" s="43"/>
      <c r="G10" s="43"/>
      <c r="H10" s="43"/>
      <c r="I10" s="43"/>
      <c r="J10" s="43"/>
    </row>
    <row r="11" spans="1:10" x14ac:dyDescent="0.2">
      <c r="A11" s="43"/>
      <c r="B11" s="43"/>
      <c r="C11" s="43"/>
      <c r="D11" s="43"/>
      <c r="E11" s="43"/>
      <c r="F11" s="43"/>
      <c r="G11" s="43"/>
      <c r="H11" s="43"/>
      <c r="I11" s="43"/>
      <c r="J11" s="43"/>
    </row>
    <row r="12" spans="1:10" x14ac:dyDescent="0.2">
      <c r="A12" s="43"/>
      <c r="B12" s="43"/>
      <c r="C12" s="43"/>
      <c r="D12" s="43"/>
      <c r="E12" s="43"/>
      <c r="F12" s="43"/>
      <c r="G12" s="43"/>
      <c r="H12" s="43"/>
      <c r="I12" s="43"/>
      <c r="J12" s="43"/>
    </row>
    <row r="13" spans="1:10" x14ac:dyDescent="0.2">
      <c r="A13" s="43"/>
      <c r="B13" s="43"/>
      <c r="C13" s="43"/>
      <c r="D13" s="43"/>
      <c r="E13" s="43"/>
      <c r="F13" s="43"/>
      <c r="G13" s="43"/>
      <c r="H13" s="43"/>
      <c r="I13" s="43"/>
      <c r="J13" s="43"/>
    </row>
    <row r="14" spans="1:10" x14ac:dyDescent="0.2">
      <c r="A14" s="43"/>
      <c r="B14" s="43"/>
      <c r="C14" s="43"/>
      <c r="D14" s="43"/>
      <c r="E14" s="43"/>
      <c r="F14" s="43"/>
      <c r="G14" s="43"/>
      <c r="H14" s="43"/>
      <c r="I14" s="43"/>
      <c r="J14" s="43"/>
    </row>
    <row r="15" spans="1:10" x14ac:dyDescent="0.2">
      <c r="A15" s="43"/>
      <c r="B15" s="43"/>
      <c r="C15" s="43"/>
      <c r="D15" s="43"/>
      <c r="E15" s="43"/>
      <c r="F15" s="43"/>
      <c r="G15" s="43"/>
      <c r="H15" s="43"/>
      <c r="I15" s="43"/>
      <c r="J15" s="43"/>
    </row>
    <row r="16" spans="1:10" x14ac:dyDescent="0.2">
      <c r="A16" s="43"/>
      <c r="B16" s="43"/>
      <c r="C16" s="43"/>
      <c r="D16" s="43"/>
      <c r="E16" s="43"/>
      <c r="F16" s="43"/>
      <c r="G16" s="43"/>
      <c r="H16" s="43"/>
      <c r="I16" s="43"/>
      <c r="J16" s="43"/>
    </row>
    <row r="17" spans="1:10" x14ac:dyDescent="0.2">
      <c r="A17" s="43"/>
      <c r="B17" s="43"/>
      <c r="C17" s="43"/>
      <c r="D17" s="43"/>
      <c r="E17" s="43"/>
      <c r="F17" s="43"/>
      <c r="G17" s="43"/>
      <c r="H17" s="43"/>
      <c r="I17" s="43"/>
      <c r="J17" s="43"/>
    </row>
    <row r="18" spans="1:10" x14ac:dyDescent="0.2">
      <c r="A18" s="43"/>
      <c r="B18" s="43"/>
      <c r="C18" s="43"/>
      <c r="D18" s="43"/>
      <c r="E18" s="43"/>
      <c r="F18" s="43"/>
      <c r="G18" s="43"/>
      <c r="H18" s="43"/>
      <c r="I18" s="43"/>
      <c r="J18" s="43"/>
    </row>
    <row r="19" spans="1:10" x14ac:dyDescent="0.2">
      <c r="A19" s="43"/>
      <c r="B19" s="43"/>
      <c r="C19" s="43"/>
      <c r="D19" s="43"/>
      <c r="E19" s="43"/>
      <c r="F19" s="43"/>
      <c r="G19" s="43"/>
      <c r="H19" s="43"/>
      <c r="I19" s="43"/>
      <c r="J19" s="43"/>
    </row>
  </sheetData>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tabSelected="1" topLeftCell="A37" zoomScaleNormal="100" zoomScaleSheetLayoutView="90" workbookViewId="0">
      <selection activeCell="F40" sqref="F40"/>
    </sheetView>
  </sheetViews>
  <sheetFormatPr defaultColWidth="9.140625" defaultRowHeight="15" x14ac:dyDescent="0.3"/>
  <cols>
    <col min="1" max="1" width="6.5703125" style="2" customWidth="1"/>
    <col min="2" max="2" width="16.85546875" style="2" customWidth="1"/>
    <col min="3" max="3" width="12.140625" style="10" customWidth="1"/>
    <col min="4" max="4" width="21" style="10" customWidth="1"/>
    <col min="5" max="5" width="68.42578125" style="1" customWidth="1"/>
    <col min="6" max="6" width="72.42578125" style="1" customWidth="1"/>
    <col min="7" max="7" width="58.7109375" style="40" customWidth="1"/>
    <col min="8" max="16384" width="9.140625" style="1"/>
  </cols>
  <sheetData>
    <row r="1" spans="1:7" s="3" customFormat="1" x14ac:dyDescent="0.2">
      <c r="A1" s="6" t="s">
        <v>0</v>
      </c>
      <c r="B1" s="6" t="s">
        <v>2</v>
      </c>
      <c r="C1" s="9" t="s">
        <v>1</v>
      </c>
      <c r="D1" s="9" t="s">
        <v>3</v>
      </c>
      <c r="E1" s="6" t="s">
        <v>0</v>
      </c>
      <c r="F1" s="6" t="s">
        <v>6</v>
      </c>
      <c r="G1" s="39" t="s">
        <v>7</v>
      </c>
    </row>
    <row r="2" spans="1:7" s="3" customFormat="1" ht="90" x14ac:dyDescent="0.2">
      <c r="A2" s="7">
        <v>1</v>
      </c>
      <c r="B2" s="15" t="s">
        <v>8</v>
      </c>
      <c r="C2" s="16"/>
      <c r="D2" s="17" t="s">
        <v>9</v>
      </c>
      <c r="E2" s="15" t="s">
        <v>29</v>
      </c>
      <c r="F2" s="18"/>
      <c r="G2" s="33" t="s">
        <v>108</v>
      </c>
    </row>
    <row r="3" spans="1:7" s="4" customFormat="1" ht="54" x14ac:dyDescent="0.35">
      <c r="A3" s="7">
        <f>A2+1</f>
        <v>2</v>
      </c>
      <c r="B3" s="15" t="s">
        <v>8</v>
      </c>
      <c r="C3" s="19"/>
      <c r="D3" s="20" t="s">
        <v>10</v>
      </c>
      <c r="E3" s="15" t="s">
        <v>30</v>
      </c>
      <c r="F3" s="21"/>
      <c r="G3" s="34" t="s">
        <v>124</v>
      </c>
    </row>
    <row r="4" spans="1:7" s="4" customFormat="1" ht="54" x14ac:dyDescent="0.3">
      <c r="A4" s="7">
        <f t="shared" ref="A4:A67" si="0">A3+1</f>
        <v>3</v>
      </c>
      <c r="B4" s="15" t="s">
        <v>8</v>
      </c>
      <c r="C4" s="23"/>
      <c r="D4" s="23" t="s">
        <v>11</v>
      </c>
      <c r="E4" s="15" t="s">
        <v>31</v>
      </c>
      <c r="F4" s="15"/>
      <c r="G4" s="28" t="s">
        <v>109</v>
      </c>
    </row>
    <row r="5" spans="1:7" ht="81" customHeight="1" x14ac:dyDescent="0.3">
      <c r="A5" s="7">
        <f t="shared" si="0"/>
        <v>4</v>
      </c>
      <c r="B5" s="15" t="s">
        <v>8</v>
      </c>
      <c r="C5" s="23"/>
      <c r="D5" s="23" t="s">
        <v>12</v>
      </c>
      <c r="E5" s="15" t="s">
        <v>32</v>
      </c>
      <c r="F5" s="15"/>
      <c r="G5" s="28" t="s">
        <v>117</v>
      </c>
    </row>
    <row r="6" spans="1:7" ht="72" x14ac:dyDescent="0.3">
      <c r="A6" s="7">
        <f t="shared" si="0"/>
        <v>5</v>
      </c>
      <c r="B6" s="15" t="s">
        <v>8</v>
      </c>
      <c r="C6" s="23"/>
      <c r="D6" s="23" t="s">
        <v>13</v>
      </c>
      <c r="E6" s="15" t="s">
        <v>33</v>
      </c>
      <c r="F6" s="15"/>
      <c r="G6" s="28" t="s">
        <v>125</v>
      </c>
    </row>
    <row r="7" spans="1:7" ht="54" x14ac:dyDescent="0.3">
      <c r="A7" s="7">
        <f t="shared" si="0"/>
        <v>6</v>
      </c>
      <c r="B7" s="15" t="s">
        <v>8</v>
      </c>
      <c r="C7" s="23"/>
      <c r="D7" s="23" t="s">
        <v>14</v>
      </c>
      <c r="E7" s="15" t="s">
        <v>34</v>
      </c>
      <c r="F7" s="15"/>
      <c r="G7" s="28" t="s">
        <v>126</v>
      </c>
    </row>
    <row r="8" spans="1:7" ht="32.25" customHeight="1" x14ac:dyDescent="0.3">
      <c r="A8" s="7">
        <f t="shared" si="0"/>
        <v>7</v>
      </c>
      <c r="B8" s="15" t="s">
        <v>8</v>
      </c>
      <c r="C8" s="24"/>
      <c r="D8" s="23" t="s">
        <v>15</v>
      </c>
      <c r="E8" s="15" t="s">
        <v>35</v>
      </c>
      <c r="F8" s="15"/>
      <c r="G8" s="27" t="s">
        <v>127</v>
      </c>
    </row>
    <row r="9" spans="1:7" ht="54" x14ac:dyDescent="0.3">
      <c r="A9" s="7">
        <f t="shared" si="0"/>
        <v>8</v>
      </c>
      <c r="B9" s="15" t="s">
        <v>8</v>
      </c>
      <c r="C9" s="24"/>
      <c r="D9" s="23" t="s">
        <v>16</v>
      </c>
      <c r="E9" s="15" t="s">
        <v>36</v>
      </c>
      <c r="F9" s="18"/>
      <c r="G9" s="28" t="s">
        <v>109</v>
      </c>
    </row>
    <row r="10" spans="1:7" ht="23.25" customHeight="1" x14ac:dyDescent="0.35">
      <c r="A10" s="7">
        <f t="shared" si="0"/>
        <v>9</v>
      </c>
      <c r="B10" s="15" t="s">
        <v>8</v>
      </c>
      <c r="C10" s="24"/>
      <c r="D10" s="23" t="s">
        <v>17</v>
      </c>
      <c r="E10" s="15" t="s">
        <v>37</v>
      </c>
      <c r="F10" s="21"/>
      <c r="G10" s="27" t="s">
        <v>111</v>
      </c>
    </row>
    <row r="11" spans="1:7" ht="90" x14ac:dyDescent="0.3">
      <c r="A11" s="7">
        <f t="shared" si="0"/>
        <v>10</v>
      </c>
      <c r="B11" s="15" t="s">
        <v>8</v>
      </c>
      <c r="C11" s="24"/>
      <c r="D11" s="23" t="s">
        <v>18</v>
      </c>
      <c r="E11" s="15" t="s">
        <v>38</v>
      </c>
      <c r="F11" s="15"/>
      <c r="G11" s="27" t="s">
        <v>128</v>
      </c>
    </row>
    <row r="12" spans="1:7" ht="36" x14ac:dyDescent="0.3">
      <c r="A12" s="7">
        <f t="shared" si="0"/>
        <v>11</v>
      </c>
      <c r="B12" s="15" t="s">
        <v>8</v>
      </c>
      <c r="C12" s="24"/>
      <c r="D12" s="23" t="s">
        <v>19</v>
      </c>
      <c r="E12" s="15" t="s">
        <v>39</v>
      </c>
      <c r="F12" s="15"/>
      <c r="G12" s="27" t="s">
        <v>109</v>
      </c>
    </row>
    <row r="13" spans="1:7" ht="132" customHeight="1" x14ac:dyDescent="0.3">
      <c r="A13" s="7">
        <f t="shared" si="0"/>
        <v>12</v>
      </c>
      <c r="B13" s="15" t="s">
        <v>8</v>
      </c>
      <c r="C13" s="15"/>
      <c r="D13" s="23" t="s">
        <v>20</v>
      </c>
      <c r="E13" s="15" t="s">
        <v>40</v>
      </c>
      <c r="F13" s="24"/>
      <c r="G13" s="27" t="s">
        <v>110</v>
      </c>
    </row>
    <row r="14" spans="1:7" ht="66" customHeight="1" x14ac:dyDescent="0.3">
      <c r="A14" s="7">
        <f t="shared" si="0"/>
        <v>13</v>
      </c>
      <c r="B14" s="15" t="s">
        <v>8</v>
      </c>
      <c r="C14" s="15"/>
      <c r="D14" s="23" t="s">
        <v>21</v>
      </c>
      <c r="E14" s="15" t="s">
        <v>41</v>
      </c>
      <c r="F14" s="24"/>
      <c r="G14" s="28" t="s">
        <v>146</v>
      </c>
    </row>
    <row r="15" spans="1:7" ht="54" x14ac:dyDescent="0.3">
      <c r="A15" s="7">
        <f t="shared" si="0"/>
        <v>14</v>
      </c>
      <c r="B15" s="15" t="s">
        <v>8</v>
      </c>
      <c r="C15" s="15"/>
      <c r="D15" s="23" t="s">
        <v>22</v>
      </c>
      <c r="E15" s="15" t="s">
        <v>42</v>
      </c>
      <c r="F15" s="15"/>
      <c r="G15" s="42" t="s">
        <v>118</v>
      </c>
    </row>
    <row r="16" spans="1:7" ht="83.25" customHeight="1" x14ac:dyDescent="0.3">
      <c r="A16" s="7">
        <f t="shared" si="0"/>
        <v>15</v>
      </c>
      <c r="B16" s="15" t="s">
        <v>8</v>
      </c>
      <c r="C16" s="24"/>
      <c r="D16" s="23" t="s">
        <v>23</v>
      </c>
      <c r="E16" s="15" t="s">
        <v>43</v>
      </c>
      <c r="F16" s="27"/>
      <c r="G16" s="27" t="s">
        <v>113</v>
      </c>
    </row>
    <row r="17" spans="1:7" ht="151.5" customHeight="1" x14ac:dyDescent="0.3">
      <c r="A17" s="7">
        <f t="shared" si="0"/>
        <v>16</v>
      </c>
      <c r="B17" s="15" t="s">
        <v>8</v>
      </c>
      <c r="C17" s="15"/>
      <c r="D17" s="23" t="s">
        <v>24</v>
      </c>
      <c r="E17" s="15" t="s">
        <v>44</v>
      </c>
      <c r="F17" s="28"/>
      <c r="G17" s="28" t="s">
        <v>114</v>
      </c>
    </row>
    <row r="18" spans="1:7" ht="111" customHeight="1" x14ac:dyDescent="0.3">
      <c r="A18" s="7">
        <f t="shared" si="0"/>
        <v>17</v>
      </c>
      <c r="B18" s="15" t="s">
        <v>25</v>
      </c>
      <c r="C18" s="15">
        <v>5</v>
      </c>
      <c r="D18" s="23" t="s">
        <v>26</v>
      </c>
      <c r="E18" s="15" t="s">
        <v>45</v>
      </c>
      <c r="F18" s="28"/>
      <c r="G18" s="28" t="s">
        <v>129</v>
      </c>
    </row>
    <row r="19" spans="1:7" ht="81" customHeight="1" x14ac:dyDescent="0.3">
      <c r="A19" s="7">
        <f t="shared" si="0"/>
        <v>18</v>
      </c>
      <c r="B19" s="15"/>
      <c r="C19" s="15">
        <v>5</v>
      </c>
      <c r="D19" s="23" t="s">
        <v>26</v>
      </c>
      <c r="E19" s="15" t="s">
        <v>46</v>
      </c>
      <c r="F19" s="28"/>
      <c r="G19" s="28" t="s">
        <v>130</v>
      </c>
    </row>
    <row r="20" spans="1:7" ht="63.75" customHeight="1" x14ac:dyDescent="0.3">
      <c r="A20" s="7">
        <f t="shared" si="0"/>
        <v>19</v>
      </c>
      <c r="B20" s="15"/>
      <c r="C20" s="15">
        <v>21</v>
      </c>
      <c r="D20" s="23" t="s">
        <v>27</v>
      </c>
      <c r="E20" s="15" t="s">
        <v>47</v>
      </c>
      <c r="F20" s="28"/>
      <c r="G20" s="28" t="s">
        <v>131</v>
      </c>
    </row>
    <row r="21" spans="1:7" ht="77.25" customHeight="1" x14ac:dyDescent="0.3">
      <c r="A21" s="7">
        <f t="shared" si="0"/>
        <v>20</v>
      </c>
      <c r="B21" s="15"/>
      <c r="C21" s="15">
        <v>21</v>
      </c>
      <c r="D21" s="23" t="s">
        <v>27</v>
      </c>
      <c r="E21" s="15" t="s">
        <v>48</v>
      </c>
      <c r="F21" s="28"/>
      <c r="G21" s="28" t="s">
        <v>119</v>
      </c>
    </row>
    <row r="22" spans="1:7" ht="261" customHeight="1" x14ac:dyDescent="0.3">
      <c r="A22" s="7">
        <f t="shared" si="0"/>
        <v>21</v>
      </c>
      <c r="B22" s="15"/>
      <c r="C22" s="15">
        <v>26</v>
      </c>
      <c r="D22" s="23" t="s">
        <v>28</v>
      </c>
      <c r="E22" s="15" t="s">
        <v>49</v>
      </c>
      <c r="G22" s="28" t="s">
        <v>132</v>
      </c>
    </row>
    <row r="23" spans="1:7" ht="36" x14ac:dyDescent="0.3">
      <c r="A23" s="7">
        <f t="shared" si="0"/>
        <v>22</v>
      </c>
      <c r="B23" s="29"/>
      <c r="C23" s="29">
        <v>26</v>
      </c>
      <c r="D23" s="30" t="s">
        <v>28</v>
      </c>
      <c r="E23" s="31" t="s">
        <v>50</v>
      </c>
      <c r="F23" s="32"/>
      <c r="G23" s="32" t="s">
        <v>51</v>
      </c>
    </row>
    <row r="24" spans="1:7" ht="54" x14ac:dyDescent="0.3">
      <c r="A24" s="7">
        <f t="shared" si="0"/>
        <v>23</v>
      </c>
      <c r="B24" s="15" t="s">
        <v>52</v>
      </c>
      <c r="C24" s="16">
        <v>1</v>
      </c>
      <c r="D24" s="17">
        <v>1</v>
      </c>
      <c r="E24" s="18" t="s">
        <v>63</v>
      </c>
      <c r="F24" s="18" t="s">
        <v>90</v>
      </c>
      <c r="G24" s="28" t="s">
        <v>136</v>
      </c>
    </row>
    <row r="25" spans="1:7" ht="54" x14ac:dyDescent="0.35">
      <c r="A25" s="7">
        <f t="shared" si="0"/>
        <v>24</v>
      </c>
      <c r="B25" s="15" t="s">
        <v>52</v>
      </c>
      <c r="C25" s="19">
        <v>1</v>
      </c>
      <c r="D25" s="20">
        <v>9</v>
      </c>
      <c r="E25" s="22" t="s">
        <v>64</v>
      </c>
      <c r="F25" s="22"/>
      <c r="G25" s="28" t="s">
        <v>133</v>
      </c>
    </row>
    <row r="26" spans="1:7" ht="54" x14ac:dyDescent="0.3">
      <c r="A26" s="7">
        <f t="shared" si="0"/>
        <v>25</v>
      </c>
      <c r="B26" s="15" t="s">
        <v>52</v>
      </c>
      <c r="C26" s="23">
        <v>1</v>
      </c>
      <c r="D26" s="23">
        <v>13</v>
      </c>
      <c r="E26" s="15" t="s">
        <v>65</v>
      </c>
      <c r="F26" s="15"/>
      <c r="G26" s="28" t="s">
        <v>112</v>
      </c>
    </row>
    <row r="27" spans="1:7" ht="54" x14ac:dyDescent="0.3">
      <c r="A27" s="7">
        <f t="shared" si="0"/>
        <v>26</v>
      </c>
      <c r="B27" s="15" t="s">
        <v>52</v>
      </c>
      <c r="C27" s="23">
        <v>1</v>
      </c>
      <c r="D27" s="23">
        <v>30</v>
      </c>
      <c r="E27" s="15" t="s">
        <v>66</v>
      </c>
      <c r="F27" s="15"/>
      <c r="G27" s="28" t="s">
        <v>134</v>
      </c>
    </row>
    <row r="28" spans="1:7" ht="90" x14ac:dyDescent="0.3">
      <c r="A28" s="7">
        <f t="shared" si="0"/>
        <v>27</v>
      </c>
      <c r="B28" s="15" t="s">
        <v>52</v>
      </c>
      <c r="C28" s="23">
        <v>2</v>
      </c>
      <c r="D28" s="23">
        <v>57</v>
      </c>
      <c r="E28" s="15" t="s">
        <v>67</v>
      </c>
      <c r="F28" s="15" t="s">
        <v>91</v>
      </c>
      <c r="G28" s="32" t="s">
        <v>135</v>
      </c>
    </row>
    <row r="29" spans="1:7" ht="72" x14ac:dyDescent="0.3">
      <c r="A29" s="7">
        <f t="shared" si="0"/>
        <v>28</v>
      </c>
      <c r="B29" s="15" t="s">
        <v>52</v>
      </c>
      <c r="C29" s="23">
        <v>3</v>
      </c>
      <c r="D29" s="23">
        <v>73</v>
      </c>
      <c r="E29" s="15" t="s">
        <v>68</v>
      </c>
      <c r="F29" s="25" t="s">
        <v>92</v>
      </c>
      <c r="G29" s="28" t="s">
        <v>137</v>
      </c>
    </row>
    <row r="30" spans="1:7" ht="72" x14ac:dyDescent="0.3">
      <c r="A30" s="7">
        <f t="shared" si="0"/>
        <v>29</v>
      </c>
      <c r="B30" s="24" t="s">
        <v>53</v>
      </c>
      <c r="C30" s="24">
        <v>21</v>
      </c>
      <c r="D30" s="24" t="s">
        <v>27</v>
      </c>
      <c r="E30" s="24" t="s">
        <v>69</v>
      </c>
      <c r="F30" s="26"/>
      <c r="G30" s="28" t="s">
        <v>120</v>
      </c>
    </row>
    <row r="31" spans="1:7" ht="108" x14ac:dyDescent="0.3">
      <c r="A31" s="7">
        <f t="shared" si="0"/>
        <v>30</v>
      </c>
      <c r="B31" s="24" t="s">
        <v>53</v>
      </c>
      <c r="C31" s="24">
        <v>21</v>
      </c>
      <c r="D31" s="24" t="s">
        <v>27</v>
      </c>
      <c r="E31" s="24" t="s">
        <v>70</v>
      </c>
      <c r="F31" s="26"/>
      <c r="G31" s="28" t="s">
        <v>121</v>
      </c>
    </row>
    <row r="32" spans="1:7" ht="72" x14ac:dyDescent="0.3">
      <c r="A32" s="7">
        <f t="shared" si="0"/>
        <v>31</v>
      </c>
      <c r="B32" s="24" t="s">
        <v>54</v>
      </c>
      <c r="C32" s="24">
        <v>3</v>
      </c>
      <c r="D32" s="24"/>
      <c r="E32" s="24" t="s">
        <v>71</v>
      </c>
      <c r="F32" s="26" t="s">
        <v>93</v>
      </c>
      <c r="G32" s="28" t="s">
        <v>122</v>
      </c>
    </row>
    <row r="33" spans="1:7" ht="126" x14ac:dyDescent="0.3">
      <c r="A33" s="7">
        <f t="shared" si="0"/>
        <v>32</v>
      </c>
      <c r="B33" s="15" t="s">
        <v>55</v>
      </c>
      <c r="C33" s="16"/>
      <c r="D33" s="17" t="s">
        <v>59</v>
      </c>
      <c r="E33" s="18" t="s">
        <v>72</v>
      </c>
      <c r="F33" s="26"/>
      <c r="G33" s="28" t="s">
        <v>104</v>
      </c>
    </row>
    <row r="34" spans="1:7" ht="108" x14ac:dyDescent="0.35">
      <c r="A34" s="7">
        <f t="shared" si="0"/>
        <v>33</v>
      </c>
      <c r="B34" s="15" t="s">
        <v>55</v>
      </c>
      <c r="C34" s="19"/>
      <c r="D34" s="20" t="s">
        <v>60</v>
      </c>
      <c r="E34" s="22" t="s">
        <v>73</v>
      </c>
      <c r="F34" s="26"/>
      <c r="G34" s="28" t="s">
        <v>105</v>
      </c>
    </row>
    <row r="35" spans="1:7" ht="90" x14ac:dyDescent="0.3">
      <c r="A35" s="7">
        <f t="shared" si="0"/>
        <v>34</v>
      </c>
      <c r="B35" s="15" t="s">
        <v>55</v>
      </c>
      <c r="C35" s="23"/>
      <c r="D35" s="23" t="s">
        <v>61</v>
      </c>
      <c r="E35" s="15" t="s">
        <v>74</v>
      </c>
      <c r="F35" s="26"/>
      <c r="G35" s="28" t="s">
        <v>104</v>
      </c>
    </row>
    <row r="36" spans="1:7" ht="90" x14ac:dyDescent="0.3">
      <c r="A36" s="7">
        <f t="shared" si="0"/>
        <v>35</v>
      </c>
      <c r="B36" s="15" t="s">
        <v>55</v>
      </c>
      <c r="C36" s="23"/>
      <c r="D36" s="23" t="s">
        <v>62</v>
      </c>
      <c r="E36" s="15" t="s">
        <v>75</v>
      </c>
      <c r="F36" s="26"/>
      <c r="G36" s="28" t="s">
        <v>138</v>
      </c>
    </row>
    <row r="37" spans="1:7" ht="126" x14ac:dyDescent="0.3">
      <c r="A37" s="7">
        <f t="shared" si="0"/>
        <v>36</v>
      </c>
      <c r="B37" s="15" t="s">
        <v>56</v>
      </c>
      <c r="C37" s="23"/>
      <c r="D37" s="23" t="s">
        <v>26</v>
      </c>
      <c r="E37" s="15" t="s">
        <v>76</v>
      </c>
      <c r="F37" s="26"/>
      <c r="G37" s="28" t="s">
        <v>139</v>
      </c>
    </row>
    <row r="38" spans="1:7" ht="108" x14ac:dyDescent="0.3">
      <c r="A38" s="7">
        <f t="shared" si="0"/>
        <v>37</v>
      </c>
      <c r="B38" s="15" t="s">
        <v>55</v>
      </c>
      <c r="C38" s="23"/>
      <c r="D38" s="23">
        <v>10</v>
      </c>
      <c r="E38" s="15" t="s">
        <v>77</v>
      </c>
      <c r="F38" s="26"/>
      <c r="G38" s="28" t="s">
        <v>106</v>
      </c>
    </row>
    <row r="39" spans="1:7" ht="126" x14ac:dyDescent="0.3">
      <c r="A39" s="7">
        <f t="shared" si="0"/>
        <v>38</v>
      </c>
      <c r="B39" s="24" t="s">
        <v>55</v>
      </c>
      <c r="C39" s="24"/>
      <c r="D39" s="24"/>
      <c r="E39" s="24" t="s">
        <v>78</v>
      </c>
      <c r="F39" s="15"/>
      <c r="G39" s="28" t="s">
        <v>107</v>
      </c>
    </row>
    <row r="40" spans="1:7" ht="90" x14ac:dyDescent="0.3">
      <c r="A40" s="7">
        <f t="shared" si="0"/>
        <v>39</v>
      </c>
      <c r="B40" s="15" t="s">
        <v>52</v>
      </c>
      <c r="C40" s="15">
        <v>2</v>
      </c>
      <c r="D40" s="15">
        <v>42</v>
      </c>
      <c r="E40" s="33" t="s">
        <v>79</v>
      </c>
      <c r="F40" s="33" t="s">
        <v>94</v>
      </c>
      <c r="G40" s="28" t="s">
        <v>140</v>
      </c>
    </row>
    <row r="41" spans="1:7" ht="72" x14ac:dyDescent="0.3">
      <c r="A41" s="7">
        <f t="shared" si="0"/>
        <v>40</v>
      </c>
      <c r="B41" s="15" t="s">
        <v>52</v>
      </c>
      <c r="C41" s="15">
        <v>3</v>
      </c>
      <c r="D41" s="15">
        <v>80</v>
      </c>
      <c r="E41" s="34" t="s">
        <v>80</v>
      </c>
      <c r="F41" s="34" t="s">
        <v>95</v>
      </c>
      <c r="G41" s="28" t="s">
        <v>115</v>
      </c>
    </row>
    <row r="42" spans="1:7" ht="108" x14ac:dyDescent="0.3">
      <c r="A42" s="7">
        <f t="shared" si="0"/>
        <v>41</v>
      </c>
      <c r="B42" s="15" t="s">
        <v>52</v>
      </c>
      <c r="C42" s="15">
        <v>3</v>
      </c>
      <c r="D42" s="15">
        <v>86</v>
      </c>
      <c r="E42" s="28" t="s">
        <v>81</v>
      </c>
      <c r="F42" s="28" t="s">
        <v>96</v>
      </c>
      <c r="G42" s="41" t="s">
        <v>141</v>
      </c>
    </row>
    <row r="43" spans="1:7" ht="54" x14ac:dyDescent="0.3">
      <c r="A43" s="7">
        <f t="shared" si="0"/>
        <v>42</v>
      </c>
      <c r="B43" s="15" t="s">
        <v>57</v>
      </c>
      <c r="C43" s="15">
        <v>1</v>
      </c>
      <c r="D43" s="15">
        <v>20</v>
      </c>
      <c r="E43" s="28" t="s">
        <v>82</v>
      </c>
      <c r="F43" s="28" t="s">
        <v>97</v>
      </c>
      <c r="G43" s="46" t="s">
        <v>147</v>
      </c>
    </row>
    <row r="44" spans="1:7" ht="54" x14ac:dyDescent="0.3">
      <c r="A44" s="7">
        <f t="shared" si="0"/>
        <v>43</v>
      </c>
      <c r="B44" s="15" t="s">
        <v>57</v>
      </c>
      <c r="C44" s="15">
        <v>2</v>
      </c>
      <c r="D44" s="15">
        <v>36</v>
      </c>
      <c r="E44" s="28" t="s">
        <v>83</v>
      </c>
      <c r="F44" s="28" t="s">
        <v>97</v>
      </c>
      <c r="G44" s="46" t="s">
        <v>147</v>
      </c>
    </row>
    <row r="45" spans="1:7" ht="36" x14ac:dyDescent="0.3">
      <c r="A45" s="7">
        <f t="shared" si="0"/>
        <v>44</v>
      </c>
      <c r="B45" s="15" t="s">
        <v>58</v>
      </c>
      <c r="C45" s="15">
        <v>1</v>
      </c>
      <c r="D45" s="15">
        <v>1</v>
      </c>
      <c r="E45" s="28" t="s">
        <v>84</v>
      </c>
      <c r="F45" s="27" t="s">
        <v>98</v>
      </c>
      <c r="G45" s="28" t="s">
        <v>142</v>
      </c>
    </row>
    <row r="46" spans="1:7" ht="72" x14ac:dyDescent="0.3">
      <c r="A46" s="7">
        <f t="shared" si="0"/>
        <v>45</v>
      </c>
      <c r="B46" s="15" t="s">
        <v>58</v>
      </c>
      <c r="C46" s="15">
        <v>1</v>
      </c>
      <c r="D46" s="15">
        <v>4</v>
      </c>
      <c r="E46" s="28" t="s">
        <v>85</v>
      </c>
      <c r="F46" s="27" t="s">
        <v>99</v>
      </c>
      <c r="G46" s="28" t="s">
        <v>143</v>
      </c>
    </row>
    <row r="47" spans="1:7" ht="54" x14ac:dyDescent="0.3">
      <c r="A47" s="7">
        <f t="shared" si="0"/>
        <v>46</v>
      </c>
      <c r="B47" s="15" t="s">
        <v>58</v>
      </c>
      <c r="C47" s="15">
        <v>1</v>
      </c>
      <c r="D47" s="15">
        <v>16</v>
      </c>
      <c r="E47" s="35" t="s">
        <v>86</v>
      </c>
      <c r="F47" s="28" t="s">
        <v>100</v>
      </c>
      <c r="G47" s="28" t="s">
        <v>144</v>
      </c>
    </row>
    <row r="48" spans="1:7" ht="72" x14ac:dyDescent="0.3">
      <c r="A48" s="7">
        <f t="shared" si="0"/>
        <v>47</v>
      </c>
      <c r="B48" s="15" t="s">
        <v>58</v>
      </c>
      <c r="C48" s="15">
        <v>1</v>
      </c>
      <c r="D48" s="15">
        <v>19</v>
      </c>
      <c r="E48" s="28" t="s">
        <v>87</v>
      </c>
      <c r="F48" s="27" t="s">
        <v>101</v>
      </c>
      <c r="G48" s="28" t="s">
        <v>123</v>
      </c>
    </row>
    <row r="49" spans="1:7" ht="72" x14ac:dyDescent="0.35">
      <c r="A49" s="7">
        <f t="shared" si="0"/>
        <v>48</v>
      </c>
      <c r="B49" s="28"/>
      <c r="C49" s="36">
        <v>1</v>
      </c>
      <c r="D49" s="37">
        <v>25</v>
      </c>
      <c r="E49" s="28" t="s">
        <v>88</v>
      </c>
      <c r="F49" s="27" t="s">
        <v>102</v>
      </c>
      <c r="G49" s="28" t="s">
        <v>116</v>
      </c>
    </row>
    <row r="50" spans="1:7" ht="54" x14ac:dyDescent="0.35">
      <c r="A50" s="7">
        <f t="shared" si="0"/>
        <v>49</v>
      </c>
      <c r="B50" s="28"/>
      <c r="C50" s="38">
        <v>2</v>
      </c>
      <c r="D50" s="36">
        <v>31</v>
      </c>
      <c r="E50" s="28" t="s">
        <v>89</v>
      </c>
      <c r="F50" s="27" t="s">
        <v>103</v>
      </c>
      <c r="G50" s="28" t="s">
        <v>116</v>
      </c>
    </row>
    <row r="51" spans="1:7" ht="18" x14ac:dyDescent="0.3">
      <c r="A51" s="7">
        <f t="shared" si="0"/>
        <v>50</v>
      </c>
      <c r="B51" s="28"/>
      <c r="C51" s="23"/>
      <c r="D51" s="23"/>
      <c r="E51" s="28"/>
      <c r="F51" s="28"/>
      <c r="G51" s="28"/>
    </row>
    <row r="52" spans="1:7" ht="18" x14ac:dyDescent="0.3">
      <c r="A52" s="7">
        <f t="shared" si="0"/>
        <v>51</v>
      </c>
      <c r="B52" s="28"/>
      <c r="C52" s="23"/>
      <c r="D52" s="23"/>
      <c r="E52" s="28"/>
      <c r="F52" s="28"/>
      <c r="G52" s="28"/>
    </row>
    <row r="53" spans="1:7" x14ac:dyDescent="0.3">
      <c r="A53" s="7">
        <f t="shared" si="0"/>
        <v>52</v>
      </c>
      <c r="B53" s="12"/>
      <c r="C53" s="5"/>
      <c r="D53" s="5"/>
      <c r="E53" s="12"/>
      <c r="F53" s="12"/>
      <c r="G53" s="12"/>
    </row>
    <row r="54" spans="1:7" x14ac:dyDescent="0.3">
      <c r="A54" s="7">
        <f t="shared" si="0"/>
        <v>53</v>
      </c>
      <c r="B54" s="12"/>
      <c r="C54" s="5"/>
      <c r="D54" s="5"/>
      <c r="E54" s="12"/>
      <c r="F54" s="12"/>
      <c r="G54" s="12"/>
    </row>
    <row r="55" spans="1:7" x14ac:dyDescent="0.3">
      <c r="A55" s="7">
        <f t="shared" si="0"/>
        <v>54</v>
      </c>
      <c r="B55" s="13"/>
      <c r="C55" s="11"/>
      <c r="D55" s="11"/>
      <c r="E55" s="12"/>
      <c r="F55" s="12"/>
      <c r="G55" s="14"/>
    </row>
    <row r="56" spans="1:7" x14ac:dyDescent="0.3">
      <c r="A56" s="7">
        <f t="shared" si="0"/>
        <v>55</v>
      </c>
      <c r="B56" s="13"/>
      <c r="C56" s="11"/>
      <c r="D56" s="11"/>
      <c r="E56" s="12"/>
      <c r="F56" s="12"/>
      <c r="G56" s="14"/>
    </row>
    <row r="57" spans="1:7" x14ac:dyDescent="0.3">
      <c r="A57" s="7">
        <f t="shared" si="0"/>
        <v>56</v>
      </c>
      <c r="B57" s="13"/>
      <c r="C57" s="11"/>
      <c r="D57" s="11"/>
      <c r="E57" s="12"/>
      <c r="F57" s="12"/>
      <c r="G57" s="14"/>
    </row>
    <row r="58" spans="1:7" x14ac:dyDescent="0.3">
      <c r="A58" s="7">
        <f t="shared" si="0"/>
        <v>57</v>
      </c>
      <c r="B58" s="13"/>
      <c r="C58" s="11"/>
      <c r="D58" s="11"/>
      <c r="E58" s="12"/>
      <c r="F58" s="12"/>
      <c r="G58" s="14"/>
    </row>
    <row r="59" spans="1:7" x14ac:dyDescent="0.3">
      <c r="A59" s="7">
        <f t="shared" si="0"/>
        <v>58</v>
      </c>
      <c r="B59" s="13"/>
      <c r="C59" s="11"/>
      <c r="D59" s="11"/>
      <c r="E59" s="12"/>
      <c r="F59" s="12"/>
      <c r="G59" s="14"/>
    </row>
    <row r="60" spans="1:7" x14ac:dyDescent="0.3">
      <c r="A60" s="7">
        <f t="shared" si="0"/>
        <v>59</v>
      </c>
      <c r="B60" s="13"/>
      <c r="C60" s="11"/>
      <c r="D60" s="11"/>
      <c r="E60" s="12"/>
      <c r="F60" s="12"/>
      <c r="G60" s="14"/>
    </row>
    <row r="61" spans="1:7" x14ac:dyDescent="0.3">
      <c r="A61" s="7">
        <f t="shared" si="0"/>
        <v>60</v>
      </c>
      <c r="B61" s="13"/>
      <c r="C61" s="11"/>
      <c r="D61" s="11"/>
      <c r="E61" s="12"/>
      <c r="F61" s="12"/>
      <c r="G61" s="14"/>
    </row>
    <row r="62" spans="1:7" x14ac:dyDescent="0.3">
      <c r="A62" s="7">
        <f t="shared" si="0"/>
        <v>61</v>
      </c>
      <c r="B62" s="13"/>
      <c r="C62" s="11"/>
      <c r="D62" s="11"/>
      <c r="E62" s="12"/>
      <c r="F62" s="12"/>
      <c r="G62" s="14"/>
    </row>
    <row r="63" spans="1:7" x14ac:dyDescent="0.3">
      <c r="A63" s="7">
        <f t="shared" si="0"/>
        <v>62</v>
      </c>
      <c r="B63" s="13"/>
      <c r="C63" s="11"/>
      <c r="D63" s="11"/>
      <c r="E63" s="12"/>
      <c r="F63" s="12"/>
      <c r="G63" s="14"/>
    </row>
    <row r="64" spans="1:7" x14ac:dyDescent="0.3">
      <c r="A64" s="7">
        <f t="shared" si="0"/>
        <v>63</v>
      </c>
      <c r="B64" s="13"/>
      <c r="C64" s="11"/>
      <c r="D64" s="11"/>
      <c r="E64" s="14"/>
      <c r="F64" s="14"/>
      <c r="G64" s="14"/>
    </row>
    <row r="65" spans="1:7" x14ac:dyDescent="0.3">
      <c r="A65" s="7">
        <f t="shared" si="0"/>
        <v>64</v>
      </c>
      <c r="B65" s="13"/>
      <c r="C65" s="11"/>
      <c r="D65" s="11"/>
      <c r="E65" s="14"/>
      <c r="F65" s="14"/>
      <c r="G65" s="14"/>
    </row>
    <row r="66" spans="1:7" x14ac:dyDescent="0.3">
      <c r="A66" s="7">
        <f t="shared" si="0"/>
        <v>65</v>
      </c>
      <c r="B66" s="13"/>
      <c r="C66" s="11"/>
      <c r="D66" s="11"/>
      <c r="E66" s="14"/>
      <c r="F66" s="14"/>
      <c r="G66" s="14"/>
    </row>
    <row r="67" spans="1:7" x14ac:dyDescent="0.3">
      <c r="A67" s="7">
        <f t="shared" si="0"/>
        <v>66</v>
      </c>
      <c r="B67" s="13"/>
      <c r="C67" s="11"/>
      <c r="D67" s="11"/>
      <c r="E67" s="14"/>
      <c r="F67" s="14"/>
      <c r="G67" s="14"/>
    </row>
    <row r="68" spans="1:7" x14ac:dyDescent="0.3">
      <c r="A68" s="7">
        <f>A67+1</f>
        <v>67</v>
      </c>
      <c r="B68" s="13"/>
      <c r="C68" s="11"/>
      <c r="D68" s="11"/>
      <c r="E68" s="12"/>
      <c r="F68" s="12"/>
      <c r="G68" s="14"/>
    </row>
    <row r="69" spans="1:7" x14ac:dyDescent="0.3">
      <c r="A69" s="7">
        <f>A68+1</f>
        <v>68</v>
      </c>
      <c r="B69" s="13"/>
      <c r="C69" s="11"/>
      <c r="D69" s="11"/>
      <c r="E69" s="12"/>
      <c r="F69" s="12"/>
      <c r="G69" s="14"/>
    </row>
    <row r="70" spans="1:7" x14ac:dyDescent="0.3">
      <c r="A70" s="7">
        <f>A69+1</f>
        <v>69</v>
      </c>
      <c r="B70" s="13"/>
      <c r="C70" s="11"/>
      <c r="D70" s="11"/>
      <c r="E70" s="12"/>
      <c r="F70" s="12"/>
      <c r="G70" s="14"/>
    </row>
    <row r="71" spans="1:7" x14ac:dyDescent="0.3">
      <c r="A71" s="7">
        <f>A70+1</f>
        <v>70</v>
      </c>
      <c r="B71" s="13"/>
      <c r="C71" s="11"/>
      <c r="D71" s="11"/>
      <c r="E71" s="12"/>
      <c r="F71" s="12"/>
      <c r="G71" s="14"/>
    </row>
  </sheetData>
  <phoneticPr fontId="1" type="noConversion"/>
  <pageMargins left="0.4" right="0.15748031496062992" top="0.49166666666666664" bottom="0.47499999999999998" header="0.51181102362204722" footer="0.19166666666666668"/>
  <pageSetup paperSize="8" scale="80" fitToHeight="2" orientation="landscape"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5" ma:contentTypeDescription="Een nieuw document maken." ma:contentTypeScope="" ma:versionID="8379823da67549097e35b7fe894da669">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c4290ea939e17cba4a020c005b4c9bed"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14509-184D-4159-921B-A28BE3E1C9D4}">
  <ds:schemaRefs>
    <ds:schemaRef ds:uri="http://schemas.microsoft.com/sharepoint/v3/contenttype/forms"/>
  </ds:schemaRefs>
</ds:datastoreItem>
</file>

<file path=customXml/itemProps2.xml><?xml version="1.0" encoding="utf-8"?>
<ds:datastoreItem xmlns:ds="http://schemas.openxmlformats.org/officeDocument/2006/customXml" ds:itemID="{4B4784A3-D7C8-4B91-AA0B-7356B317AB51}">
  <ds:schemaRefs>
    <ds:schemaRef ds:uri="http://schemas.microsoft.com/office/2006/metadata/properties"/>
    <ds:schemaRef ds:uri="http://schemas.microsoft.com/office/infopath/2007/PartnerControls"/>
    <ds:schemaRef ds:uri="b3cba543-a500-4946-9b82-547ce9bb391e"/>
    <ds:schemaRef ds:uri="b60b5a87-932f-4648-b571-0ca72eb1c694"/>
    <ds:schemaRef ds:uri="dc6d0c76-3fb3-46b7-8154-35128b34dffa"/>
    <ds:schemaRef ds:uri="3208977c-ed59-4b19-8bd4-b275082f1e6c"/>
    <ds:schemaRef ds:uri="8704a2b9-99de-43f6-aec4-b65e5c94aa3f"/>
    <ds:schemaRef ds:uri="797e8079-047d-4976-8175-8c2a81f7410a"/>
  </ds:schemaRefs>
</ds:datastoreItem>
</file>

<file path=customXml/itemProps3.xml><?xml version="1.0" encoding="utf-8"?>
<ds:datastoreItem xmlns:ds="http://schemas.openxmlformats.org/officeDocument/2006/customXml" ds:itemID="{3FF676ED-C81B-4A89-984D-8DF1845BF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Victor Jongman</cp:lastModifiedBy>
  <cp:lastPrinted>2023-12-19T15:47:43Z</cp:lastPrinted>
  <dcterms:created xsi:type="dcterms:W3CDTF">2007-03-07T14:50:12Z</dcterms:created>
  <dcterms:modified xsi:type="dcterms:W3CDTF">2023-12-22T07:51:36Z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MediaServiceImageTags">
    <vt:lpwstr/>
  </property>
</Properties>
</file>