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24226"/>
  <mc:AlternateContent xmlns:mc="http://schemas.openxmlformats.org/markup-compatibility/2006">
    <mc:Choice Requires="x15">
      <x15ac:absPath xmlns:x15ac="http://schemas.microsoft.com/office/spreadsheetml/2010/11/ac" url="https://provincienoordholland-my.sharepoint.com/personal/weijersa_noord-holland_nl/Documents/AMW docs all/Documents/02 TN AANBESTEDINGEN 2023-2025/2023 Website&amp;webforms/"/>
    </mc:Choice>
  </mc:AlternateContent>
  <xr:revisionPtr revIDLastSave="154" documentId="8_{DE6C4DD0-0F79-4A03-9BAD-6BC1EEE7E2AF}" xr6:coauthVersionLast="47" xr6:coauthVersionMax="47" xr10:uidLastSave="{7F730290-B08E-4279-B2C4-D89A01578F8E}"/>
  <bookViews>
    <workbookView xWindow="-110" yWindow="-110" windowWidth="18590" windowHeight="10420" tabRatio="651" xr2:uid="{00000000-000D-0000-FFFF-FFFF00000000}"/>
  </bookViews>
  <sheets>
    <sheet name="Gevraagde oplossing" sheetId="21" r:id="rId1"/>
    <sheet name="Criteria, procedure" sheetId="13" r:id="rId2"/>
    <sheet name="Contractueel" sheetId="22" r:id="rId3"/>
    <sheet name="INDIV" sheetId="20" state="hidden" r:id="rId4"/>
  </sheets>
  <definedNames>
    <definedName name="_xlnm._FilterDatabase" localSheetId="2" hidden="1">Contractueel!$B$4:$H$4</definedName>
    <definedName name="_xlnm._FilterDatabase" localSheetId="1" hidden="1">'Criteria, procedure'!$B$4:$H$4</definedName>
    <definedName name="_xlnm._FilterDatabase" localSheetId="0" hidden="1">'Gevraagde oplossing'!$B$6:$H$6</definedName>
    <definedName name="_xlnm.Print_Area" localSheetId="1">'Criteria, procedure'!$B$1:$H$4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22" l="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8" i="13"/>
  <c r="B9" i="13" s="1"/>
  <c r="B10" i="13" s="1"/>
  <c r="B11" i="13" s="1"/>
  <c r="B12" i="13" s="1"/>
  <c r="B13" i="13" s="1"/>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8" i="2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alcChain>
</file>

<file path=xl/sharedStrings.xml><?xml version="1.0" encoding="utf-8"?>
<sst xmlns="http://schemas.openxmlformats.org/spreadsheetml/2006/main" count="1280" uniqueCount="885">
  <si>
    <t>dd 6-12-2023</t>
  </si>
  <si>
    <t>Tab 1
Vraagnr.</t>
  </si>
  <si>
    <t>Betreft document</t>
  </si>
  <si>
    <t>Par. / artikel / tabblad</t>
  </si>
  <si>
    <t>Blz.</t>
  </si>
  <si>
    <t>Onderwerp</t>
  </si>
  <si>
    <t>Vraag of opmerking van Ondernemer</t>
  </si>
  <si>
    <t>Leidraad</t>
  </si>
  <si>
    <t>In uw leidraad wordt gesproken over as-is over gaan naar een nieuwe omgeving. Dat zou impliceren dat een groot deel in dezelfde conditie over moet naar een nieuw CMS? In dezelfde leidraad wordt ook gesproken over 85-90% herbouwen (pagina 13, punt 2.3 ). Dit lijkt in strijd met elkaar te zijn. Kunt u ons helderheid verschaffen.</t>
  </si>
  <si>
    <t>Wat verwacht u voor SEO optimalisatie in het cms en waarvoor zet u nu externe tools in?</t>
  </si>
  <si>
    <t>Zie PvE 3.5 en 2.5.
De tool worden ingezet voor analyse van bezoek en voor de analyse van toegankelijkheid.</t>
  </si>
  <si>
    <t xml:space="preserve">Inschrijfleidraad EA Vervanging website en forms PNH def </t>
  </si>
  <si>
    <t>2.3 Doelstelling van de aanbesteding</t>
  </si>
  <si>
    <t>Migratie as-is</t>
  </si>
  <si>
    <t>Brontekst: De Provincie wil ‘as is’ over met https://www.noord-holland.nl/. Dit betekent dat de Provincie wenst dat aan de voorkant de site voor 85-90% herbouwd moet kunnen worden, inclusief de structuur van de site en de opmaak vanartikelen. De huidige URL’s moeten blijven werken en de vindbaarheid van noord-holland.nl in Google moet minimaal op hetzelfde niveau blijven. De gewenste oplossing is een SaaS-oplossing.
Vraag: Hoe staat deze as is over eis ten opzichten van de wensen en eisen op het gebied van een vernieuwend design?</t>
  </si>
  <si>
    <t>zie vraag 1</t>
  </si>
  <si>
    <t>Gezien het feit u een migratie as-is wenst. Heeft u een voorkeur voor een specifiek CMS. Bijvoorbeeld het huidige CMS, open-source of juist closed source?</t>
  </si>
  <si>
    <t>Er is geen voorkeur voor een specifiek CMS.</t>
  </si>
  <si>
    <t>Welke onderdelen dienen in ieder geval gemigreerd te worden?</t>
  </si>
  <si>
    <t>Alle content inclusief afbeeldingen en bestanden. Uitzondering zijn de producten. Deze kunnen ingelezen worden via de feed van SDU.</t>
  </si>
  <si>
    <t>Huidig CMS</t>
  </si>
  <si>
    <t>Welk CMS voor de webstie gebruikt u op dit moment? Is Visma zowel de leverancier van de Formulier module als het CMS voor de websites?</t>
  </si>
  <si>
    <t>Rx.Front van Visma Roxit, wordt gebruikt zowel voor de website als voor de formulieren.</t>
  </si>
  <si>
    <t>4.2.1 Huidige situatie architectuur</t>
  </si>
  <si>
    <t>Huidige Leverancier</t>
  </si>
  <si>
    <t>Bent u tevreden met uw huidige leverancier en voldoet deze aan uw wensen en eisen? Met andere woorden, bestaat er een mogelijkheid om op de huidige technologische basis voort te gaan? Deze informatie is van belang voor de benodigde tijdsinvestering en de uitgebreide planvorming waar u om vraagt.</t>
  </si>
  <si>
    <t>Het staat gegadigde vrij om op de huidige technologische basis voort te gaan. Als u bedoeld het gebruik van de oplossing van Visma Roxit dan moet u met deze onderneming in contact treden voor toestemming.
Aanleiding voor deze gestarte aanbesteding is de expiratiedatum huidige contract.</t>
  </si>
  <si>
    <t>4.2.7 Huidige situatie webformulieren</t>
  </si>
  <si>
    <t>Huidige leverancier en techniek digitaal loket</t>
  </si>
  <si>
    <t xml:space="preserve">Wanneer uw digitaal loket reeds bestaat waar wij aan dienen te koppelen. Wat is de techniek achter dit loket en wie is de leverancier hiervan? </t>
  </si>
  <si>
    <t>Het huidige digitaal loket op de website betreft niet meer dan een sectie binnen het CMS (huidige leverancier Visma Roxit) met contentpagina's en productpagina's. De inhoud van de productpagina's wordt geïmporteerd vanuit het externe platform 'SDU Connect'. De productpagina's zijn onderdeel van de module Productcatalogus. Op enkele content- en productpagina's bevindt zich een hyperlink naar een webformulier. De mogelijkheid tot het bouwen van deze webformulieren (inclusief configuratie van authenticatiemiddelen en outputkanalen) bevindt zich op dit moment binnen het CMS van Visma Roxit. In de nieuwe situatie mag dit echter ook een externe component/applicatie zijn, los van het CMS.</t>
  </si>
  <si>
    <t>Consistentie in naamgeving Digitaal loket en scope</t>
  </si>
  <si>
    <t>Bedoelt u met "webformulieren" ook het volledige digitale loket waar ingelogd kan worden via DigID, E-herkenning en EIidas? Er worden verschillende termen gebruikt, zoals digitaal loket, formulierenapplicatie, webformulieren en toegangsportaal. Over het algemeen vallen al deze benamingen onder de noemer "digitaal loket". Kunt u specifiek aangeven wat precies binnen de scope valt van het digitaal loket bij de eerste oplevering? Dit is vooral belangrijk omdat zaken zoals beschreven in 4.2.8 met betrekking tot ontwikkelingen rondom webformulieren en 4.2.9 over de gewenste situatie van webformulieren nog niet compleet duidelijk zijn.  Vaak wordt deze situatie beschreven als een volledig digitaal loket, en niet alleen als het formuliergedeelte ervan.</t>
  </si>
  <si>
    <t>- Digitaal Loket: contentpagina's en productpagina's (PDC), met links naar (web)formulieren (zie ook beantwoording vraag 8)
- Webformulieren: de online formulieren, inclusief koppelvlakken t.b.v. authenticatie, voorinvullen en het verwerken/opslaan (via e-mail, stuf zkn, of andere toekomstige bestemmingen)
- Formulierenapplicatie: de achterkant (beheerdersdeel) én voorkant (wat eindgebruikers zien) van de webformulieren samen
- Toegangsportaal: In de inschrijfleidraad wordt het begrip 'toegangsportaal' één keer gebruikt. Het gaat hier om een besloten website voor de Statenleden.
Binnen scope van 'webformulieren' valt het opleveren van een formulierenapplicatie waarmee webformulieren gebouwd kunnen worden inclusief e-mailfunctionaliteit en de koppelingen zoals vermeld in het programma van eisen. Buiten scope is bijvoorbeeld een 'mijn-omgeving' waarin lopende aanvragen gevolgd kunnen worden.
Het toegangsportaal zit binnen de scope van de website.</t>
  </si>
  <si>
    <t>Inloggen en authenticatie voor ieder formulier apart</t>
  </si>
  <si>
    <t xml:space="preserve">Is het niet wenselijk om de authenticatie via Digid, EHerkenning of eIDAS eenmalig te doen waarna je inzicht krijg in alle relvante PDC onderdelen van een bepaalde categorie zoals subsidies en daardoor ook direct de juiste subsidiemogelijkheden, vergunningen aan te geven voor diegene die is ingelogd? Is het niet wenselijk dat er een inlog bestaat voor alle relevante diensten voor diegene die inlogt in het digitaal loket en daarnaast ook "jouw lopende aanvragen te kunnen volgen"? Dit zie je ook terug bij andere provincies en gemeenten. </t>
  </si>
  <si>
    <t>Het is mooi als men door middel van authenticatie inzicht krijgt in voor hen relevante PDC onderdelen, maar wij wensen op dit moment geen 'mijn-omgeving' waarin lopende aanvragen gevolgd kunnen worden. Daarbij moet het ook mogelijk zijn om formulieren te maken waarop niet ingelogd hoeft te worden.</t>
  </si>
  <si>
    <t>4.2.1 Ontwerp van de website</t>
  </si>
  <si>
    <t>Ontwerp van de website</t>
  </si>
  <si>
    <t>Brontekst: 1. Ontwerp van de website:
Wij zoeken een partner die heel goed begrijpt hoe overheidswebsites functioneren en die een modern, fris en
toegankelijk ontwerp kan opstellen en bieden, volledig in lijn met de waarden en identiteit van de provincie Noord-
Holland.
Vraag: U schrijft dat u voor 85-90% Over wil met de huidige site. Hoe staat deze eis in relatie tot het aanbieden van een modern, fris en toegankelijk ontwerp?</t>
  </si>
  <si>
    <t>Subsites</t>
  </si>
  <si>
    <t>Heeft u een overzicht van alle subsites, inclusief projectsites, die gemigreerd dienen te worden naar het nieuwe Content Management Systeem (CMS)? Op dit moment worden alleen PV Kontakt en Statensite genoemd.</t>
  </si>
  <si>
    <t>De website van PV Kontakt en de statensite zijn de enige subsites. De projectsites waar over gesproken wordt zijn pagina's binnen de website www.noord-holland.nl. Zie bijvoorbeeld https://www.noord-holland.nl/Onderwerpen/Verkeer_vervoer/Projecten_Verkeer_en_Vervoer/N241_Herinrichting_A_C_de_Graafweg</t>
  </si>
  <si>
    <t>Worden de huidige subsites beheerd vanuit een en hetzelfde CMS?</t>
  </si>
  <si>
    <t>Ja, dat klopt. En zij gebruiken allen dezelfde templates en lay-out.</t>
  </si>
  <si>
    <t>4.2.5 Gewenste situatie website</t>
  </si>
  <si>
    <t>eDienstverlening</t>
  </si>
  <si>
    <t>Brontekst: Met de voortdurende verschuiving naar online dienstverlening als kerncomponent van onze service, moeten onze
website en de webformulieren in staat zijn om mee te bewegen en zich aan te passen aan nieuwe behoeften en eisen
en wetten vanuit regelgeving vanuit de Rijksoverheid.
Vraag: De overheid heeft het beleid dat open-source software ingezet wordt tenzij - Pas toe of leg uit. Gaat u mee in dit open-source beleid binnen deze opdracht?</t>
  </si>
  <si>
    <t>4.2.6 Gewenste nieuw design</t>
  </si>
  <si>
    <t>WCAG richtlijnen</t>
  </si>
  <si>
    <t xml:space="preserve">Brontekst: Het ontwerp dient volledig te voldoen aan de Web Content Accessibility Guidelines (WCAG) 2.1 niveau AA om te
zorgen dat de website toegankelijk is voor iedereen, inclusief mensen met beperkingen.
Vraag: Waarom schrijft u hier niet de nieuwe versie WCAG 2.2 AA voor gezien dit de huidige versie is? </t>
  </si>
  <si>
    <t>Gewenst nieuw design</t>
  </si>
  <si>
    <t>Brontekst: 4.2.6 Gewenste nieuw design
De lay-out van de bestaande website is inmiddels alweer zo’n 8 jaar oud. De provincie Noord-Holland streeft ernaar haar digitale platformen continu te verbeteren om de inwoners en belanghebbenden van de provincie beter te dienen. In lijn met deze visie heeft de provincie de behoefte om voor de nieuwe contractperiode een vernieuwd, fris en eigentijds design voor onze officiële website te realiseren.
Vraag: Hoe staat dit in verhouding tot uw eis met betrekking tot migratie en structuur as-is, waar u 85 tot 90% gelijk wil blijven?</t>
  </si>
  <si>
    <t>Biijlage 6 - Programma van eisen</t>
  </si>
  <si>
    <t>Algemeen</t>
  </si>
  <si>
    <t>Standaardproduct</t>
  </si>
  <si>
    <t>Bron eis 1.1.4: De oplossing bestaat uit standaardproducten, die door gebruik bij andere organisaties hun kwaliteit hebben aangetoond. 
Vraag: De basis is standaard (CMS) echter ontkomen we er niet aan om maatwerk aan te bieden. Bent u zich hier van bewust?</t>
  </si>
  <si>
    <t>Ja, de hoeveelheid maatwerk dient tot het minimum beperkt te worden, waarbij het uitgangspunt  is dat waar mogelijk het maatwerk voor zover als mogelijk opgenomen kan worden in de standaard oplossing ten behoeven van toekomstige updates</t>
  </si>
  <si>
    <t>Functioneel generiek</t>
  </si>
  <si>
    <t>Word</t>
  </si>
  <si>
    <t>Bron 2.2.5: Wanneer tekst uit Word in de rijke tekst editor wordt geplakt, dan wordt deze ontdaan van codes. 
Vraag: Code kan wel opgeschoond worden echter bestaat een word document ook uit code. Wat bedoeld u hiermee?</t>
  </si>
  <si>
    <t>Hier wordt inderdaad bedoeld het schonen van code. Niet het volledig ontdoen van code.</t>
  </si>
  <si>
    <t>Linkmanagement</t>
  </si>
  <si>
    <t xml:space="preserve">Bron eis: De oplossing past  links automatisch aan als er een pagina wordt verplaatst
Vraag: Bedoeld u hiermee dat er een redirect aangemaakt? </t>
  </si>
  <si>
    <t>Bedoelt wordt dat gelinkt kan worden vanuit pagina x naar pagina y in het CMS. Wanneer pagina y wordt verplaatst in de structuur, dan blijf de link op pagina x werken.</t>
  </si>
  <si>
    <t>Programma van eisen</t>
  </si>
  <si>
    <t>7.1.2/</t>
  </si>
  <si>
    <t>WCAG-audit</t>
  </si>
  <si>
    <t>In de Inschrijvingsleidraad staat op p.26 dat de opdrachtnemer een WCAG-audit moet laten uitvoeren, maar in het PvE staat dat de Provincie NH dit doet. Wie laat het onderzoek uitvoeren en neemt dus de kosten op zich?</t>
  </si>
  <si>
    <t>AD laat een WCAG audit uitvoeren en neemt de kosten op zich. Resultaten worden met inschrijver gedeeld zodra deze beschikbaar zijn.</t>
  </si>
  <si>
    <t>2.2.21 &amp; 2.2.22</t>
  </si>
  <si>
    <t>meertaligheid</t>
  </si>
  <si>
    <t xml:space="preserve">U geeft aan dat de oplossing meertaligheid moet ondersteunen. Hoe moet dit precies werken? Moeten pagina's automatisch vertaald worden of wilt u losse contentpagina's in een andere taal maken? </t>
  </si>
  <si>
    <t xml:space="preserve">Het moet mogelijk zijn om losse contentpagina's in een andere taal te maken. Hierbij wordt in de HTML de juiste taalcode gezet.
Ook is het mogelijk om op een pagina die in de Nederlandse taal is, een stukje tekst in een andere taal op te nemen. Van dit stukje tekst kan aangegeven worden in welke taal het is zodat de juiste taalcode ook in de HTML wordt getoond. 
Automatisch vertalen is niet nodig.
De taal van een pagina/formulier moet herkend worden in verband met voorleessoftware en automatische hulpteksten moeten in de juiste taal worden weergegeven. </t>
  </si>
  <si>
    <t>2.3.20</t>
  </si>
  <si>
    <t>videoplayer</t>
  </si>
  <si>
    <t>Uw eis is dat de oplossing over een videoplayer beschikt. Wij adviseren u om gebruik te maken van een externe videoplayer zoals Youtube. Dit soort externe videoplayers is beter, sneller en goedkoper. Daarom verzoeken wij u om deze eis te laten vervallen.</t>
  </si>
  <si>
    <t xml:space="preserve">Het embedden van videos vanaf bijv. Youtube is de ondergrens. </t>
  </si>
  <si>
    <t>Aanbestedingsleidraad</t>
  </si>
  <si>
    <t>6.3.1</t>
  </si>
  <si>
    <t>G.1 migratie van gegevens</t>
  </si>
  <si>
    <t>Bij het eerste criterium schrijft u 'Voltooiing van de migratie: Alle gegevens zijn volledig overgezet naar het nieuwe platform zonder dataverlies.' Welke dienstverlening verwacht u precies van ons? Voor webtoegankelijkheid zijn de teksten bijvoorbeeld een belangrijk onderdeel. Wilt u dat wij deze voor u herschrijven? Welke gegevens wilt u precies migreren? Wilt u bijvoorbeeld ook afbeeldingen overzetten? Moeten wij de formulieren ook migreren?</t>
  </si>
  <si>
    <t>Voor de website dient de gehele content overgezet te worden. PNH draagt zorg voor het herschrijven van de teksten waar nodig. Onder gehele content wordt tevens media als afbeeldingen beschouwd.
De inhoudelijke migratie van de 40 formulieren wordt door PNH zelf verzorgt. Wel verwachten we ondersteuning bij de inrichting van het formulier, in ieder geval wat betreft de koppelingen. Bijvoorbeeld bij het maken van componenten hiervoor of een basisformulier.</t>
  </si>
  <si>
    <t>Hoe levert u de gegevens aan die u wilt migreren?</t>
  </si>
  <si>
    <t xml:space="preserve">De huidige leverancier kan gevraagd worden om een export. Echter is het niet duidelijk of deze bruikbaar is voor migratiedoeleinden. 
De export bestaat uit een mappenstructuur met XML-bestanden en binaries (html, pdf, afbeeldingen etc.)
Per object is er een map aanwezig. In deze map staat een XML-bestand met de metadata van het object en een verwijzing naar eventuele binaries.
De haalbaarheid van een migratie op basis van deze export is niet getest en kan dus ook niet gegarandeerd worden door PNH.
Daarnaast kan er toegang geboden worden tot de websites en webformulieren. </t>
  </si>
  <si>
    <t>4.2.7</t>
  </si>
  <si>
    <t>webformulieren</t>
  </si>
  <si>
    <t>We lezen dat het om ongeveer 40 formulieren gaat die vervangen moeten worden. Welke formulieren zijn dit precies? En hoe groot zijn die?</t>
  </si>
  <si>
    <t>De inhoudelijke migratie van de 40 formulieren wordt door PNH zelf verzorgt. Wel verwachten we ondersteuning bij de inrichting van het formulier, in ieder geval wat betreft de koppelingen. Bijvoorbeeld bij het maken van componenten hiervoor of een basisformulier.</t>
  </si>
  <si>
    <t>3.11</t>
  </si>
  <si>
    <t xml:space="preserve">koppelingen </t>
  </si>
  <si>
    <t xml:space="preserve">Zijn er voor alle koppelingen die u wenst en eist testomgevingen beschikbaar? </t>
  </si>
  <si>
    <t xml:space="preserve">OpenWave: er is een acceptatie omgeving beschikbaar.
T&amp;T Vertrouwd Verbonden: er is een acceptatie omgeving beschikbaar, zowel voor de bevraging van de BRP/GBA als HR/KVK
Signicat: er is een testomgeving beschikbaar.
Azure AD: Er is een acceptatie omgeving beschikbaar, daar moeten alle testers dan wel een account op krijgen. Er kan ook met productie gekoppeld worden middels een andere app-id (bijv "Website TEST") waar alle PNH medewerkers een account hebben.
SDU Portal: Hiervoor is geen testomgeving beschikbaar. Voor de initiële opzet kan SDU wel feed voor testen beschikbaar stellen.
Sharepoint: in overleg met onze beheerorganisatie kan hier getest worden met een development/acceptatie tenant. </t>
  </si>
  <si>
    <t>4.2.1</t>
  </si>
  <si>
    <t>grote bestanden</t>
  </si>
  <si>
    <t>U wilt grote bestanden kunnen opslaan. Wat voor soort bestanden zijn dit? En hoeveel verwacht u dat het er zijn?</t>
  </si>
  <si>
    <t>Zie ook PvE 3.9.1
Soort bestanden: PDF, HTML, CSS, Javascript, Word, Excel, JPG, PNG.
Het gaat om ongeveer 51 GB aan bestanden op dit moment.</t>
  </si>
  <si>
    <t>6.3.9</t>
  </si>
  <si>
    <t>audits</t>
  </si>
  <si>
    <t xml:space="preserve">Kunt u bevestigen dat de kosten van deze audits voor rekening van de Provincie Noord-Holland zijn? </t>
  </si>
  <si>
    <t>Zie vraag 20</t>
  </si>
  <si>
    <t>2.9.7</t>
  </si>
  <si>
    <t xml:space="preserve">wijzigingen </t>
  </si>
  <si>
    <t>U schrijft 'Wijzigingen zijn in De oplossing direct zichtbaar te maken'. Om wat voor wijzigingen gaat het hier?</t>
  </si>
  <si>
    <t xml:space="preserve">Wijzigingen in content / structuur / opmaak.  Door een CMS beheerder of redacteur.
</t>
  </si>
  <si>
    <t>3.10.6</t>
  </si>
  <si>
    <t>foute e-mailadressen voorkomen</t>
  </si>
  <si>
    <t>De oplossing moet een mogelijkheid bieden om te voorkomen dat e-mailadressen verkeerd worden ingevuld. Als voorbeeld geeft u het tweemaal invullen van het e-mailadres. Dit is volgens de nieuwste webtoegankelijkheidsrichtlijnen (WCAG 2.2)  niet toegestaan. Wij kunnen wel zorgen voor een syntaxcheck op het e-mailadres. Is dit voor u voldoende?</t>
  </si>
  <si>
    <t>3.10.6 wordt in het PvE gezien als een eis. De provincie ziet een syntaxcheck als onvoldoende. Bij de implementatie van de website is gesteld dat voldaan moet worden aan WCAG 2.1 waarbij het tweemaal invoeren geaccepteerd is. We nodigen inschrijver graag uit om een passende oplossing te bieden waarbij de validatie van een mailadres tot zijn recht komt en toekomstbestendig is richting nieuwere WCAG versies.</t>
  </si>
  <si>
    <t>5.4.6</t>
  </si>
  <si>
    <t>formulieren gelijktijdig verwerken</t>
  </si>
  <si>
    <t xml:space="preserve">Uw eis is dat de applicatie honderden formulieren gelijktijdig kan verwerken zonder vertraging. In de aanbestedingsleidraad staat in paragraaf 4.2.7 dat er maar enkele honderden formulieren per maand worden ingediend (en dus niet gelijktijdig). Waarom stelt u dan toch deze eis? Wij verzoeken u om de eis te laten vervallen of anders te formuleren. </t>
  </si>
  <si>
    <t>Gemiddeld genomen worden er enkele honderden formulieren per maand ingediend. Dit gebeurt verspreid. Door de ontwikkelingen binnen de organisatie op het gebied van edienstverlening kan het aantal formulieren, en dus het aantal indieningen, wel toenemen. De afgelopen jaren zijn er ook enkele referendumaanvragen geweest, waarbij de provincie een digitaal formulier heeft opengesteld voor het ophalen van de referendumverzoeken (handtekeningen). Deze formulieren stonden slechts enkele dagen open en zijn per formulier een paar duizend keer ingevuld. Dit maakt de kans op gelijktijdigheid groter.</t>
  </si>
  <si>
    <t>1.1.5</t>
  </si>
  <si>
    <t>codering</t>
  </si>
  <si>
    <t xml:space="preserve">U wenst dat er geen softwarecodering nodig is. Gaat het hier om het CMS of om de paginatemplates? In de paginatemplates is namelijk altijd codering nodig. Binnen het CMS gebruiken wij geen codering. </t>
  </si>
  <si>
    <t>Voor de opmaak van de pagina templates is codering toegestaan. Voor de werking van het CMS en de geboden functionaliteiten streven wij er naar om deze zoveel als mogelijk geparameteriseerd in te zetten. Waar nodig is softwarecodering toegestaan, graag tot het minimum beperken</t>
  </si>
  <si>
    <t>2.5.10</t>
  </si>
  <si>
    <t>search operators</t>
  </si>
  <si>
    <t xml:space="preserve">Wij volgen de mogelijkheden die Elastic Search biedt. Is dat voor u acceptabel? </t>
  </si>
  <si>
    <t>Voor zover wij kunnen inschatten zou met Elastic search aan onze gestelde eisen moeten kunnen worden voldaan. Dit is echter ook afhankelijk van de implementatie en configuratie hiervan in de aangeboden dienst.</t>
  </si>
  <si>
    <t>2.8.3</t>
  </si>
  <si>
    <t>links</t>
  </si>
  <si>
    <t>Het is niet gebruikelijk om links apart op te slaan. Normaal worden links in de tekst geplaatst en op die manier opgenomen in de broken link checker. Wat is het idee achter deze eis? En geldt dit voor alle links of voor een specifieke set aan linkes, bijvoorbeeld in de PDC?</t>
  </si>
  <si>
    <t>De hoofdreden waarom we nu links gebruiken is dat wij deze link kunnen gebruiken bij het maken van lijsten met verschillende soorten content. 
De link wordt ook gebruikt om bijvoorbeeld een webpagina op te nemen in foto slider.
Ook kunnen we hiermee een pagina opnemen in de navigatie die feitelijk ergens anders in de structuur staat.
Indien de oplossing van de leverancier hier op een andere manier in  voorziet is dat ook akkoord.</t>
  </si>
  <si>
    <t>2.3</t>
  </si>
  <si>
    <t>URL's</t>
  </si>
  <si>
    <t>Bij een nieuwe website is het bijna onvermijdelijk dat ook URL's veranderen. Via redirects kunnen we verkeer van de oude URL doorsturen naar de nieuwe. Zo blijven ze goed vindbaar. Is dat u voor u akkoord?</t>
  </si>
  <si>
    <t>In basis willen wij de structuur en dus ook de URL zoveel als mogelijk gelijk houden. Redirects mogen een ondersteunende rol spelen bij het bereikbaar maken van kapotte url's.</t>
  </si>
  <si>
    <t>4.2.6</t>
  </si>
  <si>
    <t>platte vormgeving</t>
  </si>
  <si>
    <t>Wat bedoelt u met platte vormgeving?</t>
  </si>
  <si>
    <t>Een minimalistische en gestroomlijnde stijl die afstand neemt van ingewikkelde ontwerpelementen, texturen en schaduwen. In plaats daarvan ligt de focus op eenvoud, strakke lijnen, heldere kleuren en een overzichtelijke lay-out.</t>
  </si>
  <si>
    <t>3.11.1</t>
  </si>
  <si>
    <t>inlogmiddelen</t>
  </si>
  <si>
    <t>Uit het programma van eisen begrijpen wij dat aansluiten op de huidige inlogmiddelen DigiD, eHerkenning en eIdas binnen scope van de opdracht vallen. Aansluiten op mogelijk toekomstige erkende inlogmiddelen zijn meerwerk. Kunt u dit bevestigen?</t>
  </si>
  <si>
    <t>Ja. De wettelijk verplichtte inlogmiddelen die nu bekend zijn staan specifiek benoemd in het programma van eisen. Aansluiting op toekomstige inlogmiddelen valt onder meerwerk.</t>
  </si>
  <si>
    <t>3.11.7</t>
  </si>
  <si>
    <t>koppeling Sharepoint</t>
  </si>
  <si>
    <t>De formulering ' Formulieren + bijlagen moeten verzonden kunnen worden' doet ons twijfelen wat er precies van ons verwacht wordt. Moet de koppeling met Sharepoint alleen mogelijk zijn of moeten we die ook daadwerkelijk realiseren binnen de scope van de opdracht?</t>
  </si>
  <si>
    <t>Het daadwerkelijk realiseren van de koppeling met sharepoint valt binnen de scope van de opdracht.</t>
  </si>
  <si>
    <t>3.11.8</t>
  </si>
  <si>
    <t>koppeling Open Wave</t>
  </si>
  <si>
    <t>De formulering ' Formulieren + bijlagen moeten verzonden kunnen worden' doet ons twijfelen wat er precies van ons verwacht wordt. Moet de koppeling met Open Wave alleen mogelijk zijn of moeten we die ook daadwerkelijk realiseren binnen de scope van de opdracht?</t>
  </si>
  <si>
    <t xml:space="preserve">Het realiseren van de koppeling met Open Wave valt binnen de scope van de opdracht. </t>
  </si>
  <si>
    <t>6.3.5</t>
  </si>
  <si>
    <t>G demo-wensen?   7*24</t>
  </si>
  <si>
    <t>buiten kantoortijden bieden wij 7*24 support op de infra. Daarbuiten zullen we naar best effort storingen oplossen. We kunnen hier geen garanties op bieden maar zullen in de praktijk altijd aan de slag gaan om het op te lossen. Is dit voor u akkoord?</t>
  </si>
  <si>
    <t>Nee. De beschikbaarheid van de website en webformulieren is voor Provincie Noord-Holland van groot belang. Best effort geeft te weinig zekerheid.</t>
  </si>
  <si>
    <t>Inschrijfleidraad</t>
  </si>
  <si>
    <t>4.2.2</t>
  </si>
  <si>
    <t>FTP / grote bestanden</t>
  </si>
  <si>
    <t>Wat zijn de typische 'grote bestanden' ? Bijvoorbeeld filmmateriaal wat zichtbaar is op de website? Hoe groot zijn normaliter deze bestanden? (1-100mb, 100-1000, of zelfs meer?)</t>
  </si>
  <si>
    <t>De bestandslimiet van het huidige CMS is ongeveer 200 MB. Dus alle bestanden die groter zijn dan 200 MB. Het gaat dus niet om echt grote bestanden zoals lange video's.
Zie ook PvE 3.9.1</t>
  </si>
  <si>
    <t>4.2.5</t>
  </si>
  <si>
    <t>Volwassen CMS / Uitgebreid mediamanagement</t>
  </si>
  <si>
    <t>Wat valt onder 'Uitgebreid mediamanagement'? Is het een vereiste om (bijvoorbeeld) beeld en video materiaal binnen het CMS te kunnen bewerken? Kunt u hier meer duidelijkheid in verschaffen?</t>
  </si>
  <si>
    <t>Op een eenvoudige manier media kunnen structureren en opslaan, met oog voor hergebruik van de componenten op diverse plekken binnen de site.
Het is geen vereiste om videomateriaal te kunnen bewerken binnen het CMS. Beeld bewerken is geen vereiste, het zou wel handig zijn als de oplossing hier in voorziet.</t>
  </si>
  <si>
    <t>Design</t>
  </si>
  <si>
    <t>Er wordt aangegeven dat de Provincie ‘As is’ over wil gaan. De voorkant voor 85-90% herbouwd, inclusief de structuur van de site en de opmaak van artikelen. URL’s blijven werken en vindbaarheid in Google op minimaal hetzelfde niveau. Welke informatie krijgen we vanuit de Provincie beschikbaar om te borgen dat er voldoende informatie is om 85-90% van de voorkant te gaan herbouwen? Kunt u aangeven welke componenten vallen onder de 10-15% die blijft bestaan?</t>
  </si>
  <si>
    <t>Er wordt aangegeven dat de Provincie ‘As is’ over wil gaan. De voorkant voor 85-90% herbouwd, inclusief de structuur van de site en de opmaak van artikelen. URL’s blijven werken en vindbaarheid in Google op minimaal hetzelfde niveau. Mogelijk blijkt tijdens het traject dat het opgegeven percentage van 85-90% niet haalbaar is en PNH een andere keuze wenst te maken. Een verandering van het percentage 'As is' heeft een impact op de kosten en doorlooptijd van de implementatie. Hoe gaat u hiermee om?</t>
  </si>
  <si>
    <t>Platform</t>
  </si>
  <si>
    <t>De Provincie verwacht een SAAS-oplossing met een stabiel en betrouwbaar platform. Heeft de Provincie een voorkeur qua platform om te hosten?</t>
  </si>
  <si>
    <t>Er is geen voorkeur voor een specifiek platform, zolang het platform aangeboden/ beheerd wordt door de inschrijver (inclu eventuele Derde, of Combinant) en voldaan wordt aan de gestelde eisen.</t>
  </si>
  <si>
    <t>Projectteam</t>
  </si>
  <si>
    <t>Hoe gaat het projectteam bij Provincie Noord-Holland eruit zien?</t>
  </si>
  <si>
    <t>Inschrijver wordt geacht hier een advies over te geven (zie Gunningscriteria G.1 vraag 5). Vanuit de provincie zullen in ieder geval de competenties van redactie, webmaster, projectmanager, functioneel beheer webformulieren, informatiemanager ter beschikking gesteld worden. Daarnaast zullen waar nodig specialistische rollen aangehaakt worden om de implementatie te ondersteunen.</t>
  </si>
  <si>
    <t>4.2.3</t>
  </si>
  <si>
    <t>WCAG</t>
  </si>
  <si>
    <r>
      <rPr>
        <i/>
        <sz val="9"/>
        <color rgb="FF000000"/>
        <rFont val="Corbel"/>
        <family val="2"/>
      </rPr>
      <t>Als onderdeel van de implementatie wordt tevens verwacht dat de Opdrachtnemer (kort) voor livegang een WCAG- audit uit laat voeren op de gerealiseerde oplossing.</t>
    </r>
    <r>
      <rPr>
        <sz val="9"/>
        <color rgb="FF000000"/>
        <rFont val="Corbel"/>
        <family val="2"/>
      </rPr>
      <t xml:space="preserve"> Op welk niveau dient deze WCAG- audit te worden uitgevoerd? WCAG 2.1 of WCAG 2.2? Op het moment van schrijven is WCAG 2.1 de gangbare norm, echter op korte termijn wordt versie 2.2 uitgerold. Inschrijver kan zich voorstellen dat u de audit uit wilt laten voeren op basis van de meest recente norm. Kunt u dit bevestigen?</t>
    </r>
  </si>
  <si>
    <t>Het is verplicht om te voldoen aan de eisen van WCAG 2.1, niveau A en AA. Vanaf 5 oktober 2023 wordt WCAG 2.2 A en AA aanbevolen. WCAG 2.2 is pas verplicht vanaf waarschijnlijk 2025.
WCAG 2.1 is dus de ondergrens, waarbij het fijn maar niet noodzakelijk is als de leverancier zich inzet om aan de WCAG 2.2 richtlijnen te voldoen</t>
  </si>
  <si>
    <t>Architectuur</t>
  </si>
  <si>
    <r>
      <rPr>
        <i/>
        <sz val="9"/>
        <rFont val="Corbel"/>
        <family val="2"/>
      </rPr>
      <t>De informatiestroom en koppelingen van de PDC zoals hierboven geschetst in de huidige situatie, blijft in stand, en dient in de nieuwe situatie op overeenkomstige manier geïmplementeerd te worden.</t>
    </r>
    <r>
      <rPr>
        <sz val="9"/>
        <rFont val="Corbel"/>
        <family val="2"/>
      </rPr>
      <t xml:space="preserve"> In hoeverre is hiervan af te wijken als de gebruiksvriendelijkheid of de WCAG hier om vraagt?</t>
    </r>
  </si>
  <si>
    <t>Het is ons niet duidelijk hoe een technische koppeling invloed heeft op gebruikersvriendelijkheid of de WCAG. Kan vraagsteller dit nader toelichten?</t>
  </si>
  <si>
    <r>
      <rPr>
        <i/>
        <sz val="9"/>
        <color rgb="FF000000"/>
        <rFont val="Corbel"/>
        <family val="2"/>
      </rPr>
      <t>Een belangrijke doelstelling van de Opdracht is het verkrijgen van een websitedesign dat niet alleen visueel aantrekkelijk en eigentijds is, maar ook voldoet aan de hoogste normen van toegankelijkheid, in lijn met de WCAG- richtlijnen en integratie van interactieve en meertalige elementen.</t>
    </r>
    <r>
      <rPr>
        <sz val="9"/>
        <color rgb="FF000000"/>
        <rFont val="Corbel"/>
        <family val="2"/>
      </rPr>
      <t xml:space="preserve"> Betreft het hier de WCAG 2.1 of WCAG 2.2 richtlijn?</t>
    </r>
  </si>
  <si>
    <t>Zie vraag 47</t>
  </si>
  <si>
    <r>
      <rPr>
        <i/>
        <sz val="9"/>
        <color rgb="FF000000"/>
        <rFont val="Corbel"/>
        <family val="2"/>
      </rPr>
      <t>Als onderdeel van de Opdracht wordt Opdrachtnemer gevraagd een Stijlgids voor de website op te leveren, die in ieder geval bestaat uit de volgende onderdelen.</t>
    </r>
    <r>
      <rPr>
        <sz val="9"/>
        <color rgb="FF000000"/>
        <rFont val="Corbel"/>
        <family val="2"/>
      </rPr>
      <t xml:space="preserve"> Bedoelt u hier een digitale stijlgids in de vorm van een design systeem?</t>
    </r>
  </si>
  <si>
    <t>Nee, dit hoeft niet in de vorm van een designsysteem, een digitale stijlgids is afdoende.</t>
  </si>
  <si>
    <r>
      <rPr>
        <i/>
        <sz val="9"/>
        <color rgb="FF000000"/>
        <rFont val="Corbel"/>
        <family val="2"/>
      </rPr>
      <t>Er moet gebruik worden gemaakt van moderne platte vormgeving en typografie, kleurenschema’s conform de huisstijl en beeldmateriaal (van Opdrachtgever) dat de essentie van Noord-Holland weerspiegelt en de informatie maximaal ondersteunt.</t>
    </r>
    <r>
      <rPr>
        <sz val="9"/>
        <color rgb="FF000000"/>
        <rFont val="Corbel"/>
        <family val="2"/>
      </rPr>
      <t xml:space="preserve"> Indien de huidige huisstijl niet volledig faciliteert aan de huidige digitale eisen en wensen, kan hier dan vanaf worden geweken?</t>
    </r>
  </si>
  <si>
    <t>Het is onduidelijk wat de inschrijver hier bedoelt. In overleg met de opdrachtgever kan bekeken worden waar afwijkingen noodzakelijk zijn en op welke wijze hiervan kan worden afgeweken op een manier waarop de huisstijl en WCAG 2.1 AA nog steeds gerespecteerd worden.</t>
  </si>
  <si>
    <t>Integratie Social Media</t>
  </si>
  <si>
    <r>
      <rPr>
        <i/>
        <sz val="9"/>
        <color rgb="FF000000"/>
        <rFont val="Corbel"/>
        <family val="2"/>
      </rPr>
      <t xml:space="preserve">De mogelijkheid voor bezoekers om content te delen op hun sociale media, en integratie van feeds van officiële sociale mediakanalen van de provincie Noord-Holland. </t>
    </r>
    <r>
      <rPr>
        <sz val="9"/>
        <color rgb="FF000000"/>
        <rFont val="Corbel"/>
        <family val="2"/>
      </rPr>
      <t>Om wat voor integratie hebben we het? Complete X (Twitter) feeds? Instagram fotogallerijen, Youtube videos e.d.</t>
    </r>
  </si>
  <si>
    <t>De eisen kunt u vinden in het PvE onder 3.4 Social.</t>
  </si>
  <si>
    <r>
      <rPr>
        <i/>
        <sz val="9"/>
        <color rgb="FF000000"/>
        <rFont val="Corbel"/>
        <family val="2"/>
      </rPr>
      <t xml:space="preserve">Waarbij de Provincie kan inzien welke ontvangstbevestigingen goed zijn afgeleverd, en welke niet (bijvoorbeeld n.a.v. tikfouten in e-mailadres, hard_x0002_en softbounces, etc.). </t>
    </r>
    <r>
      <rPr>
        <sz val="9"/>
        <color rgb="FF000000"/>
        <rFont val="Corbel"/>
        <family val="2"/>
      </rPr>
      <t>Is het verplicht om dit binnen het nieuwe CMS te tonen, of is een externe applicatie voldoende?</t>
    </r>
  </si>
  <si>
    <t>Het is niet verplicht om dit binnen het CMS te tonen. Gebruiksvriendelijkheid en complexiteit is wel een belangrijk aandachtspunt voor ons, waar wij tijdens de demo op letten.</t>
  </si>
  <si>
    <t>4.2</t>
  </si>
  <si>
    <t>Migratie</t>
  </si>
  <si>
    <t>Er wordt gesteld dat de opdrachtnemer verantwoordelijk is voor de migratie van de bestaande content. Beschikt het huidige systeem over api's / mogelijkheden om direct te koppelen om content te kunnen migreren? Is het mogelijk om meerdere voorbeelden te ontvangen van de huidige data van (bijv.) pagina's ? Indien geen koppeling mogelijk, worden er dan gebruikersaccount aangeleverd (alleen-lezen)?</t>
  </si>
  <si>
    <t>Zie vraag 24</t>
  </si>
  <si>
    <t>Bijlage 6 Programma van Eisen</t>
  </si>
  <si>
    <t>6.2.2</t>
  </si>
  <si>
    <t>nvt</t>
  </si>
  <si>
    <t>Rapporteren</t>
  </si>
  <si>
    <t xml:space="preserve">Rapporten zijn op elk moment beschikbaar en inzichtelijk. Inschrijver kan hier aan voldoen, wel is het marktconform om maandelijks te rapporteren op dit gebied. Gaat u hiermee akkoord? </t>
  </si>
  <si>
    <t>Dit is akkoord</t>
  </si>
  <si>
    <t>2.4.1</t>
  </si>
  <si>
    <t>Rollen / Rechten</t>
  </si>
  <si>
    <t>Mogen wij er vanuit gaan dat de opdrachtgever zelf verantwoordelijk is voor het toekennen van rollen en rechten aan gebruikers?</t>
  </si>
  <si>
    <t>Ja</t>
  </si>
  <si>
    <t>5.2.8</t>
  </si>
  <si>
    <t>SSL</t>
  </si>
  <si>
    <t>Welke eisen worden er aan een SSL certificaat gesteld? Dient de bedijfsnaam zichtbaar te zijn in het het certificaat of is dit niet noodzakelijk?</t>
  </si>
  <si>
    <t>PNH levert zelf het certificaat. Inschrijver voorziet PNH van de CSR waarmee PNH het certificaat kan laten maken.</t>
  </si>
  <si>
    <t>Worden de benodigde SSL certificaten aangevraagd door PNH of dient inschrijver hierin te voorzien en dit mee te nemen in het prijsblad?</t>
  </si>
  <si>
    <t>3.9.1</t>
  </si>
  <si>
    <t>Statische sites</t>
  </si>
  <si>
    <t>Zijn dit altijd echte statische sites (puur html/javascript) zonder andere scripttalen (bijv. php)</t>
  </si>
  <si>
    <t>Ja, dat klopt. Er is geen PHP, Joomla, WordPress of iets vergelijkbaars nodig.</t>
  </si>
  <si>
    <t>3.13.2</t>
  </si>
  <si>
    <t>Getimede livegang</t>
  </si>
  <si>
    <t>Is het voldoende als de pagina waarop het formulier zich bevind 'getimed' is? (publicatie/depublicatiedatum)</t>
  </si>
  <si>
    <t>Als dit een losse pagina betreft specifiek voor het formulier voldoet u aan de wens. Als de pagina meer content bevat, die daarmee ook offline zou gaan, dan niet. Gebruiksvriendelijkheid en complexiteit is wel een belangrijk aandachtspunt voor ons, waar wij tijdens de demo op letten.</t>
  </si>
  <si>
    <t>Html output</t>
  </si>
  <si>
    <t>Kunt u aangeven wat de reden is voor de output in .html? De oude output (lijkt) ook niet .html te zijn, eventueel is het mogelijk om redirects hiervoor in te zetten?</t>
  </si>
  <si>
    <t>De eis heeft betrekking op archivering. Wanneer er gevraagd wordt om een export ten behoeven van archivering zal de output gevraagd worden in de vorm van .html of voor de binaries in het desbetreffende bestandsformaat zoals .pdf / .jpg / .png etc.</t>
  </si>
  <si>
    <t>Toegankelijkheid</t>
  </si>
  <si>
    <t>Voert PNH zelf een assessment uit om de toegankelijkheid te toetsen, of wordt er verwacht dat de inschrijver dit doet?</t>
  </si>
  <si>
    <t>2.12.2</t>
  </si>
  <si>
    <t>Import</t>
  </si>
  <si>
    <r>
      <rPr>
        <i/>
        <sz val="9"/>
        <rFont val="Corbel"/>
        <family val="2"/>
      </rPr>
      <t xml:space="preserve">De oplossing biedt import mogelijkheden in diverse formaten. </t>
    </r>
    <r>
      <rPr>
        <sz val="9"/>
        <rFont val="Corbel"/>
        <family val="2"/>
      </rPr>
      <t>Wat wordt hiermee bedoeld? Moeten puur bestanden geupload kunnen worden, of bijvoorbeeld ook excel sheets die zich vertalen naar content?</t>
    </r>
  </si>
  <si>
    <t xml:space="preserve">Bij eis 2.12.2 gaat het om het kunnen uploaden van bestanden die vervolgens als download op de website aangeboden kunnen worden. Het gaat minimaal om de volgende formaten: PDF, Word, Excel, PowerPoint, ZIP, JPG. </t>
  </si>
  <si>
    <t>6.2.8</t>
  </si>
  <si>
    <t>Regelmatig testen</t>
  </si>
  <si>
    <r>
      <t xml:space="preserve">Backup, restore en uitwijk worden regelmatig getest. </t>
    </r>
    <r>
      <rPr>
        <sz val="9"/>
        <rFont val="Corbel"/>
        <family val="2"/>
      </rPr>
      <t>Inschrijver voert 2x per jaar de genoemde testen uit. Voldoen wij daarmee aan de gestelde eis?</t>
    </r>
  </si>
  <si>
    <t>Subsites/statische sites</t>
  </si>
  <si>
    <t>U benoemt naast de website twee andere "mini-sites" en de mogelijkheid om statische sites te hosten. De oplossing van Inschrijver voldoet hieraan, het is echter wel van belang om transparant te hebben wat er exact gehost moet worden (aantal sites/subsites). Dit is namelijk van invloed op de kosten en implementatie. Kunt u een exacte opgave doen van het aantal (sub)sites dat gehost moet worden, zodat beide partijen niet voor verrassingen komen te staan?</t>
  </si>
  <si>
    <t>Het gaat om totaal 3 websites in het CMS. De website van provincie Noord-Holland, de website van de personeelsvereniging en de website voor de Statenleden.
De statische "sites"  staan op de ftp/webserver. Deze "sites" zijn een verzameling HTML-, CSS-, Javascriptbestanden en afbeeldingen. Deze werken dus zonder bijvoorbeeld PHP, WordPress of Joomla. Ze hebben ook geen eigen domeinnaam.</t>
  </si>
  <si>
    <t>1.6</t>
  </si>
  <si>
    <t>Planning</t>
  </si>
  <si>
    <t>De ingangsdatum van de overeenkomst is 1 mei 2024. Dat houdt in dat de implementatie deels in de zomervakantieperiode plaatsvindt. Kan PNH bevestigen dat ook in die periode een minimale bezetting van het kernteam en/of relevante specialisten voor deze opdracht bij de Provincie aanwezig/beschikbaar is?</t>
  </si>
  <si>
    <t>PNH zal gedurende de implementatie ook tijdens de vakantieperiodes zorgdragen voor een minimale bezetting. Dit kan voorafgaand aan de implementatie met elkaar afgestemd worden.</t>
  </si>
  <si>
    <t>8.</t>
  </si>
  <si>
    <t>Archiefwet</t>
  </si>
  <si>
    <t>Op tabblad 8 Archiefwet kan Inschrijver eis/wens 8.2 en 8.6 niet terugvinden. Mogen wij aannemen dat deze eisen niet bestaan?</t>
  </si>
  <si>
    <t>Ja, dat klopt</t>
  </si>
  <si>
    <t>Inschrijvingsleidraad</t>
  </si>
  <si>
    <t>4.2.5.</t>
  </si>
  <si>
    <t>Beheren en hosten van video</t>
  </si>
  <si>
    <t>Er wordt genoemd het geavanceerd beheren van media zoals video’s.
Wat zijn hiervoor de verwachting qua hosting en beheer van de video? Betekent dit het plaatsen van een verwijzing naar een video die wordt gehost op bijvoorbeeld Vimeo, youtube of een andere streaming service.
Of verwacht PNH dan vanuit het CMS video geplaatst kan worden op een streamingservice?
Of verwacht PNH dat de oplossing ook streaming en transcoderen van video bevat?</t>
  </si>
  <si>
    <t>Zie vraag 22</t>
  </si>
  <si>
    <t>Video en toegankelijkheid</t>
  </si>
  <si>
    <t>Een deel van toegankelijkheid heeft ook met content te maken, bijvoorbeeld video met ondertiteling.
Is de verwachting dat PNH zelf die content maakt, inclusief ondertiteling?
Is de verwachting dat PNH zelf die content maakt en ondertitels via AI kunstmatig worden gegeneerd met wisselende kwaliteit vergelijkbaar met youtube?
Is de verwachting dat inschrijver binnen de aanbieding ook tijd reserveert voor contentcreatie?</t>
  </si>
  <si>
    <t>Ja, PNH maakt zelf video's inclusief ondertiteling. Er wordt geen gebruik gemaakt van automatisch ondertitelen. Er wordt niet van de inschrijver verwacht tijd te reserveren voor contentcreatie.</t>
  </si>
  <si>
    <t>WCAG Audit</t>
  </si>
  <si>
    <t>Zijn de kosten van de externe audit onderdeel van de aanbiedingsprijs die inschrijver doet.
Of worden externe kosten los in rekening gebracht?</t>
  </si>
  <si>
    <t>Inschrijfleidraad EA Vervanging website en forms PNH def (1)</t>
  </si>
  <si>
    <t>As-is over</t>
  </si>
  <si>
    <t>U spreekt over 'as-is' over voor 85-90 %. Wat verwacht u van inschrijver voor de 10-15%? Is dat het CMS?</t>
  </si>
  <si>
    <t>SaaS-oplossing</t>
  </si>
  <si>
    <t>Wat verstaat u onder een SaaS-oplossing?</t>
  </si>
  <si>
    <t>In de context van deze aanbesteding wordt met SaaS bedoeld dat PNH de oplossing volledig als dienst afneemt:
- de dienst(en) zijn via het (publieke) internet bereikbaar;
- PNH levert géén eigen software, hardware of infrastructuur (t.b.v. hosting, installatie, beheer, etc.);
- er is geen sprake van aanschaf(kosten) van software, maar gebruik o.b.v. licentie(s);
- installatie, updates, onderhoud, beheer, backups, etc. zijn allemaal onderdeel van de dienst die wordt afgenomen;
- ook veilige opslag van gegevens, en beveiliging in het algemeen zijn onderdeel van de dienst;
- afspraken over service levels van de dienst worden vastgelegd in een SLA."</t>
  </si>
  <si>
    <t>Websitedesign</t>
  </si>
  <si>
    <t>U spreekt in de nieuwe contractsituatie over het verkrijgen van een websitedesign met allerlei eisen. In de alinea daarvoor spreekt u over een 'as-is' situatie. Dit conflicteert. Verwacht u een nieuw design of as-is? Hetzelfde geldt voor bullet 2, klantvriendelijke ervaring. Indien er geen redesign plaats vindt kunnen we hier weinig impact op hebben.</t>
  </si>
  <si>
    <t>Verschillende sites</t>
  </si>
  <si>
    <t>Hoeveel sites draaien er nu op uw huidige platform? Welke zijn wel of niet in scope van de aanbesteding?</t>
  </si>
  <si>
    <t>Het gaat om totaal 3 websites in het CMS. De website van provincie Noord-Holland, de website van de personeelsvereniging en de website voor de Statenleden.</t>
  </si>
  <si>
    <t>Kosten</t>
  </si>
  <si>
    <t>Kunt u inzicht geven in uw huidige kosten (licenties, doorontwikkeling, hosting, etc.)? Anders is het voor inschrijver gokken of we dit voordeel kunnen behalen met en voor u.</t>
  </si>
  <si>
    <t>Nee, (prijs)informatie uit huidige contracten is vertrouwelijk. Voor een indicatie van de kostenraming wil ik u verwijzen naar de leidraad paragraaf 2.4</t>
  </si>
  <si>
    <t>Component 1</t>
  </si>
  <si>
    <t>U spreekt in paragraaf 2.3 over as-is maar benoemd ontwerp van de website in scope. Dit conflicteert voor ons gevoel. Hoe moeten wij dit zien?</t>
  </si>
  <si>
    <t>Formulier koppelingen</t>
  </si>
  <si>
    <t xml:space="preserve">U spreekt in punt 3 over 'benodigde koppelingen'. Kunt u aangeven welke koppelingen er op dit moment zijn? De oplossing die wij voor ogen hebben voorziet in het toevoegen van koppelingen via REST API's wat een moderne standaard is. Zijn u backoffice systemen hierop voorbereid? </t>
  </si>
  <si>
    <t>De genoemde koppelingen in relatie tot de webformulieren worden genoemd en beschreven in paragraaf 4.2.1 en 4.2.2 van de inschrijfleidraad. Er zullen ook andere koppelvlakken dan REST API's nodig zijn, onder andere:
- OpenWave is een StUF ZKN koppeling;
- versturen van e-mails ligt aan implementatie inschrijver;
- koppeling T&amp;T dient aangesloten te worden volgens hun specificaties;
- koppelingen met Sharepoint en/of Zaaksysteem in de toekomst;
- koppelingen met authenticatiemiddelen (direct of via Signicat als broker).</t>
  </si>
  <si>
    <t>FormDesigner</t>
  </si>
  <si>
    <t>Wordt van inschrijver verwacht de FormDesigner na te bouwen inclusief koppelingen en authenticatie of bent u voornemens de FormDesigner van Visma Roxit te blijven gebruiken?</t>
  </si>
  <si>
    <t>De opdracht betreft de vervanging van de huidige CMS oplossing waar Formdesigner onderdeel van is. Potentiele nieuwe leverancier hoeft niets na te bouwen en mag eigen applicatie/oplossing aanbieden, zolang deze voldoet aan onze eisen (en bij voorkeur ook aan onze wensen).</t>
  </si>
  <si>
    <t>URL statische site</t>
  </si>
  <si>
    <t>De door u opgegeven URL voor een voorbeeld van een statische site werkt niet (404 error). Kunt u de juiste aanleveren?</t>
  </si>
  <si>
    <t>https://bestanden.noord-holland.nl/internet/Onderwerpen/Natuur/nnn-wijzer/index.html</t>
  </si>
  <si>
    <t xml:space="preserve">Volstaat het als we de diverse koppelingen als configureerbare opties in de formulierenmodule bouwen? Dus dat beheerders kunnen kiezen waar de data naartoe wordt gestuurd na de submit? </t>
  </si>
  <si>
    <t>Het voorstel is juist de wenselijke situatie. Beheerders moeten per formulier zelf kunnen instellen/wijzigen waar de data ("output") naartoe gaat; het moet mogelijk zijn de data van 1 formulier te sturen naar meerdere outputkanalen.</t>
  </si>
  <si>
    <t>Analytics</t>
  </si>
  <si>
    <t xml:space="preserve">Volstaat het gebruik van Google Tagmanager met Google Analytics? We zien dat u dit nu ook gebruikt. </t>
  </si>
  <si>
    <t>Nee, het moet mogelijk zijn om ook codes van andere programma's toe te voegen.</t>
  </si>
  <si>
    <t>U beschrijft uitgebreid de koppelingen en integraties van FormDesigner met externe systemen. Blijft dit allemaal in scope van de huidige partij en leverancier van FormDesigner en is dit stuk daarme uit scope van de opdracht? Betreft het dus alleen integreren van FormDesigner zoals dit nu ook werkt? Oftewel: pagina 33 is ter kennisgeving?</t>
  </si>
  <si>
    <t>zie vraag 78.</t>
  </si>
  <si>
    <t>2.2</t>
  </si>
  <si>
    <t>Aanleiding aanbesteding</t>
  </si>
  <si>
    <t>De directe aanleiding voor de aanbesteding is de naderende einddatum van de bestaande overeenkomst. U heeft jaren samengewerkt met de huidige partner. Kunt u drie dingen benoemen die u qua samenwerking zou willen behouden en drie zaken die u zou willen verbeteren met een nieuw te selecteren partner?</t>
  </si>
  <si>
    <t>De hudige partner levert een solide oplossing waarbij er tevredenheid is over de technische mogelijkheden. Daarnaast zien wij dat de huidige partner actief inzet op doorontwikkeling van het platform.
Verbeteringen zien wij in de snelheid van doorontwikkeling van klantspecifieke behoeften en de afstemming op dit vlak. Ook op het vlak van afspraken rondom de dienstverlening en het rapporteren over de dienstverlening zien wij nog mogelijkheid tot verbetering.</t>
  </si>
  <si>
    <t xml:space="preserve">4.2 </t>
  </si>
  <si>
    <t>Digitaal innoveren</t>
  </si>
  <si>
    <t>De provincie Noord-Holland streeft ernaar om voorop te lopen in digitale innovatie en serviceverlening lezen we in 4.2. In paragraaf 2.3 spreekt u echter over  'as-is' over gaan voor 85-90 %. Waarom is deze eis gesteld? Staat Opdrachtgever ervoor open om daadwerkelijk te innoveren/digitaliseren vanuit gebruikersperspectief zonder het huidige design /de 'as is' eis in het achterhoofd?</t>
  </si>
  <si>
    <t>Bijlage 6</t>
  </si>
  <si>
    <t>2. Functioneel-Generiek</t>
  </si>
  <si>
    <t>2.2.11</t>
  </si>
  <si>
    <t>Overering</t>
  </si>
  <si>
    <t xml:space="preserve">Aan welke instellingen moeten we denken? </t>
  </si>
  <si>
    <t>Voorbeelden hiervan zijn: lay-out, sortering of het herhalen van contentblokken.</t>
  </si>
  <si>
    <t>2.2.18</t>
  </si>
  <si>
    <t>Macro</t>
  </si>
  <si>
    <t>Dit zit in geen enkel modern CMS en advies is deze eis te laten vervallen. Kunt u verder aangeven welke behoefte u hiermee probeert op te lossen?</t>
  </si>
  <si>
    <t>2.2.18 staat geformuleerd als Wens en komt daarmee dus ook niet te vervallen. In het huidige CMS is in de tekst editor functionaliteit die de code van een Word document schoont en ontdoet van veel micorosoft specifieke code. Deze functionaliteit vergroot het gebruikersgemak voor CMS beheerders. Zij hoeven niet eerst teksten uit Word in een kladblok te plakken.</t>
  </si>
  <si>
    <t>2.3.18</t>
  </si>
  <si>
    <t>Productencatalogus</t>
  </si>
  <si>
    <t>Wat verstaat u precies onder een productencatalogus? Is dat een Product Informatie Management (PIM) achtige functionaliteit?</t>
  </si>
  <si>
    <t>Een productencatalogus is een verzameling van producten die provincie Noord-Holland aan de inwoners aanbiedt, zoals subsidies en vergunningen. Producten worden op dezelfde wijze beschreven en kunnen worden gerubriceerd.</t>
  </si>
  <si>
    <t>Link</t>
  </si>
  <si>
    <t>Wat lost u hiermee op/welke pijn heeft u nu? Een link is altijd onderdeel van of navigatie, of een component of een stuk rich tekst. Behalve als u een component maakt voor een call to action button of link. Dan is het een eigen content type.</t>
  </si>
  <si>
    <t>Zie vraag 34</t>
  </si>
  <si>
    <t>Gebruikers</t>
  </si>
  <si>
    <t>Met hoeveel redacteuren werkt u in het CMS?</t>
  </si>
  <si>
    <t>Om en nabij de 50</t>
  </si>
  <si>
    <t>5. Technisch</t>
  </si>
  <si>
    <t>5.1.1</t>
  </si>
  <si>
    <t>U spreekt over een 'nieuwe intranet'? Scope is hier de publieke website toch? Hoe moeten we dit zien?</t>
  </si>
  <si>
    <t>De verwijzing naar het intranet is inderdaad niet correct. De exacte verwoording is bijgesteld naar : 
De door inschrijver geboden oplossing is een SaaS-applicatie toepassing of is te installeren op een SaaS toepassing. PNH levert zelf geen infrastructuur, dus nieuwe oplossing moet volledig als dienst afgenomen kunnen worden</t>
  </si>
  <si>
    <t>5.1.2</t>
  </si>
  <si>
    <t>iOS en Android</t>
  </si>
  <si>
    <t>bedoelt u dat de website op browsers op iOS en Android devices werkt? En wat bedoelt u met applicatie? Het betreft een publieke website toch?</t>
  </si>
  <si>
    <t>De website en webformulieren moeten ook op mobiele devices te raadplegen / te gebruiken zijn. Het CMS is idealiter ook te gebruiken op mobiele devices, echter is dit geen vereiste.</t>
  </si>
  <si>
    <t>8. Archiefweg</t>
  </si>
  <si>
    <t>8.4</t>
  </si>
  <si>
    <t>basisordeningsstructuur</t>
  </si>
  <si>
    <t>Kunt u een voorbeeld geven van de ordeningsstructuur? En waar in het systeem vindt dit plaats/is dit vastgelegd?</t>
  </si>
  <si>
    <t>Deze eis is ingetrokken en zal daarmee komen te vervallen. Een bijgewerkte versie van het PvE zal meegestuurd worden bij beantwoording van NvI.2</t>
  </si>
  <si>
    <t>3. Functioneel-Specifiek</t>
  </si>
  <si>
    <t>3.3.1</t>
  </si>
  <si>
    <t>Feedback</t>
  </si>
  <si>
    <t>We kunnen zoiets toevoegen. Advies is echter dit met externe tooling te doen. Die zijn er beter in en bieden meer statistieken en mogelijkheden. Denk aan hotjar of usabila. Is dit akkoord?</t>
  </si>
  <si>
    <t>Dit heeft niet de voorkeur aangezien er dan mogelijk ook overeenkomsten gesloten moeten worden met derde partijen met betrekking tot privacy.</t>
  </si>
  <si>
    <t>3.4.1</t>
  </si>
  <si>
    <t>Reageren</t>
  </si>
  <si>
    <t>Wat bedoelt u met reageren? Is dat een reactieformulier onder een nieuwsbericht? Of bedoelt u het delen op socials via de website? In het eerste geval, heeft u de mensen om dergelijke functionaliteiten te monitoren en content te modereren?</t>
  </si>
  <si>
    <t>Het is een reactiemogelijkheid op de website onder het nieuwsbericht Waarbij reacties onder het bericht worden getoond. Er is capaciteit om dit te monitoren en te modereren.</t>
  </si>
  <si>
    <t>3.10.1</t>
  </si>
  <si>
    <t>Formuliervelden</t>
  </si>
  <si>
    <t>Wat is een rekenveld en hoe gebruikt u dit nu? Dit is geen standaard veld over het algemeen.</t>
  </si>
  <si>
    <t>Een veld, of in ieder geval een optie, om (evetueel door middel van script/formule) berekeningen te kunnen maken met getallen die in (numerieke) velden elders in het formulier ingevuld worden. Bijvoorbeeld voor leeftijdsberekening, datumcheck, berekening van een prijs.</t>
  </si>
  <si>
    <t xml:space="preserve">We zien dat er volgens mij door de jaren heen veel maatwerk is toegepast aan uw huidige oplossing en CMS. Een hoop eisen zijn vrij standaard maar een hoop zaken zullen nooit out-of-the-box aanwezig zijn exact zoals u ze nu heeft. Voorbeeld is de integratie met specifieke systemen voor bijvoorbeeld authenticatie en prefillen. Verwacht u dat al uw eisen out-of-the-box aanwezig zijn of begrijpt u dat het nodige maatwerk nodig is om huidige functionaliteiten te bouwen? Het CMS wat wij in willen zetten is een flexibel en open platform waarmee veel te configureren is maar vereist soms maatwerk. En bent u bereid bij eventuele standaard van het CMS aan te sluiten als daarmee maatwerk voorkomen kan worden? </t>
  </si>
  <si>
    <t>Ja, de hoeveelheid maatwerk dient idealiter tot het minimum beperkt te worden, waarbij waar mogelijk het maatwerk opgenomen kan worden in de standaard oplossing ten behoeven van toekomstige updates
Voor het realiseren van koppelingen is het aannemelijk dat maatwerk vereist is.</t>
  </si>
  <si>
    <t>Doorontwikkeling</t>
  </si>
  <si>
    <t>Wat wordt van Inschrijver verwacht onder de bij doorontwikkeling benoemde: 'Allereerst door de Opdrachtnemer de geïmplementeerde oplossing als standaarddienst door te laten ontwikkelen gedurende de looptijd van het contract.' Wordt hiermee beheer bedoeld? Kan Opdrachtgever dit toelichten?</t>
  </si>
  <si>
    <t xml:space="preserve">Wij verwachten dat de toekomstig opdrachtnemer de geboden oplossing actief doorontwikkeld op basis van de roadmap en op basis van nieuwe inzichten gedurende het contract. Daarnaast zijn er ook externe factoren zoals nieuwe wet- regelgeving waarbij nieuwe functionaliteit vereist wordt, deze zal binnen de oplossing doorontwikkeld worden. Opdrachtnemer heeft hier een pro-actieve houding in jegens opdrachtgever. De provincie is op zoek naar een partnerschap waarbij in overleg nieuwe behoeften met elkaar gedeeld en besproken worden. </t>
  </si>
  <si>
    <t>as is' overnemen</t>
  </si>
  <si>
    <t>U geeft aan dat de voorkant van de website voor 85-90% herbouwd moet worden. Dit botst in onze ogen met hetgeen later uitgevraagd wordt, namelijk een nieuw design (zie 4.2 - punt 1 en 4.2.6). Bedoelt u dat de informatie(structuur) overgenomen moet worden maar dat het design volledig vernieuwd moet worden?</t>
  </si>
  <si>
    <t>migratie</t>
  </si>
  <si>
    <t xml:space="preserve">Bij punt 2 wordt aangegeven dat contentmigratie binnen scope valt. Kunt u specificeren hoeveel content gemigreerd moet worden (per type webpagina) en hoe deze aangeleverd wordt? </t>
  </si>
  <si>
    <t>Voor de manier van aanleveren kunt u informatie teruglezen bij vraag 24.
De aantallen zullen gedeeld worden in NvI.2</t>
  </si>
  <si>
    <t>Een deel van de migratie zal mogelijk handmatig  plaatsvinden. Wilt u op dit vlak volledig ontzorgd worden óf ziet u de migratie als een gezamenlijke inspanning van leverancier en de redactie van PNH?</t>
  </si>
  <si>
    <t>Zie vraag 23</t>
  </si>
  <si>
    <t>formulieren</t>
  </si>
  <si>
    <t>U vraagt om een formulierenoplossing en kennisoverdracht. Betekent dit dat het migreren van de huidige 40 Formdesigner formulieren buiten scope valt? En dat PNH dit zelf verzorgt?</t>
  </si>
  <si>
    <t>Ja. De inhoudelijke migratie van de 40 formulieren wordt door PNH zelf verzorgt. Wel verwachten we ondersteuning bij de inrichting van het formulier, in ieder geval wat betreft de koppelingen. Bijvoorbeeld bij het maken van componenten hiervoor of een basisformulier.</t>
  </si>
  <si>
    <t>WCAG-test / formulieren</t>
  </si>
  <si>
    <t>U geeft aan de Opdrachtnemer een WCAG-audit laat uitvoeren. Betreft dit een audit op de website, de formulieren of beide? 
Verder verwijst u naar PvE 7.1.2 - daar wordt aangegeven dat PNH een onafhankelijk onderzoek laat uitvoeren.  Wie laat het onderzoek uitvoeren en is verantwoordelijke voor de onderzoekskosten?
NB: het is duidelijk dat Opdrachtnemer eventuele bevindingen oppakt als onderdeel van de Opdracht.</t>
  </si>
  <si>
    <t>Beide. Voor de kosten van de audit kunt u terecht bij het antwoord op vraag 20.</t>
  </si>
  <si>
    <t>huidige leverancier formulieren</t>
  </si>
  <si>
    <t xml:space="preserve">De huidige formulieren zijn geleverd door Visma Roxit (Formdesigner) en zijn voorzien van de gewenste koppelvlakken. Eea is ook beschreven in 4.2.7. Hiermee heeft deze leverancier een aanzienlijke voorsprong in deze aanbesteding. Hoe garandeert u een level playing field? </t>
  </si>
  <si>
    <t>Voor het minimaliseren van de voorsprong heeft AD diverse maatregelen getroffen: 1)marktconsultatie uitgevoerd en verslag verstrekt bij de aanbestedingsstukken; 2) twee vragenronden gepland; 3) een ruime planning genomen voor de aanbestedingsfase als geheel (uitgaande van normaal verloop van de procedure); 4) de keuze van weging 20/80% prijs/kwaliteit, zie leidraad par. 6.4.</t>
  </si>
  <si>
    <t>gewenste architectuur formulieren</t>
  </si>
  <si>
    <t>Wat is het verschil tussen de huidige en gewenste architectuur voor formulieren? Op pagina 28 geeft u aan dat in de nieuwe situatie authenticatie (via Signicat) mogelijk moet zijn en pre-fillen via T&amp;T. De afhandeling is StUF ZKN richting OpenWave óf e-mail. Dit lijkt ons identiek aan de huidige situatie zoal uitgeschreven in figuur 3 waarbij VSB vervangen wordt door OpenWave. Klopt dat?</t>
  </si>
  <si>
    <t>Inderdaad zijn uitvoer richting OpenWave, en het wegvallen van de koppeling richting Verseon (via VSB) wijzigingen t.o.v. de huidige situatie. Echter dient het nieuwe pakket ook uitvoer richting Sharepoint en/of een Zaaksysteem te ondersteunen t.b.v. implementatie op korte tot middellange termijn (zie leidraad 4.2.3). Verder verandert het koppelvlak t.b.v. authenticatie (zie tekening leidraad 4.2.1 vs 4.2.2): dit dient onderdeel te zijn van de voorgestelde oplossing, óf er wordt gekoppeld met Signicat.</t>
  </si>
  <si>
    <t xml:space="preserve">gewenste architectuur </t>
  </si>
  <si>
    <t>Klopt het dat PNH  geen mijn-omgeving wenst te implementeren? Of duidt het gele blokje linksboven (Klant Interactie) hier wel op?</t>
  </si>
  <si>
    <t>Ja, wij wensen geen mijn-omgeving waarin de voortgang van lopende aanvragen gevolgd kan worden.</t>
  </si>
  <si>
    <t>4.2.8</t>
  </si>
  <si>
    <t>webformulieren: koppeling in scope</t>
  </si>
  <si>
    <t>Hier wordt aangegeven dat de koppeling met Verseon out-of-scope is. De koppeling met Sharepoint is vooralsnog ook out-of-scope (zie ook 4.2.3) evenals de subsidieformulieren (EasyFunders). Betekent dit dat binnen scope van de Opdracht de e-formulieren ófwel hun output richting OpenWave aanbieden óf wel via mail?</t>
  </si>
  <si>
    <t xml:space="preserve">De implementatie van de koppeling met Sharepoint valt wel degelijk binnen de scope. De webformulieren moeten hun output kunnen aanbieden richting Sharepoint, Open Wave en/of via e-mail. </t>
  </si>
  <si>
    <t>2.2.7</t>
  </si>
  <si>
    <t>Editor en video</t>
  </si>
  <si>
    <t xml:space="preserve">U wilt video's toevoegen met de editor. Betreft dit video’s van social media kanalen zoals Youtube of is ook een koppeling met een online video platformen zoals Blue Billywig? </t>
  </si>
  <si>
    <t>2.2.15</t>
  </si>
  <si>
    <t>Versiebeheer</t>
  </si>
  <si>
    <t>Deze eis betreft de audit-trail en versiebeheer. We nemen aan dat het mogelijk moet zijn een oude versie van een pagina te bekijken en desgewenst terug te halen. Klopt dat?</t>
  </si>
  <si>
    <t>Ja dat klopt</t>
  </si>
  <si>
    <t>macro</t>
  </si>
  <si>
    <t>Kunt u nadere toelichting even op het genoemde macro? Wanneer een tabel via knippen/plakken naar nette HTML vertaald wordt, is deze wens daarmee dan ingewilligd?</t>
  </si>
  <si>
    <t>De macro ontdoet de gecopieerde content van overbodige code die anders uit Word of Excel meekomt.
Ja, zolang de content (zoals bijv. tabellen) ook toegankelijk kan worden gepresenteerd.</t>
  </si>
  <si>
    <t>2.5.7</t>
  </si>
  <si>
    <t>zoeken</t>
  </si>
  <si>
    <t>De eis: "De zoekmachine biedt alternatieve zoektermen". Bedoelt u hiermee dat er op synoniemen gezocht kan worden?</t>
  </si>
  <si>
    <t>Hier wordt bedoeld dat de zoekmachine tijdens het zoeken alternatieve zoekwoorden aanbiedt.</t>
  </si>
  <si>
    <t>2.5.8</t>
  </si>
  <si>
    <t>U vraagt om de mogelijkheid voor spellingscontrole (Bedoelde u …). Mogen we dit ook invullen door een vorm van fuzzy zoeken te faciliteren?</t>
  </si>
  <si>
    <t>Dat is akkoord.</t>
  </si>
  <si>
    <t>2.5.11</t>
  </si>
  <si>
    <t>U stelt: De oplossing biedt de mogelijkheid om voor content items de weging voor de zoekmachine aan te passen. Klopt onze aanname dat het hier niet gaat om individuele content items maar om typen content? Zodat een nieuwsbericht bijvoorbeeld hoger in de ranking eindigt dan een informatiepagina of download?</t>
  </si>
  <si>
    <t>Het gaat om individuele items, niet om contenttypen.</t>
  </si>
  <si>
    <t>2.9.3</t>
  </si>
  <si>
    <t>sorteren</t>
  </si>
  <si>
    <t>De redactie moet kunnen sorteren op metadata. Kunt u deze wens toelichten met een praktijkvoorbeeld?</t>
  </si>
  <si>
    <t>De content dient bijv. gesorteerd te kunnen worden op basis van titel of datum (denk bijvoorbeeld aan nieuwsoverzichten of lijsten met documenten)</t>
  </si>
  <si>
    <t>2.11.8</t>
  </si>
  <si>
    <t>inzage zoektermen</t>
  </si>
  <si>
    <t>In 2.11.1 geeft u aan dat de provincie gebruik maakt van Siteimprove en GA4. Wanneer de zoektermen daarin te raadplegen zijn, voldoen we daarmee dan aan deze EIS?</t>
  </si>
  <si>
    <t>Nee. Het gaat hier specifiek om een overzicht binnen de oplossing van de leverancier zelf. 2.11.8 beterft een wens.</t>
  </si>
  <si>
    <t>import</t>
  </si>
  <si>
    <t>U vraagt hier om ‘importmogelijkheden in diverse formaten’. Kunt u dit concreter maken? Wat wilt u importeren?</t>
  </si>
  <si>
    <t>Zie vraag 63</t>
  </si>
  <si>
    <t>3.2</t>
  </si>
  <si>
    <t>PDC Algemeen</t>
  </si>
  <si>
    <t>Alle content voor de PDC wordt binnen SDU onderhouden. Wil PNH binnen het CMS de producten nog verrijken? Denk aan extra metadata en/of content?</t>
  </si>
  <si>
    <t>Nee, dit gebruiken wij nu niet. De producten worden beheerd in SDU. Als de inschrijver hier toch meerwaarde ziet kan deze hier in de inschrijving op terugkomen.</t>
  </si>
  <si>
    <t>3.2.5</t>
  </si>
  <si>
    <t>Volgorde PDC-velden instelbaar</t>
  </si>
  <si>
    <t>Eis: "De volgorde waarin de velden op de productpagina staan is configureerbaar door de leverancier. Ofwel een CMS Gebruiker van provincie Noord-Holland kan op de productpagina de volgorde van de velden bepalen." Bedoelt u hiermee dat dit generiek voor alle producten aan gepast kan worden (bijv. door de administrator van PNH) of moet de redacteur de volgorde per product kunnen aanpassen?</t>
  </si>
  <si>
    <t>De volgorde geldt dan voor alle producten.</t>
  </si>
  <si>
    <t>3.2.6</t>
  </si>
  <si>
    <t xml:space="preserve">Namen PDC-velden instelbaar. </t>
  </si>
  <si>
    <t>Eis: "De namen van de velden op de productpagina zijn configureerbaar door de leverancier. Ofwel een CMS Gebruiker kan op de namen van de velden bepalen." Klopt onze aanname dat dit generiek voor alle producten aan gepast kan worden (bijv. door de administrator van PNH)?</t>
  </si>
  <si>
    <t>Ja, de namen van de velden zijn voor alle producten gelijk.</t>
  </si>
  <si>
    <t>3.10</t>
  </si>
  <si>
    <t>Digitaal Loket algemeen</t>
  </si>
  <si>
    <t>Alle genoemde eisen en wensen hebben betrekking op e-formulieren. Betekent dit dat een mijn-omgeving waarin de provincie communiceert met burger/bedrijf via bijv. statusupdates buiten scope valt?</t>
  </si>
  <si>
    <t>Zie vraag 105</t>
  </si>
  <si>
    <t>Formulieren algemeen</t>
  </si>
  <si>
    <t xml:space="preserve">In 3.10 t/m 3.13 beschrijft u diverse eisen en wensen rondom formulieren. Wij onderscheiden twee verschillende soorten formulieren:
•	E-formulieren: dit betreft ‘ingewikkelde’ formulieren met authenticatie en business-logic die leiden tot een zaak. 
•	Eenvoudige formulieren die binnen de website-structuur opgenomen zijn. 
Ziet u dit ook zo? </t>
  </si>
  <si>
    <t>Wij maken dit onderscheid niet zo direct. Onze huidige formulieren incl. authenticatie en koppelingen richting o.a. zaaksysteem vinden zich namelijk binnen de website structuur. Of deze in de nieuwe situatie binnen de websitestructuur worden gerealiseerd of als externe component/applicatie los van het CMS is aan de inschrijver.</t>
  </si>
  <si>
    <t>Typering eis/wens ontbreekt. Is dit een eis of een wens?</t>
  </si>
  <si>
    <t>Eis</t>
  </si>
  <si>
    <t xml:space="preserve">3.13.9 / 3.13.10 </t>
  </si>
  <si>
    <t xml:space="preserve">We gaan er vanuit dat het hier gaat om het verwijderen van de gegevens van ‘eenvoudige CMS-formulieren’ aangediende output van e-formulieren in de back-office wordt bewaard en niet in het CMS. </t>
  </si>
  <si>
    <t>Eis 3.13.9 en 3.13.10 hebben betrekking alle webformulieren. De ingevoerde gegevens (invoerresultaten) dienen vanuit beheer-technisch oogpunt tijdelijk in de formulierenoplossing bewaard te blijven.</t>
  </si>
  <si>
    <t>3.3.17</t>
  </si>
  <si>
    <t>zoekfunctie input formulier</t>
  </si>
  <si>
    <t xml:space="preserve">De geformuleerde wens: "De applicatie beschikt over een zoekfunctie om binnen 1 formulier de ingevoerde resultaten te doorzoeken." We nemen aan dat dit geldt voor de formuileren die binnen de formulierenoplossing worden opgeslagen (en niet aangeboden worden aan de backoffice (OpenWave). Klopt dat? </t>
  </si>
  <si>
    <t>Ja, backoffice applicaties hoeven niet te worden doorzocht.</t>
  </si>
  <si>
    <t xml:space="preserve">3.10.22 </t>
  </si>
  <si>
    <t>kopiëren instellingen</t>
  </si>
  <si>
    <t xml:space="preserve">U stelt de volgende wens: ‘Binnen een formulier zijn de instellingen van een element (verplichting, afhankelijkheden, opmaak, alleen-lezen, verbergen) te kopiëren naar een ander element.’ We begrijpen deze wens niet. Kan deze wens ingevuld worden door het element (of een groep van elementen) in zijn geheel te kopiëren? </t>
  </si>
  <si>
    <t>Nee, deze wens is erop gericht dat 1 enkele eigenschap (bijvoorbeeld veld verplicht invullen of veld verbergen) gekopieerd kan worden naar 1 of meerdere velden.
Het in zijn geheel kopieren van een element is wens 3.10.21.</t>
  </si>
  <si>
    <t xml:space="preserve">3.10.27 </t>
  </si>
  <si>
    <t>opslaan formulier</t>
  </si>
  <si>
    <t>Dit betreft de wens tot tussentijds opslaan van een formulier. Kunnen we er vanuit gaan dat opslaan mogelijk is onder de voorwaarde dat de gebruiker geauthenticeerd is middels DigiD, eHerkenning of eIDAS?</t>
  </si>
  <si>
    <t>Met de door u voorgestelde methode voldoet u aan wens 3.10.27 voor tussentijds opslaan. Het gebruik van authenticatiemiddelen is echter geen verplichting; we staan ook open voor andere oplossingen.</t>
  </si>
  <si>
    <t>3.10.28</t>
  </si>
  <si>
    <t>procesflow binnen formulier</t>
  </si>
  <si>
    <r>
      <t xml:space="preserve">U benoemt hier een ‘notificatie per stap’. Bedoelt u hiermee dat wanneer een gebruiker naar de volgende stap wil terwijl nog niet alle verplichte velden ingevuld zijn, hiervan op het </t>
    </r>
    <r>
      <rPr>
        <b/>
        <sz val="9"/>
        <color theme="1"/>
        <rFont val="Corbel"/>
        <family val="2"/>
      </rPr>
      <t>scherm</t>
    </r>
    <r>
      <rPr>
        <sz val="9"/>
        <color theme="1"/>
        <rFont val="Corbel"/>
        <family val="2"/>
      </rPr>
      <t xml:space="preserve"> een melding verschijnt zodat de gebruiker geattendeerd wordt op de verplicht in te vullen velden?</t>
    </r>
  </si>
  <si>
    <t>zie vraag 139.</t>
  </si>
  <si>
    <t>Sharepoint koppeling</t>
  </si>
  <si>
    <t>U stelt hier een aantal eisen m.b.t. de sharepoint koppeling. Kunt u bevestigen dat de daadwerkelijke implementatie hiervan buiten de huidige scope valt en dus niet meegenomen wordt in de begroting?</t>
  </si>
  <si>
    <t xml:space="preserve">De implementatie van de koppeling met Sharepoint valt wel degelijk binnen de scope. </t>
  </si>
  <si>
    <t>3.13.6</t>
  </si>
  <si>
    <t>versiebeheer</t>
  </si>
  <si>
    <t>U stelt: "Wijzigingen binnen een formulier worden geborgd in verschillende versies (versiebeheer) en deze zijn raadpleegbaar." Klopt onze aanname dat het hier gaat om versiebeheer op alle individuele onderdelen van een formulier? Zodat u kunt zien op veldniveau wanneer een aanpassing heeft plaatsgevonden?</t>
  </si>
  <si>
    <t>Minimum om aan deze wens te voldoen is om verschillende versies van een formulier te kunnen raadplegen. Het tonen van wijzigingen op veldniveau zien wij als een pluspunt voor het gebruikersgemak. Net zoals bijvoorbeeld het kunnen zien wij het formulier heeft gewijzigd.</t>
  </si>
  <si>
    <t>3.13.19</t>
  </si>
  <si>
    <t>export excel</t>
  </si>
  <si>
    <t>De geformuleerde wens: "Mogelijkheid om een excelbestand te exporteren van alle formulieren inclusief metadata." Gaat het echt om de formuliervelden zelf? We begrijpen het nut van deze wens niet.</t>
  </si>
  <si>
    <t>Nee, het gaat om een overzicht van alle door ons gemaakte formulieren. Dit om inzicht te bieden in welke formulieren we hebben en bijvoorbeeld welke afdelingen hierbij horen, welke authenticatiemethode op het formulier van toepassing is en of een formulier open/online staat.</t>
  </si>
  <si>
    <t xml:space="preserve">5.1.1 </t>
  </si>
  <si>
    <t>Hier staat ‘intranet’ – we nemen aan dat hier websites en e-formulieren wordt bedoeld.</t>
  </si>
  <si>
    <t>De verwijzing naar het intranet is inderdaad niet correct. De exacte verwoording is bijgesteld naar : 
De door inschrijver geboden oplossing is een SaaS-applicatie toepassing of is te installeren op een SaaS toepassing. PNH levert zelf geen infrastructuur, dus nieuwe oplossing moet volledig als dienst afgenomen kunnen worden</t>
  </si>
  <si>
    <t>5.2.9</t>
  </si>
  <si>
    <t xml:space="preserve">U heeft het over een ‘configureerbare’ audit trail. Wat moet configureerbaar zijn? </t>
  </si>
  <si>
    <t>Denk aan de gedetailleerdheid van het loggen (welke acties), Toegangscontrole (wie mag de auditlog zien), bewaartermijn van de audit logs, automatische alerts bij bijvoorbeeld herhaaldelijk foutief inloggen.</t>
  </si>
  <si>
    <t>Prijzenblad</t>
  </si>
  <si>
    <t>Post A</t>
  </si>
  <si>
    <t>Volgende inschrijfleidraad pagina 55: "In post A offreert u de eenmalige vergoeding voor de ter beschikbaarstelling, implementatie en nazorg van de door u geboden oplossing." Valt migratie van content en formulieren hieronder? Zo ja, dan hebben we meer informatie nodig om dit goed te kunnen begroten (aantallen, manier van aanleveren, eventuele ondersteuning vanuit PNH). Kunt u dat aanleveren?</t>
  </si>
  <si>
    <t xml:space="preserve">Onder implementatie verstaat AD ook de migratie van de website (niet die van de formulieren), zie hoofdstuk 4 leidraad 'Aard en omvang van de opdracht'. Een indicatie van aantallen pagina's en type volgt in NvI.2
</t>
  </si>
  <si>
    <t>Inschrijfleidraad en PvE</t>
  </si>
  <si>
    <t>Paragraaf 4,2 en eis 7.1.2</t>
  </si>
  <si>
    <t xml:space="preserve">In de leidraad geeft u hier bij punt 3 aan dat u van de opdrachtnemer verwacht dat deze (kort) voor live-gang een WCAG-audit laat uitvoeren op de gerealiseerde oplossing. In het PvE geeft u echter aan dat PNH hetzelfde gaat doen na oplevering van de oplossing. Dit lijkt dubbel werk. Kunnen inschrijvers er -omdat deze niet in het PvE staat- de toetsing door de opdrachtnemer vervalt? </t>
  </si>
  <si>
    <t>Aanbestedende Dienst kiest ervoor om de toetsing zelf uit te laten voeren. Resultaten zullen gedeeld worden met inschrijver waarbij samen gekeken zal worden naar de bevindingen die inschrijver op dient te lossen in de geboden oplossing</t>
  </si>
  <si>
    <t>Paragraaf 4.2</t>
  </si>
  <si>
    <t xml:space="preserve">Bij punt 4 geeft u aan dat u op basis van een strippenkaartconcept doorontwikkeling wenst specifiek voor de provincie. Wij leveren een SaaS-dienst waarbij het CMS voor al onze overheidsklanten hetzelfde is. Onderdeel van onze standaard dienstverlening is niet alleen bug-fixing, maar ook doorontwikkeling op basis van een roadmap met nieuwe functionaliteiten en aanpassingen op basis van veranderende wet- en regelgeving. Deze wijzigingen voeren we uit op de gehele SaaS-dienst en komen ten goede van al onze klanten. Alleen de vormgeving van de websites en de koppelingen kunnen klantspecifiek gemaakt worden. In hoeverre sluit deze werkwijze aan bij uw denkwijze over doorontwikkeling specifiek voor de provincie?  </t>
  </si>
  <si>
    <t>Dit sluit aan bij de visie van de provincie. Wel is het van belang dat de gewenste situatie zoals omschreven in de leidraad gerealiseerd kan worden inclusief alle koppelingen voor de website en de webformulieren.</t>
  </si>
  <si>
    <t>Paragraaf 4.2.2</t>
  </si>
  <si>
    <t>Koppelingen</t>
  </si>
  <si>
    <t xml:space="preserve">U vraagt meerdere koppelingen uit en geeft aan dat het zeker niet onwaarschijnlijk is dat tijdens de looptijd van het contract aanvullende koppelingen gerealiseerd dienen te worden. Onze ervaring is dat in dit soort situaties het beste (samen)gewerkt kan worden met een broker zoals bijvoorbeeld Enable U. Beschikt PNH over een dergelijke broker en zo ja, welke? En staat u ervoor open om koppelingen via een dergelijke broker te laten verlopen? </t>
  </si>
  <si>
    <t>Nee, PNH beschikt niet over zo'n broker. PNH heeft in het verleden meerdere pilots met service-bus applicaties gedaan en niet doorgezet.
Ja, PNH staat  er voor open, echter, een dergelijke broker dient wel volledig onder de afgenomen dienst te vallen.</t>
  </si>
  <si>
    <t>PvE</t>
  </si>
  <si>
    <t>Wens 2.2.14</t>
  </si>
  <si>
    <t>Bewaartermijn</t>
  </si>
  <si>
    <t xml:space="preserve">U geeft aan gebruik te maken van archiefweb (eis 8.7). Hoe ziet u in dat kader deze wens? </t>
  </si>
  <si>
    <t>Wens 2.7.4</t>
  </si>
  <si>
    <t>Video</t>
  </si>
  <si>
    <t>Volstaat om aan deze wens te voldoen het uploaden van een still die vervolgens getoond wordt voordat de video wordt afgespeeld?</t>
  </si>
  <si>
    <t>De wens betreft het kunnen selecteren van de still uit de video zelf.</t>
  </si>
  <si>
    <t>Eis/wens 3.10.6</t>
  </si>
  <si>
    <t>Wens of eis</t>
  </si>
  <si>
    <t>Bij dit item wordt niet aangegeven of het een eis of een wens betreft. Kunt u dit alsnog duidelijk maken?</t>
  </si>
  <si>
    <t>Wens 3.10.28</t>
  </si>
  <si>
    <t>Workflow in formulier</t>
  </si>
  <si>
    <t>Deze wens is ons niet helemaal duidelijk. Heeft u hier wellicht een online voorbeeld van dat we kunnen bekijken?</t>
  </si>
  <si>
    <t xml:space="preserve">Met een workflow wordt bedoeld dat persoon A een deel van de velden in een formulier invult (stap 1) en dat dit een actie triggert voor persoon B om een ander deel van de velden in het formulier in te vullen (stap 2) etc. Persoon B ontvangt hierbij een notificatie om de voor hem bestemde velden van het formulier in te vullen. </t>
  </si>
  <si>
    <t>Eis 5.1.1</t>
  </si>
  <si>
    <t>Scope</t>
  </si>
  <si>
    <t>U noemt hier het intranet. We gaan ervan uit dat het intranet geen deel uitmaakt van de scope en dat u hier de website(s)/de aangeboden oplossing bedoelt. Klopt onze aanname?</t>
  </si>
  <si>
    <t>Zie vraag 130</t>
  </si>
  <si>
    <t>Eisen in tabblad 6</t>
  </si>
  <si>
    <t>SLA</t>
  </si>
  <si>
    <t xml:space="preserve">In dit tabblad stelt u meerdere eisen aan beheer en dienstverlening. Deze worden doorgaans vastgelegd in een SLA. Zeker bij SaaS-oplossingen is het gangbaar dat leveranciers een-en-dezelfde SLA hanteren voor al hun klanten, omdat het (zeker bij SaaS-oplossingen) ondoenlijk is om voor elke individuele klant aparte SLA-afspraken te maken. Bij soortgelijke aanbestedingen wordt daarom doorgaans de SLA van de gegunde partij in de uitvoering van het beheer en de dienstverlening gebruikt in plaats van een SLA, gebaseerd op de specifieke eisen en wensen van de aanbestedende dienst. 
Om zich er vantevoren van te vergewissen dat de SLA van de gegunde partij marktconform is, vragen aanbestedende diensten de inschrijvers om hun standaard SLA ter beoordeling mee te sturen met hun inschrijving. Bent u bereid om deze gangbare werkwijze te gebruiken bij deze aanbesteding in plaats van de door u genoemde eisen in tabblad 6?  </t>
  </si>
  <si>
    <t>Eis 3.11.3</t>
  </si>
  <si>
    <t>DigiD Machtigen</t>
  </si>
  <si>
    <t>Op dit moment biedt Logius nog niet de mogelijkheid tot DigiD machtigen. Het is onzeker wanneer dat wel mogelijk is. Zodra dat mogelijk is, willen we dat ondersteunen. Is het akkoord om deze eis voor nu te laten vervallen aangezien hier nu nog onduidelijkheid over is en dat dat volledig aan Logius is?</t>
  </si>
  <si>
    <t>antwoord volgt in NvI.2</t>
  </si>
  <si>
    <t>Inschrijfleidraad EA Vervanging website en forms PNH def</t>
  </si>
  <si>
    <t>Kan de provincie voorbeelden geven van de '85-90% herbouw' van de site inclusief structuur en opmaak van artikelen? Graag aangeven wat herbouwd moet worden wat niet.</t>
  </si>
  <si>
    <t>Bijlage 6 Programma van Eisen Vervanging website&amp;webformulieren PNH def</t>
  </si>
  <si>
    <t>2.3.12</t>
  </si>
  <si>
    <t>n.v.t.</t>
  </si>
  <si>
    <t xml:space="preserve">Kunt u meer details geven over de functionaliteiten en vereisten voor de 'meerdere agenda's' die een CMS-gebruiker moet kunnen maken? Zijn er bijvoorbeeld specifieke integraties of delingsmogelijkheden vereist? </t>
  </si>
  <si>
    <t>In de huidige website heeft elk lid van Gedeputeerde Staten een eigen agenda. De afspraken van de verschillende leden komen niet samen in 1 centrale agenda. Zij hebben elk hun eigen agenda, waar alleen de afspraken van dat ene lid zichtbaar zijn. Het gaat hier niet om integraties of delingsmogelijkheden.</t>
  </si>
  <si>
    <t>Kunt u specifieker aangeven welke bestandsformaten ondersteund moeten worden voor de importmogelijkheden binnen de oplossing, en zijn er specifieke vereisten voor de structuur of inhoud van deze bestanden? Bijlage Richtlijn bestandsformaten biedt te weinig houvast.</t>
  </si>
  <si>
    <t>3.7.1</t>
  </si>
  <si>
    <t>Is het toegestaan om externe voorleessoftware, zoals ReadSpeaker, te implementeren voor de vereiste voorleesfunctionaliteit van de website? Hierbij uitgaande van het feit dat de provincie  zelf het abonnement afneemt en de leverancier de implementatie verzorgt.</t>
  </si>
  <si>
    <t>Op dit moment is het niet de wens van de provincie om een voorleesoptie aan de bezoekers aan te bieden. Mocht de provincie dat alsnog wel willen zullen de kosten voor het contract van de voorleessoftware voor kosten van de provincie zijn. Externe voorleessoftware zoals ReadSpeaker is dan toegestaan.</t>
  </si>
  <si>
    <t>3.13.22</t>
  </si>
  <si>
    <t>Kunt u specifieke technische en functionele vereisten toelichten voor de veerkracht van de koppeling met achterliggende systemen, met name betreffende de maatregelen om gegevensverlies tijdens tijdelijke uitval te voorkomen?</t>
  </si>
  <si>
    <t>Er mogen géén gegevens verloren gaan tijdens storingen of geplande werkzaamheden aan backoffice applicaties waardoor deze tijdelijk niet beschikbaar zijn. Hoe dat gerealiseerd wordt is aan inschrijver.</t>
  </si>
  <si>
    <t>In dit document wordt gesproken over een intranet. Betreft deze aanbesteding uitsluitend de vervanging van de externe website, of is er ook een vereiste voor de ontwikkeling of integratie van een intranet?</t>
  </si>
  <si>
    <t>zie vraag 140</t>
  </si>
  <si>
    <t>7.1.2</t>
  </si>
  <si>
    <t>In verband met de eis dat issues geïdentificeerd in het onafhankelijk technisch onderzoek na oplevering binnen 6 maanden kosteloos opgelost moeten worden: is het mogelijk om een vooraf vastgesteld/maximaal budget voor deze werkzaamheden overeen te komen? Mocht dit budget niet volledig benut worden, kan het dan worden omgezet in een strippenkaart voor toekomstige onderhouds- of ontwikkelwerkzaamheden? Bij overschrijding treden we in overleg. De scope van dit onderzoek is op dit moment onduidelijk. Mocht u niet akkoord zijn met ons voorstel dan ontvangen wij graag een lijst van zaken die wordt onderzocht.</t>
  </si>
  <si>
    <t>Provincie Noord-Holland acht het risco op hoge kosten klein. Bij inschrijving gaat de leverancier akkoord met eis 7.1.1. Dit betekent dat de oplossing van de leverancier voldoet aan de WCAG 2.1 AA. Issues van redactionele aard worden opgelost door provincie Noord-Holland zelf. Daarom acht Provincie Noord-Holland het niet nodig hier een budget voor te reserveren.
De scope van het onderzoek is de WCAG 2.1 AA.</t>
  </si>
  <si>
    <t>5.3.2</t>
  </si>
  <si>
    <t>Certificering</t>
  </si>
  <si>
    <t>U vraagt een NEN ISO 27001:2022 certificering of gelijkwaardig uit. Beschouwt u NEN ISO 27001:2013 als gelijkwaardig? Zo nee, waarom niet?</t>
  </si>
  <si>
    <t>U vraagt een NEN ISO 27001:2022 certificering of gelijkwaardig uit. Beschouwt u ISAE 3000 type 2 als gelijkwaardig? Zo nee, waarom niet?</t>
  </si>
  <si>
    <t>Bijlage 2 - Concept DOV vervanging website en forms PNH</t>
  </si>
  <si>
    <t>Artikel E.2 Facturatie en betaling</t>
  </si>
  <si>
    <t>Facturatie</t>
  </si>
  <si>
    <t>Brontekst: Uitgangspunt is dat de eenmalige vergoeding voor de Implementatiefase plaats vindt plaats
na 100% oplevering (post A). Het is toegestaan dat Opdrachtnemer gedurende de
uitvoering van de implementatiefase één deeltermijn indient, mits deze is geconcretiseerd
en gekoppeld aan een deelprestatie, een en ander vastgelegd in de bijlage DAP/SLA).
Vraag: U geeft hier een eenmalige vergoeding welke pas plaatsvindt na 100% oplevering van post A. U schrijft daarna dat een deeltermijn zit gekoppeld aan een deelprestatie uit de bijlage DAP/SLA.
1. Normaliter wordt de eenmalige vergoeding voor de implementatie niet vastgelegd in het SLA.
2. Gezien het feit de implementatie minimaal 6 maanden duurt vraagt u een voorfinanciering van het complete werk omdat u 100% na oplevering pas vergoed. Wilt u dit veranderen en dit in overleg vormgeven na voorlopige gunning?</t>
  </si>
  <si>
    <t>6.2</t>
  </si>
  <si>
    <t>Beoordelingscommissie samenstelling</t>
  </si>
  <si>
    <t xml:space="preserve">In paragraaf 6.2 wordt de beoordelingsprocedure door de beoordelingscommissie uiteen gezet. Kunt u aangeven uit hoeveel leden de beoordelingscommissie zal bestaan, en welke rol(len) ieder lid van de beoordelingscommissie in zijn of haar dagelijkse werk vervult? </t>
  </si>
  <si>
    <t>G.1</t>
  </si>
  <si>
    <t>U vraagt voor onderdeel G1 een implementatie- en migratieplan uit, waarvoor maximaal 5 A4 mag worden gebruikt. U hebt voor dit onderdeel acht subvragen die minimaal beantwoord moeten worden. Dat zou betekenen dat er net iets meer dan een halve A4 per subvraag besteed kan worden. Dat achten wij te weinig om voldoende in te kunnen gaan op uw subvragen. Wij verzoeken u dan ook om het maximale aantal A4 voor dit subgunningscriterium te verhogen naar 15 A4.</t>
  </si>
  <si>
    <t>6.3.2</t>
  </si>
  <si>
    <t>G.2</t>
  </si>
  <si>
    <t>U vraagt voor onderdeel G2 naar de flexibilieit van de oplossing, en u hebt daarbij 4 hoofdvragen. Hiervoor mag maximaal 5 A4 worden gebruikt. U hebt voor dit onderdeel acht subvragen die minimaal beantwoord moeten worden. Dat zou betekenen dat er net iets meer dan een halve A4 per subvraag besteed kan worden. Dat achten wij te weinig om voldoende in te kunnen gaan op uw subvragen. Wij verzoeken u dan ook om het maximale aantal A4 voor dit subgunningscriterium te verhogen naar 15 A4.</t>
  </si>
  <si>
    <t>Voor AD valt onder de expertise van inschrijver dat hij in staat is zijn aanbieding to-the-point te beschrijven, ten minste gaat hij in op de gestelde vragen bij dit onderdeel. AD staat toe het aantal pagina's voor G.2 te verruimen naar maximaal 8x A4, exclusief afbeeldingen.</t>
  </si>
  <si>
    <t>6.3.3</t>
  </si>
  <si>
    <t>G.3</t>
  </si>
  <si>
    <t>U vraagt voor onderdeel G2 naar het ontwerp en de gebruiksvriendelijkheid van de oplossing, en u hebt daarbij zes hoofdvragen. Hiervoor mag maximaal 5 A4 worden gebruikt. U hebt voor dit onderdeel elf subvragen die minimaal beantwoord moeten worden. Dat zou betekenen dat er minder dan een halve A4 per subvraag besteed kan worden. Dat achten wij te weinig om voldoende in te kunnen gaan op uw subvragen. Wij verzoeken u dan ook om het maximale aantal A4 voor dit subgunningscriterium te verhogen naar 20 A4.</t>
  </si>
  <si>
    <t>Voor AD valt onder de expertise van inschrijver dat hij in staat is zijn aanbieding to-the-point te beschrijven, ten minste gaat hij in op de gestelde vragen bij dit onderdeel. AD staat toe het aantal pagina's voor G.3 te verruimen naar maximaal 8x A4, exclusief afbeeldingen.</t>
  </si>
  <si>
    <t>6.3.4</t>
  </si>
  <si>
    <t>G.3.4. minimumeis</t>
  </si>
  <si>
    <t>U vraagt in minimum eis G.6.3. dat de beoogd projectleider deelneemt aan de demonstratie, en dat deze functionaris ook daadwerkelijk beschikbaar is voor de opdracht. Uiteraard kunnen wij een beoogd projectleider benoemen, en deze in de planning beschikbaar houden voor het implementatieproject. Er zijn echter ook factoren die wij niet onder controle hebben, zoals bijvoorbeeld ziekte van de beoogd projectleider of  dat de beoogdprojectleider op eigen initiatief ontslag neemt. In zulke gevallen zorgen wij uiteraard voor een passende vervanging. Gaat u hiermee akkoord?</t>
  </si>
  <si>
    <r>
      <t xml:space="preserve">Voor de beschreven situaties staat AD vervanging toe. Uitganspunt is de kern van wat is beschreven in Eis 9 in par. 5.4 leidraad: indien de medewerker vervangen moet worden, dan borgt opdrachtnemer dat deze vervanger beschikt over een gelijke capaciteit en kennis- en competentieniveau als de medewerker die hij/zij vervangt. Blijkt vervanging noodzakelijk tijdens de aanbestedingsfase voor het onderdeel demonstratie (G.5) dan wordt aan inschrijver gevraagd </t>
    </r>
    <r>
      <rPr>
        <u/>
        <sz val="9"/>
        <color rgb="FF0D0D0D"/>
        <rFont val="Corbel"/>
        <family val="2"/>
      </rPr>
      <t>vooraf</t>
    </r>
    <r>
      <rPr>
        <sz val="9"/>
        <color rgb="FF0D0D0D"/>
        <rFont val="Corbel"/>
        <family val="2"/>
      </rPr>
      <t xml:space="preserve"> aan AD een schriftelijke kennisgeving van deze vervanging te geven via TN bericht.</t>
    </r>
  </si>
  <si>
    <t>2.8</t>
  </si>
  <si>
    <t>MVI hosting</t>
  </si>
  <si>
    <t xml:space="preserve">Onze hostingpartner True (www.true.nl) is een gerenommeerde, high-end hosting partij in NL en kent dit criterium niet. Wij verzoeken u deze eis te laten vervallen. Mocht u dit niet kunnen/willen dan gaan zij graag gedurende gunning en daarna  aan de slag om waar mogelijk aan de eisen te voldoen. Is dit akkoord voor u? </t>
  </si>
  <si>
    <t>volgt in NvI 2</t>
  </si>
  <si>
    <t>2.4</t>
  </si>
  <si>
    <t>13/14</t>
  </si>
  <si>
    <t>Opdrachtwaarde raming</t>
  </si>
  <si>
    <t xml:space="preserve">U geeft aan: "Voor de eenmalige vergoeding van de kosten voor de implementatiefase is een opdrachtwaarde geraamd van maximaal € 200.000,00 ex btw." Kunt u aangeven waar deze raming op gebaseerd is? Is bijvoorbeeld ook getoetst of deze raming marktconform is voor vergelijkbare implementaties? </t>
  </si>
  <si>
    <t>De kostenraming van de implementatie is gebaseerd op eerdere ervaring van opdrachtgever en inzichten uit de marktconsultatie. Zie ook vraag 30.</t>
  </si>
  <si>
    <t>3.1, punt 5</t>
  </si>
  <si>
    <t>Bibob-vragenformulier</t>
  </si>
  <si>
    <t>Inschrijver dient het ingevulde Bibob-vragenformulier uiterlijk binnen 2 werkdagen na bekendmaking van het voorgenomen gunningsbesluit in te dienen. De gestelde termijn is zeer beperkt. Inschrijver doet uiteraard haar uiterste best om dit te realiseren, maar is ook afhankelijk van de beschikbaarheid van specialisten/tekenbevoegden in de organisatie om de juiste informatie in te vullen. Bent u bereid de gestelde termijn te verruimen naar 4 werkdagen?</t>
  </si>
  <si>
    <t xml:space="preserve">Ja, AD is akkoord met deze verruiming. Uit onze ervaring is bekend dat het Bibob-vragenformulier vrij snel ingevuld is en 2 dagen meestal genoeg blijken. </t>
  </si>
  <si>
    <t>3.4.4</t>
  </si>
  <si>
    <t>Opmaak en indeling van de inschrijving</t>
  </si>
  <si>
    <t>Mag Inschrijver aannemen dat voor het maximum aantal pagina's per kwaliteitscriterium een eventueel voorblad en inhoudsopgave van het document niet meetellen?</t>
  </si>
  <si>
    <t>Ja, mits u het voorblad en de inhoudsopgave op 1 á 2x A4 strikt gescheiden houdt van de inhoud van uw aanbieding per criterium. Zie ook vraag 6 en 7.</t>
  </si>
  <si>
    <t>5.3.1</t>
  </si>
  <si>
    <t>Minimumeis 4.3.2: bedrijfsaansprakelijkheidsverzekering</t>
  </si>
  <si>
    <t>Inschrijver dient mbt de bedrijfsaansprakelijkheidsverzekering een tweetal bewijsstukken aan te leveren: 1 Kopie verzekeringscertificaat, 2 Afschrift meest recente premiebetaling. Een verzekeringscertificaat wordt doorgaans pas afgegeven nadat de premie is voldaan, waardoor het tweede bewijsstuk in onze optiek overbodig is. Bent u bereid dit bewijsstuk te laten vervallen?</t>
  </si>
  <si>
    <t>Akkoord</t>
  </si>
  <si>
    <t>Demonstratie</t>
  </si>
  <si>
    <t>Welke rollen van Provincie Noord-Holland zitten in de beoordelingscommissie van de demonstratie?</t>
  </si>
  <si>
    <t>zie vraag 4</t>
  </si>
  <si>
    <t>Bijlage 13 Invulformulier G.4 Wensen en Inschrijfleidraad EA Vervanging website en forms PNH</t>
  </si>
  <si>
    <t>6.3.4.</t>
  </si>
  <si>
    <t>Wensen</t>
  </si>
  <si>
    <t>"per Wens geeft Inschrijver in hetinvulformulier aan of de door haar geboden oplossing kan voldoen aan het gevraagde uiterlijk op de voorzieneingangsdatum van de Overeenkomst, zie kolom D (Aanbieding voldoet? ja of nee selecteren met behulp van eenscrollmenu). Per Wens waarbij 'ja’ is ingevuld kan 1, 2 OF 3 punten behaald worden." Dient inschrijver de prijzen voor het implementeren van deze wensen op te nemen in het prijzenblad onder Fase A? Indien dit het geval is: hoe vergelijkt u op een juiste manier de prijzen als de ene inschrijver meer wensen implementeert dan de andere en daardoor een hogere inschrijfprijs heeft?</t>
  </si>
  <si>
    <t>Voor uw financiele aanbieding in het Prijzenblad geldt het uitgangspunt 'all-in' wat betekent inclusief de Wensen die uw oplossing biedt. Zie verder wat beschreven staat in de leidraad onder par. 6.4 onder 'G.6 Subgunningscriterium Prijs'. In de gevraagde toelichting kunt u eventuele extra kosten voor de provincie voor het bieden van een bepaalde Wens verduidelijken.
Het zuiver houden van de vergelijking aanbod op functioniteit/kwaliteit gevraagde oplossing enerzijds en de vergelijking op prijs anderzijds sluit aan op de voor deze aanbesteding gekozen EMVI methodiek: economisch meest voordelig inschrijving, beste prijs/kwaliteit verhouding (weging 20/80%).</t>
  </si>
  <si>
    <t>Inschrijfleidraad EA Vervanging website en forms PNH</t>
  </si>
  <si>
    <t>5.3.2.2.</t>
  </si>
  <si>
    <t>ISO27001</t>
  </si>
  <si>
    <t xml:space="preserve">Inschrijver is in november 2022 gecertificeerd voor de ISO 27001:2013 norm. Toen wij startten met het certificeringstraject was de ISO 27001:2022 versie nog niet certificeerbaar door RVA geaccrediteerde certificerende instellingen (CI). In overleg met de certificerende instelling, hebben wij afgesproken dat wij certificeren voor de ISO 27001:2022 norm bij onze nieuwe hercertificering in oktober 2025. Dit is een logische aanpak aangezien inschrijver op die manier geen extra inspanningen en investeringen hoeft te maken, en dit meegenomen wordt in het gehele 3-jarig certificeringstraject in de periode 2022-2025. Gaat u ermee akkoord dat inschrijver een Letter of Intent indient bij aanmelding waarin staat dat de ISO 27001:2022 certificering wordt behaald in november 2025? </t>
  </si>
  <si>
    <t>Zie vraag 1</t>
  </si>
  <si>
    <t>Jaarrekening</t>
  </si>
  <si>
    <t>Inschrijver is onderdeel van een groep/holding maar voert de opdracht volledig zelfstandig uit. De jaarcijfers inclusief accountantsverklaring zijn onderdeel van een geconsolideerde jaarrekening van de groep/holding. Gaat u ermee akkoord dat Inschrijver de jaarrekening van de groep/holding inclusief een 403-Verklaring overlegt om te voldoen aan de eisen ten aanzien van de financiële en/of economische draagkracht? Zo nee, waarom niet?</t>
  </si>
  <si>
    <t>G.5 Demonstratie</t>
  </si>
  <si>
    <t>In TenderNed dient het gunningscriterium G.5 Demo-omgeving te worden beantwoord. Daarbij dient een toelichting gegeven te worden. Kunt u aangeven wat inschrijver hier in dient te vullen?</t>
  </si>
  <si>
    <t>G.1 Content migratie CMS</t>
  </si>
  <si>
    <t>Bij de inschrijving wordt een plan opgesteld voor de migratie. Dit betreft ook content.
Voor een deel zal die automatisch kunnen worden geconverteerd, zeker als het gestructureerde data betreft zoals nieuws of data die wordt ingelezen zoals producten, voor een deel niet.
Het inrichten van pagina’s die uit blokken zijn opgebouwd zal waarschijnlijk grotendeels met de hand moeten, omdat de componenten in een nieuw cms en ontwerp anders kunnen zijn.
Hetzelfde zal ook aan de orde kunnen zijn bij fotomateriaal dat in andere formaten of resolutie nodig kan zijn. Is PNH zich ervan bewust dat er een deel van de inrichting van het CMS handwerk zal zijn en is de verwachting dat PNH dat in samenspraak met inschrijver zelf doet? Of is de verwachting dat de inschrijver ook capaciteit levert voor het handmatig vullen van pagina’s en waar nodig beeldmateriaal verbeteren?</t>
  </si>
  <si>
    <t>Het is inderdaad de verwachting dat de inschrijver capaciteit levert voor het handmatig vullen van de pagina's. AD zal ondersteunen bij het verbeteren van het beeldmateriaal.</t>
  </si>
  <si>
    <t>G.1 Content migratie formulieren</t>
  </si>
  <si>
    <t xml:space="preserve">Bij de inschrijving wordt een plan opgesteld voor de migratie. Dit betreft ook formulieren.
Voor een deel zal die automatisch kunnen worden geconverteerd, voor een deel niet.
Is PNH zich ervan bewust dat er een deel van de inrichting van het nieuwe formuliersysteem handwerk zal zijn en is de verwachting dat PNH dat in samenspraak met inschrijver zelf doet, ook in verband met testen?
Of is de verwachting dat de inschrijver ook capaciteit levert voor het handmatig inrichten van alle formulieren.
</t>
  </si>
  <si>
    <t>De inhoudelijke migratie van de 40 formulieren wordt door PNH zelf verzorgt. Wel verwachten we van opdrachtnemer ondersteuning bij de inrichting van het formulier, in ieder geval wat betreft de koppelingen. Bijvoorbeeld bij het maken van componenten hiervoor of een basisformulier.</t>
  </si>
  <si>
    <t>Bijlage 8 Exitplan</t>
  </si>
  <si>
    <t>Is er van de huidige leverancier een bestaand exitplan? Zo ja is dat beschikbaar? Is de huidige leverancier in staat om de ondersteunen bij overdracht en exporteren van bijvoorbeeld content en formulieren?</t>
  </si>
  <si>
    <t>1.7</t>
  </si>
  <si>
    <t>Inschrijver zou graag haar visie op uw vraagstuk ook tijdens de demonstratie kort toelichten. Is dit toegestaan?</t>
  </si>
  <si>
    <t xml:space="preserve"> Ja, mits u in acht neemt de maximale duur van de bijeenkomst (90 minuten) met de indeling die is beschreven in par. 1.7., en dat de toelichting verband houdt met hetgeen u tijdens de demonstratie toont en toelicht. Het is aan expertise van inschrijver een efficiente keuze te maken hoe hij borgt tijdens de demo ten minste de gevraagde onderdelen van de demo aan bod te laten komen, zoals gevraagd in par. 6.5. Wij wijzen u graag op onderdeel G.3 Ontwerp en gebruikersvriendelijkheid waarbij AD expliciet ruimte geeft om uw visie op dit punt te beschrijven.</t>
  </si>
  <si>
    <t>Visie digitale middelen</t>
  </si>
  <si>
    <t>U spreekt over "moderniseren van digitale middelen" en het streven "digitale dienstverlening verder optimaliseren". Kunt u uitleggen wat uw visie op deze twee thema's is? Hoe vertaald u dit naar concrete digitale oplossingen, diensten en producten? Of verwacht u van inschrijver dit op te pakken en met u de komende jaren uit te werken?</t>
  </si>
  <si>
    <t xml:space="preserve">AD heeft nog geen eenduidige visie vastgesteld.  Samen met de opdrachtnemer wensen wij de visie verder vorm te geven. </t>
  </si>
  <si>
    <t>Doelgroepen</t>
  </si>
  <si>
    <t>Wat zijn de doelgroepen van uw website?</t>
  </si>
  <si>
    <t xml:space="preserve">De website richt zich in eerste instantie op de inwoners van Noord-Holland. Als afgeleide doelgroepen zien wij ondernemers/bedrijven, mede-overheden, maatschappelijke organisaties en bezoekers. </t>
  </si>
  <si>
    <t>Context</t>
  </si>
  <si>
    <t xml:space="preserve">Wat zijn de waarden en identiteit van de provincie Noord-Holland? </t>
  </si>
  <si>
    <t>Wij zorgen dat de inwoners van Noord-Holland een mooie, plezierige en veilige plek hebben om te wonen, werken en recreëren. We doen ons werk in een politiek gestuurde organisatie, samen met onze partners - Europa, het Rijk, de gemeenten, andere provincies, waterschappen, kennisinstituten en samenwerkingsverbanden. We zijn wendbaar, professioneel, vernieuwend en trots. Onze kernwaarden zijn samen, zelfbewust, ruimte en van buiten naar binnen.</t>
  </si>
  <si>
    <t>5.3.2.1</t>
  </si>
  <si>
    <t>Kerncompetenties</t>
  </si>
  <si>
    <t xml:space="preserve">Opdrachtgever zoekt enerzijds een innovatieve partner en oplossing toch gaan kerncompetenties K1, K2 en K4 over het toepassen van eerder geimplementeerde oplossingen. Inschrijver verzoekt om de betreffende kerncompetenties deze zin: 'door hem voor deze Opdracht geboden/van haar voor deze Opdracht aangeboden.' weg te laten om zo de innovatiekracht van de oplossing niet te limiteren. Deze aanpassing is bepalend voor het wel of niet inschrijven.  </t>
  </si>
  <si>
    <t>AD begrijpt uw standpunt maar is bij het onderdeel kerncompetenties gehouden om per minimumeis ervaring te vragen in de afgelopen jaren, zoals is toegelicht in de vereisten, punt 1 pag. 40.  De opdrachtgever vindt ook van belang dat de website-oplossing die u biedt ten minste 1 keer eerder is geimplementeerd conform de gestelde eis. Daarenboven heeft AD in haar mededeling bovenaan dit tabblad verduidelijkt wat geldt voor K1 en K2 op het punt van '....een overheidsorganisatie vergelijkbaar aan de Aanbestedende dienst... ' .</t>
  </si>
  <si>
    <t>Opdrachtraming</t>
  </si>
  <si>
    <t xml:space="preserve">Voor de eenmalige vergoeding van de kosten voor de implementatiefase is een opdrachtwaarde geraamd van maximaal € 200.000,00 ex btw. Waarop is dit bedrag gestoeld? Gezien het vele maatwerk en de vele integraties lijkt er veel maatwerk nodig. Staat Opdrachtgever er open voor om prioriteiten te stellen in de scope en het PvE of het budget waar nodig te verhogen? </t>
  </si>
  <si>
    <t xml:space="preserve">De kostenraming van de implementatie is gebaseerd op eerdere ervaring van opdrachtgever en inzichten uit de marktconsultatie. Zoals bij vraag 30 is beantwoord betreft het een raming. In guningscriterium G. 1 'Kwaliteit van de implementatie'schrijver kan vanuit zijn expertise een voorstel inbrengen van prioritering. In de bij het Prijzenblad gevraagde toelichting kunt u de impact op het kostenniveau nader toelichten.
</t>
  </si>
  <si>
    <t>6.4</t>
  </si>
  <si>
    <t xml:space="preserve">Het uurtarief (C) wordt niet meegewogen voor gunning, we adviseren dit wel mee te laten nemen om geen absurd hoge garieven te ontvangen. </t>
  </si>
  <si>
    <t>Nee, AD neemt uw suggestie niet over. AD heeft ten aanzien van prijsstelling risico's haar voorbehoud beschreven in par. 6.4 pag 55 onder "Algemene uitgangspunten te offreren tarieven in het Prijzenblad" onder punt 5 tot en met 10.</t>
  </si>
  <si>
    <t>Suggestie projectaanpak en prijsopzet</t>
  </si>
  <si>
    <t xml:space="preserve">Tegenwoordig is een Agile werkwijze middels Scrum een door de markt gehanteerde methodiek voor het implementeren van nieuwe oplossingen, waaronder website. Omdat inzichten gedurende het project vaak veranderen en nieuwe inzichten ontstaan door samenwerking met een digital partner biedt Agile een flexibele werkwijze om te realiseren waar websitebezoekers op zitten te wachten bij afronding van het project. Hierbij wordt vaak een vaste budgetbox gehanteerd met een flexibele scope. De prioriteiten binnen een scope worden bepaald door een product owner van Opdrachtgever. Gezien de omvang van (maarwerk in) de huidige oplossing en de wens om digitaal voorop te lopen adviseren wij deze aanpak. Dit betekent dat de prijs in het prijzenblad als budgetbox moet worden gezien en niet als fixed bedrag voor een vaststaande scope. Ook zou Opdrachtgever ervoor kunnen kiezen de uurtarieven voor de rollen binnen een Scrumteam in het prijzenblad op te nemen tegen een fictief aantal uren. Op deze manier blijft Opdrachtgever flexibel en in regie van wat er gebouwd wordt. Staat Opdrachtgever open voor bovenstaande wijziging? </t>
  </si>
  <si>
    <t xml:space="preserve">Uw voorstel van uitvoering Agile past niet direct bij de scope van deze opdracht. Het te resultaat ligt namelijk al vast (een nieuwe website en webformulieren), de invulling mag middels sprints uitgevoerd worden, echter zal de scope niet aanpasbaar zijn (tenzij afwijking noodzakelijk is)  
In guningscriterium G. 1 'Kwaliteit van de implementatie' kan inschrijver vanuit zijn expertise een voorstel inbrengen van aanpak binnen de scope. In de bij het Prijzenblad gevraagde toelichting kunt u de eventuele impact op het kostenniveau nader toelichten.
</t>
  </si>
  <si>
    <t>kostenraming</t>
  </si>
  <si>
    <t>Klopt het dat de genoemde bedragen puur ramingen zijn en dat er geen plafond-bedrag van toepassing is? Noot mbt rekenfoutje in totaalraming: 200k + (4*62.5k) = 450k</t>
  </si>
  <si>
    <t>De fictieve maximale opdrachtwaarde raming over 4 jaar bedraagt opgeteld  idd. € 450.000,- ex btw (eenmalig post A + 4 x post B). Er is geen plafondbedrag in de zin van een knock-out eis van toepassing.</t>
  </si>
  <si>
    <t>Paragraaf 5.3.1</t>
  </si>
  <si>
    <t>Verzekering</t>
  </si>
  <si>
    <t xml:space="preserve">Mbt de bewijsstukken aangaande de bedrijfsaansprakelijkheidsverzekering: U vraagt hier -naast een kopie van het verzekeringsbewijs- ook een afschrift van de meest recente premiebetaling. Dat laatste is in alle aanbestedingen waar wij in ieder geval in de laatste 10 jaar hebben meegedaan geen enkele keer uitgevraagd en dus zeer ongebruikelijk als bewijsstuk. In alle gevallen volstond en volstaat een kopie van het verzekercertificaat met daarop begin- en einddatum van geldigheid - vaak het lopende kalenderjaar- als bewijs van verzekering. Bent u daarom bereid om het betalingsafschrift als bewijsstuk te laten vallen? Mede omdat dit bij een concernpolis nog wel 's lastig te achterhalen is. </t>
  </si>
  <si>
    <t>Akkoord, zie ook vraag 13</t>
  </si>
  <si>
    <t>Inschrijfleidraad, paragraaf 3.5, punt 2, pag. 23</t>
  </si>
  <si>
    <t>PvO</t>
  </si>
  <si>
    <t>Kunnen inschrijvers ervan uitgaan dat dit Proces-Verbaal van opening een lijstje bevat met de namen van de inschrijvers en dat deze na opening van de kluis met alle inschrijvers wordt gedeeld?</t>
  </si>
  <si>
    <t>Voor Leveringen en Diensten is AD niet op voorhand wettelijk verplicht een proces-verbaal te verstrekken. Op eerste verzoek van een inschrijver wordt het proces-verbaal verstrekt, via TN bericht. Daarbij hanteert AD het uitgangspunt gelijktijdige verstrekking aan alle inschrijvers (belanghebbenden).</t>
  </si>
  <si>
    <t>Paragraaf 5.3.2.2.</t>
  </si>
  <si>
    <t>ISO 27001</t>
  </si>
  <si>
    <t xml:space="preserve">Mbt informatiebeveiliging hanteert u als minimumeis dat de inschrijver beschikt over tenminste een ISO 27001:2022 gecertificeerd systeem of gelijkwaardig. Voor een nieuwe versie van deze certificering geldt een transitieperiode van 3 jaar vanaf datum publicatie, waardoor vanuit ISO hercertificatie op basis van versie 2022 pas verplicht is uiterlijk 31 oktober 2025. Bent u daarom bereid om de minimumeis te wijzigen naar een systeem, gecertificeerd op basis van ISO 27001:2017? Dat is momenteel namelijk de meest courante versie van deze norm. Als u dit onvoldoende comfort geeft, zou u de eis nog aan kunnen vullen met een Letter of Intent waarin de inschrijver verklaart dat deze uiterlijk per 31 oktober 2025 gecertificeerd zal zijn op basis van versie 2022. 
</t>
  </si>
  <si>
    <t>Paragraaf 6.3.2</t>
  </si>
  <si>
    <t>G2</t>
  </si>
  <si>
    <t xml:space="preserve">Wij vinden het moeilijk om het onderscheid te ontdekken tussen uw vragen 1a en 1b van dit gunningscriterium. Het lijkt erop dat u bij deze vragen twee keer hetzelfde uitvraagt: hoe de leverancier ervoor zorgt dat de oplossing aan veranderende relevante wet- en regelgeving blijft voldoen. Kunt u helder en concreet maken wat voor u het verschil is tussen het gevraagde in 1a en 1b? Daarnaast is een toelichting op 1c ook gewenst, aangezien we daar ook veel overlap zien met beide vragen.  </t>
  </si>
  <si>
    <t>Met vraag 1a proberen wij een beeld te krijgen hoe inschrijver de roadmap laat voeden door wettelijke vereisten. Ofwel, er komt een wijziging in wetgeving, hoe adresseert u deze en op de roadmap komt.
Met vraag 1b proberen wij inzicht te krijgen hoe inschrijver provincie specifieke behoeften opneemt in de doorontwikkeling, dit kunnen zowel generieke als klantspecifieke behoeften zijn. Vraag ook hier is, hoe worden klanten bijvoorbeeld meegenomen in het definieren van de roadmap, het ontwikkelproces en het testen van de oplossing?
Met vraag 1c proberen wij een beeld te krijgen hoe nieuwe functionaliteiten ter beschikking worden gesteld, en of deze naar eigen keuze van klanten te activeren / in te zetten is.</t>
  </si>
  <si>
    <t>Bij vraag 3: Om deze vraag goed te beantwoorden is het belangrijk om te weten hoe vaak en/of voor hoeveel uur u deze capaciteit nodig denkt te hebben. En wat uw verwachtingen zijn mbt "op afroep". Kunt u daar een beeld van geven?</t>
  </si>
  <si>
    <t>Het kan zijn dat er een periode is waarin weinig capaciteit nodig is en het kan zijn dat voor een grotere aanpassing meer capaciteit nodig is. Met op afroep wordt de mogelijke situatie bedoeld dat vooraf geen capaciteit gereserveerd zou zijn. Het is vraag welke mogelijkheden de leverancier heeft om rescources beschikbaar te maken.</t>
  </si>
  <si>
    <t>Paragraaf 6.3.4</t>
  </si>
  <si>
    <t>G4</t>
  </si>
  <si>
    <t>In de 3e alinea van deze paragraaf stelt u: "..per Wens geeft Inschrijver in het invulformulier aan of de door haar geboden oplossing kan voldoen aan het gevraagde uiterlijk op de voorziene ingangsdatum van de Overeenkomst…"
Bedoelt u met de bewoordingen "kan voldoen" eigenlijk "voldoet"? Zo ja, dan adviseren wij u om dit ook zo te formuleren, zodat het voor iedere inschrijver duidelijk is dat de oplossing bij een gegeven "Ja" antwoord op 1 mei zonder meer dient te voldoen aan de bevestigde wens. Het lijkt misschien een kleinigheid, maar met deze verduidelijking voorkomt u hierover vervelende misverstanden in een later stadium.</t>
  </si>
  <si>
    <t>Ja, bedoeld is "voldoet" uiterlijk op de voorziene ingangsdatum van de Overeenkomst.</t>
  </si>
  <si>
    <t>Bijlage 4 Social return</t>
  </si>
  <si>
    <t>SROI</t>
  </si>
  <si>
    <t>Onze ervaring leert dat, vanwege het hooggeschoolde werk in een IT bedrijf en de hiermee gepaard gaande specialistische kennis, het niet altijd mogelijk is om het gewenste niveau vanuit de SROI doelgroep in te zetten. Is het ook mogelijk dat het SROI deel van de opdracht wordt ingevuld met stageplaatsen voor zowel MBO als HBO studenten?</t>
  </si>
  <si>
    <t>De inzet van MBO studenten niveau 1 tot en met 4 zijn toegestaan als doelgroep social return. Voor HBO en WO studenten geldt dat zij zijn toegestaan indien zij afstand tot de arbeidsmarkt hebben. De verplichting om dit (bij navraag door Opdrachtgever) aan te tonen ligt bij Opdrachtnemer.</t>
  </si>
  <si>
    <t>Paragraaf 2.9</t>
  </si>
  <si>
    <t>U hanteert een SROI percentage van 5%. Vanwege het hooggeschoolde werk in onze sector is het redelijkerwijs erg lastig om een dergelijk hoog SROI percentage vanuit de doelgroep in te vullen. Daarom is het bij vergelijkbare aanbestedingen gebruikelijk om een SROI percentage van 2% toe te passen. Kunt u ermee instemmen om het SROI deel van de opdracht terug te brengen naar deze 2% of een ander (lager) percentage dan 5?</t>
  </si>
  <si>
    <t xml:space="preserve">Het percentage van 5% wordt gehandhaafd. 
Opdrachtgever staat een breed palet aan invullingsmogelijkheden toe voor de uitvoering van social return. Dit kan bijvoorbeeld door kandidaten (tijdelijk) in dienst te nemen, maar ook door mensen voor te bereiden op duurzame deelname aan de arbeidsmarkt. Te denken valt aan opleidingen, trainingen of stages en het inzetten van kennis ten behoeve van de doelgroep social return. Ook sociaal inkopen en het ondersteunen van initiatieven gericht op arbeidsparticipatie behoren tot de mogelijkheden. Zie ook  www.noord-holland.nl/socialreturn
</t>
  </si>
  <si>
    <t>Paragraaf 6.3.5</t>
  </si>
  <si>
    <t xml:space="preserve">Mbt de demo hebben we over de gevraagde beheerfunctionaliteiten van de webformulieren de volgende vragen:
1. punt 1 en 2: Het openstellen en sluiten van een webformulier. Bedoelt u daarmee het online zetten c.q. offline halen van een webformulier?
2. punt 3: Het (automatisch) verwijderen van gegevens werkt in onze oplossing op de achtergrond en is daarom niet te demo'en. Kunnen we ervan uitgaan dat een toelichting op het geautomatiseerde proces in dat geval volstaat?
3. punt 5: bedoelt u met "inzicht in het berichtenverkeer" hetgeen u uitvraagt in Eis 3.13.23? </t>
  </si>
  <si>
    <t>1. Ja. Het openstellen betreft het online zetten. Het sluiten betreft het offline halen.
2. Wij zien een verschil tussen het verwijderen van een aangemaakt formulier (Eis 3.13.8) en het verwijderen van de op een formulier ingevoerde gegevens (Eis 3.13.9). We gaan ervan uit dat het verwijderen van een formulier in de demo te tonen is (+ het terughalen indien aan wens 3.13.11 en 3.13.12 voldaan wordt). Wat betreft het verwijderen van de ingevoerde gegevens; als het geautomatiseerd verwijderen op de achtergrond gebeurt en daar 1 standaardtermijn voor wordt gehanteerd volstaat een toelichting.
3. Ja</t>
  </si>
  <si>
    <t>Bijlage 8 Model exitplan</t>
  </si>
  <si>
    <t>Exitplan</t>
  </si>
  <si>
    <t>U vraagt een SaaS-oplossing uit. Het leveren van een dusdanige oplossing vergt voor leveranciers een hoge mate aan standaardisatie. Het is dan voor leveranciers ook niet werkbaar om per klant een eigen exit plan op te moeten stellen. Onzes inziens is dit ook niet efficiënt, gezien leveranciers een standaard exit-plan hebben. Wij verzoeken u daarom nadrukkelijk ermee akkoord te gaan dat leveranciers bij inschrijving een concept van hun exit-plan meeleveren, welke door de aanbestedende dienst wordt beoordeeld, en het document "Bijlage 8 Model Exitplan def" niet van toepassing te verklaren.</t>
  </si>
  <si>
    <t>DOV</t>
  </si>
  <si>
    <t>E 2.1</t>
  </si>
  <si>
    <t>facturatie schema</t>
  </si>
  <si>
    <t>Gebruikelijk is om het facturatieschema gelijk te laten lopen met de werkzaamheden in plaats van 100% na oplevering factureren. Daarom willen we graag na gunning met u verdere afspraken maken over het precieze facturatieschema. Staat u hiervoor open?</t>
  </si>
  <si>
    <t>Paragraaf 5.4, punt 12</t>
  </si>
  <si>
    <t>Indexatie</t>
  </si>
  <si>
    <t>Hier staat dat de geoffreerde prijs "vast [is] voor de duur van de overeenkomst". In artikel B.1.4 van de overeenkomst staat juist de mogelijkheid tot indexatie beschreven. Ook gezien de in de inschrijvingsleidraad en DOV genoemde prevalering, gaan we ervan uit dat het artikel in de DVO leidend is. Kunt u dit bevestigen?</t>
  </si>
  <si>
    <t>Bijlage 3 ARBIT 2022</t>
  </si>
  <si>
    <t>1.2</t>
  </si>
  <si>
    <t>Artikel 1.2 Acceptatieprocedure</t>
  </si>
  <si>
    <t>De formulering in artikel 1.2 laat aan Opdrachtgever ruimte over om naast de in de acceptatieprocedure vastgelegde criteria ook andere subjectieve criteria aan te leggen voor het accepteren van de prestatie. Bent u bereid deze bepaling als volgt te wijzigen: “Acceptatieprocedure: de in de Overeenkomst vastgelegde procedure voor Acceptatie van de Prestatie”? Zou u dit willen bevestigen c.q. willen aanpassen? Indien u dit niet wenst te bevestigen en/of aan te passen, wilt u dat dan motiveren?</t>
  </si>
  <si>
    <t>1.9</t>
  </si>
  <si>
    <t>gebrek</t>
  </si>
  <si>
    <t>Een gebrek dient wel reproduceerbaar te zijn om achter de oorzaak van een gebrek te kunnen komen en een gebrek te kunnen herstellen. Bent u derhalve bereid aan de definitie in artikel 1.9 toe te voegen dat een Gebrek reproduceerbaar dient te zijn?</t>
  </si>
  <si>
    <t>AD kan instemmen met dit verzoek. Dit antwoord in de NvI rankt boven het standaard document ARBIT zie artikel A.2.3 in de Overeenkomst DOV aangaande de rangorde van documenten (waarbij het eerder genoemde document prevaleert boven het later genoemde). Het staat Partijen vrij deze nadere uitleg naast deze NvI na gunning ook op te nemen in het tussen Partijen op te stellen SLA/DAP document.</t>
  </si>
  <si>
    <t>8.1 en 8.2</t>
  </si>
  <si>
    <t>10/11</t>
  </si>
  <si>
    <t>intellectueel eigendom</t>
  </si>
  <si>
    <t>Wij gaan ervan uit dat er geen maatwerkprogrammatuur moet worden ontwikkeld. Teneinde eventuele misverstanden te voorkomen zouden wij graag zien dat deze bepaling als volgt wordt aangevuld: “Dit laat de bevoegdheid van Opdrachtnemer onverlet om de aan die diensten ten grondslag liggende onderdelen, algemene beginselen, ideeën, ontwerpen, documentatie, werken, programmeertalen en dergelijke, zonder enige beperking voor andere doeleinden toe te passen en te exploiteren, hetzij voor zichzelf hetzij voor derden. Evenmin tast een overdracht van rechten van intellectuele of industriële eigendom het recht van Opdrachtnemer aan om ten behoeve van zichzelf of derden producten en/of diensten te ontwikkelen die soortgelijk zijn aan die welke ten behoeve van Opdrachtgever zijn of worden geleverd.”
Zou u dit willen bevestigen c.q. willen aanpassen? Indien u dit niet wenst te bevestigen en/of aan te passen, wilt u dat dan motiveren?</t>
  </si>
  <si>
    <t xml:space="preserve">Uw voorstel wordt niet overgenomen. AD verduidelijkt ook hier dat de bepalingen in de Overeenkomst voorrang hebben op de algemene voorwaarden in de ARBIT, zie Artikel E.3 Intellectueel eigendom. Binnen dit kader meent AD dat wat de ARBIT in artikel 8 leden 1 en 2 heeft beschreven en niet strijdig is met de inhoud van Artikel E.3, en proportioneel is voor de voorliggende opdracht. 
 </t>
  </si>
  <si>
    <t>11.2</t>
  </si>
  <si>
    <t>Acceptatie</t>
  </si>
  <si>
    <t>Gaat u ermee akkoord om aan dit artikel de volgende zinsnede toe te voegen: "Inschrijver stelt daarom voor om in de overeenkomst op te nemen: “Artikel 11.2 ARBIT-2022 wordt vervangen door:
Acceptatie zal geschieden aan de hand van de door Opdrachtgever en Opdrachtnemer voor aanvang van de Opdracht overeengekomen acceptatieprocedure en acceptatiecriteria, om objectief vast te stellen of de Prestatie aan de in het Bestek gestelde eisen voldoet. Opdrachtgever deelt Opdrachtnemer binnen 30 dagen na het afsluiten van de acceptatietest schriftelijk mee of de Prestatie is aanvaard. Indien Opdrachtgever de Prestatie niet accepteert zal Opdrachtgever schriftelijk aangeven op welke punten de Prestatie niet aan de acceptatiecriteria voldoet. Opdrachtnemer zal de Prestatie binnen redelijke termijn herstellen, waarna Opdrachtgever de acceptatietest zal herhalen en binnen 14 dagen na het afsluiten daarvan schriftelijk zal meedelen of de Prestatie wordt aanvaard. De Prestatie wordt geacht te zijn geaccepteerd indien Opdrachtgever deze operationeel in gebruik neemt voordat Opdrachtgever deze schriftelijk heeft geaccepteerd. Acceptatie dient niet te worden onthouden op grond van kleine gebreken die de operationele ingebruikname van het systeem niet in de weg staan. Dit onverminderd de plicht van Opdrachtnemer dergelijke kleine gebreken te herstellen."?</t>
  </si>
  <si>
    <t xml:space="preserve">AD neemt uw voorstel over als volgt: 'acceptatie wordt niet onthouden op grond van kleine gebreken die de operationele ingebruikname van het systeem niet in de weg staan. Dit onverminderd de plicht van opdrachtnemer dergelijke kleine gebreken te herstellen'. Het staat Partijen vrij deze nadere uitleg in dit antwoord naast deze NvI na gunning ook op te nemen in de tussen Partijen op te stellen DAP. </t>
  </si>
  <si>
    <t>12, 12.3 en 12.7</t>
  </si>
  <si>
    <t>12/13</t>
  </si>
  <si>
    <t>Garanties</t>
  </si>
  <si>
    <t>Zonder nuancering is het (juridische) gevolg van het geven van een garantie dat de Opdrachtnemer zich niet op overmacht kan beroepen ten aanzien van hetgeen gegarandeerd is. Inschrijver stelt voor om ten aanzien van garanties in de Overeenkomst op te nemen: “Door Opdrachtnemer gegeven garanties ontnemen Opdrachtnemer niet het recht zich te beroepen op overmacht.”
Gebreken zullen worden hersteld conform de tussen partijen te sluiten SLA in plaats van een koop-gerelateerde garantie. Dit is ook logisch, nu foutloze software immers niet bestaat. Derhalve verzoekt inschrijver deze bepaling te laten vervallen, dan wel de periode van 12 maanden te verkorten naar een maand en voor het overige aan te haken op de SLA, gaat u hiermee akkoord?</t>
  </si>
  <si>
    <t xml:space="preserve">Nee, AD past op voorhand geen wijziging aan. Gegeven een concrete situatie past redelijkheid en billijkheid van beide partijen. AD heeft de toepassing van de rijksbrede ARBIT op de voorliggende opdracht gekozen omdat de ARBIT voorwaarden techniekonafhankelijk zijn en in de inkooppraktijk bewezen aansluiten op wat voor partijen in deze markt als realistisch en acceptabel wordt geacht. Zo heeft het Rijk bij het opstellen van haar standaard voorwaarden ook oog gehad voor MKB. Daarenboven heeft AD in onze marktconsultatieronde (verslag zie bijlage aanbestedingsstukken) geen afwijkend signaal ontvangen t.a.v. de (niet)toepasbaarheid van een of meer ARBIT bepalingen. </t>
  </si>
  <si>
    <t>12.4 en 72.3</t>
  </si>
  <si>
    <t>13 en 34</t>
  </si>
  <si>
    <t>Artikel 12.4 en 72.3</t>
  </si>
  <si>
    <t>Het aanbrengen van tijdelijke programmaomwegen is een gebruikelijke manier om gebreken tijdelijk te verhelpen en zodoende schade als gevolg van een gebrek te beperken. Als wij voor het aanbrengen van een dergelijke oplossing afhankelijk van u zijn, gaat er niet alleen veel (kostbare) tijd verloren maar ontstaat er mogelijkerwijs ook meer schade dan noodzakelijk. Derhalve stellen wij voor in het kader van de schadebeperkingsplicht om artikel 12.4 als volgt te wijzigen: "Programmaomwegen of probleem vermijdende beperkingen mogen door Opdrachtnemer worden aangebracht onverminderd de plicht van Opdrachtnemer om zo spoedig mogelijk te voorzien in een structurele oplossing van een Gebrek." Is dit akkoord en zo niet, draagt u de additionele schade veroorzaakt door het niet mogen of later aanbrengen van een programmaomweg zelf?</t>
  </si>
  <si>
    <t>Voor dit punt van workaround oplossing behoefte staat het Partijen vrij een nadere uitleg op te nemen in het na gunning door Partijen op te stellen SLA/DAP document, waarbij de nadere invulling voor concreet en wederzijds werkbaar is.</t>
  </si>
  <si>
    <t>12.7</t>
  </si>
  <si>
    <t>Garanties; Voortgang overleg</t>
  </si>
  <si>
    <t>De verplichting van Opdrachtnemer de Prestatie te onderhouden, is afhankelijk van de gesloten overeenkomst. Een verplichting voor Opdrachtnemer tot 5 jaar na datum van Acceptatie de Prestatie te onderhouden past niet bij onze dienstverlening. Bent u bereid dit artikel te laten vervallen? Indien u hiermee niet akkoord bent om in de Overeenkomst op te nemen: “Artikel 12.7 ARBIT-2022 wordt vervangen door:
Tenzij de Prestatie door of namens Opdrachtgever is aangepast of anderszins gewijzigd na Acceptatie, garandeert Opdrachtnemer dat hij de Prestatie gedurende een nader door Partijen In de Nadere Overeenkomst overeen te komen periode na datum van Acceptatie kan onderhouden.”</t>
  </si>
  <si>
    <t>Gezien de gewenste contractduur (initieel plus verlengingen) begrijpt AD uw punt. AD is bereid in de Overeenkomst de volgende aanvulling op te nemen: "Artikel 12.7 ARBIT-2022 wordt vervangen door: Tenzij de Prestatie door of namens Opdrachtgever is aangepast of anderszins gewijzigd na Acceptatie, garandeert Opdrachtnemer dat hij de Prestatie gedurende ten minste vijf jaar na Acceptatie kan onderhouden. Na gunning stellen Partijen een concrete nadere invulling vast en nemen dit op in het door Partijen op te stellen SLA/DAP document".</t>
  </si>
  <si>
    <t>14.3 (sub b)</t>
  </si>
  <si>
    <t>Facturering en meerwerk</t>
  </si>
  <si>
    <t>Wij zijn van mening dat het niet redelijk is dat Opdrachtgever, naast een boete, ook nog schadevergoeding zou kunnen vorderen zonder dat het betaalde boetebedrag hiervan afgetrokken wordt (dit gedeelte van de schade wordt dan feitelijk dubbel betaald). Wij stellen voor om in algemene zin het volgende overeen te komen: “Betaalde boetes strekken in mindering op eventueel verschuldigde schadevergoeding.”.
Kunt u hiermee instemmen? Zo niet, dan verzoeken wij u dat duidelijk te motiveren danwel aan te geven waarom u het redelijk acht om zowel een boete als schade te kunnen vorderen in een voorkomend geval.</t>
  </si>
  <si>
    <t xml:space="preserve">Niet akkoord. AD verduidelijkt ook hier dat de bepalingen in de Overeenkomst voorrang hebben op de algemene voorwaarden in de ARBIT, zie artikel E.2.2 van de Overeenkomst. </t>
  </si>
  <si>
    <t>17.5</t>
  </si>
  <si>
    <t>Geheimhouding</t>
  </si>
  <si>
    <t>In artikel 17.5 is een direct opeisbare boete van €50.000,- per overtreding opgenomen. Deze boete is buiten proportioneel. Bent u bereid de boete bij overtreding van de geheimhoudingsverplichting te beperken tot EUR 10.000,- ? Dit doet nog steeds “pijn”. Wij stellen voor de bepaling als volgt aan te passen: Indien een partij geen redelijke maatregelen heeft genomen om de geheimhouding te waarborgen en/of te beperken en de in artikel 17.1 opgenomen geheimhoudingsverplichting schendt, is deze partij aan de andere partij een onmiddellijk opeisbare boete verschuldigd van maximaal €10.000,-. Kunt u hiermee akkoord gaan?</t>
  </si>
  <si>
    <t>AD is voor deze opdracht bereid het bedrag te beperken tot € 10.000,-  . Deze aanpassing wordt verwerkt in de herziene concept Overeenkomst (bijgevoegd bij NvI2). Overig voorgestelde aanpassing neemt AD niet over.</t>
  </si>
  <si>
    <t>26.3</t>
  </si>
  <si>
    <t>Artikel 26.1, 26.2 en 26.3</t>
  </si>
  <si>
    <t>Zoals bekend is in voorschrift 3.9D lid 1 Gids Proportionaliteit (GP) bepaald dat de aanbestedende dienst geen aansprakelijkheid mag verlangen die op geen enkele manier is gelimiteerd. Uit Advies 331 van de Commissie van Aanbestedingsexperts volgt dat een uitsluiting van een aansprakelijkheidsbeperking in strijd is met voorschrift 3.9D GP. Door een aansprakelijkheid te beperken per gebeurtenis maar het aantal gebeurtenissen niet, is er in feite sprake van onbeperkte aansprakelijkheid. Daarnaast is een onderscheid tussen persoon-en zaakschade en alle andere schade ook niet proportioneel en daarmee niet acceptabel. Inschrijver wenst dan ook, zoals tevens in de ICT-markt te doen gebruikelijk (1) aansprakelijkheid voor indirecte schade, waaronder begrepen gevolgschade, gederfde winst, gemiste besparingen, verminking of verlies van data en schade door bedrijfsstagnatie e.d. nadrukkelijk uit te sluiten en (2) haar aansprakelijkheid voor toerekenbare tekortkoming(en) in de nakoming van de overeenkomst of anderszins, inclusief voor garanties en vrijwaringen, te beperken tot directe schade tot maximaal 1,5 keer de jaarlijkse waarde van de opdracht per jaar. Bent u bereid de hierboven onder (1) en (2) voorgestelde wijzigingen door te voeren? Indien u niet akkoord bent, verzoeken wij u zulks te onderbouwen en een alternatieve eis te stellen die wel compliant is met de Gids Proportionaliteit en algemene beginselen van behoorlijk bestuur. Zou u dit willen bevestigen c.q. willen aanpassen? Indien u dit niet wenst te bevestigen en/of aan te passen, wilt u dat dan motiveren?</t>
  </si>
  <si>
    <t xml:space="preserve">Nee, AD neemt uw verzoek niet over. Ten eerste is proportioneel niet alleen te kijken naar de omvang van de opdracht, maar vooral naar de aard van de opdracht en de mogelijke risico's die de opdrachtgever loopt bij tekortkomingen in de uitvoering. Het hoge belang van een adequaat werkende website en webformulieren voor de provincie en haar medewerkers is door AD beschreven in de aanbestedingsstukken, in het bijzonder in de leidraad hoofdstuk 2 en 4. Ten tweede is bij de toepassing van de ARBIT sprake van beperking van aansprakelijkheid. AD heeft de toepassing van de rijksbrede ARBIT op de voorliggende opdracht gekozen omdat de ARBIT voorwaarden techniekonafhankelijk zijn en in de inkooppraktijk bewezen aansluiten op wat voor partijen in deze markt als realistisch en acceptabel wordt geacht. Zo heeft het Rijk bij het opstellen van haar standaard voorwaarden ook oog gehad voor MKB. Daarenboven heeft AD in onze marktconsultatieronde (verslag zie bijlage aanbestedingsstukken) geen afwijkend signaal ontvangen t.a.v. de (niet)toepasbaarheid van een of meer ARBIT bepalingen. </t>
  </si>
  <si>
    <t>26.4 sub c en d</t>
  </si>
  <si>
    <t>Aansprakelijkheid</t>
  </si>
  <si>
    <t>De beperking van de aansprakelijkheid komt op grond van artikel 26.4 te vervallen bij een schending van intellectuele eigendomsrechten of aanspraken op schadevergoeding  ten gevolge van schending van wet- en regelgeving mbt bescherming van persoonsgegevens. Dit leidt tot een onbeperkte aansprakelijkheid hetgeen disproportioneel is (zie advies 331 van de Commissie van Aanbestedingsexperts en voorschrift 3.9 D Gids Proportionaliteit). Een onbeperkte aansprakelijkheid is immers niet verzekerbaar. Bent u daarom bereid artikel 26.4 sub c en sub d buiten toepassing te verklaren? Zo nee, kunt u dan aangeven waarom (in weerwil van advies 331 van de CvAE) deze aansprakelijkheid wel proportioneel zou zijn?</t>
  </si>
  <si>
    <t>zie vraag 12</t>
  </si>
  <si>
    <t>Ontbinding en opzegging</t>
  </si>
  <si>
    <t>De term ‘ontbinden’ heeft juridisch gezien het gevolg dat Opdrachtnemer de geleverde diensten moet terugnemen en dat Opdrachtnemer de door Opdrachtgever betaalde facturen moet terugbetalen. Gelet op de aard van de opdracht is dit slecht uitvoerbaar. Wij willen u daarom vragen om het volgende toe te voegen: “Voor zover in de Voorwaarden en de Overeenkomst wordt gesproken over ‘ontbinden’ geldt dat dit enkel geldt voor toekomstige verplichtingen en geen ongedaanmakingsverplichtingen met zich brengt.”. Kunt u hiermee akkoord gaan?</t>
  </si>
  <si>
    <t>Nee, afhankelijk van de omstandigheden van het geval zal worden bepaald of de reeds verrichte / ontvangen prestaties ongedaan gemaakt kunnen worden. Als dat niet (meer) mogelijk is, zal daarvoor een vervangende vergoeding in de plaats treden.</t>
  </si>
  <si>
    <t>30.3</t>
  </si>
  <si>
    <t>Fusies en overnames vinden geregeld plaats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het recht te ontbinden in geval van een fusie, overname of reorganisatie niet op onredelijke gronden door CvTE zal worden ingeroepen?Fusies en overnames vinden geregeld plaats en doen niet af aan de gebondenheid van partijen aan het contract. Bij een fusie of overname is er echter wel een verdwijnende onderneming die wordt ontbonden of waarvan de onderneming wordt gestaakt, wat door dit artikel een recht op ontbinding zou meebrengen, ondanks dat de verkrijgende partij gebonden is aan de overeenkomst. Bent u derhalve bereid dat het recht te ontbinden in geval van een fusie, overname of reorganisatie niet op onredelijke gronden door CvTE zal worden ingeroepen?</t>
  </si>
  <si>
    <t>Nee, AD schrapt deze bepaling niet op voorhand. Ook het aanbestedingsrecht vereist dat bij overname van opdrachtnemer een juridische toets plaatsvindt (art. 2,163f Aw),  daarnaast zal de provincie conform dit artikel 30 ook nagaan of de nieuwe opdrachtnemer in staat moet worden geacht de verplichtingen uit de Overeenkomst na te komen. De provincie zal niet licht van het recht te ontbinden gebruikmaken.</t>
  </si>
  <si>
    <t>43.3</t>
  </si>
  <si>
    <t>Artikel 43.2 en 43.3</t>
  </si>
  <si>
    <t xml:space="preserve">In artikel 43.2 wordt verlangd dat Opdrachtgever kopieën mag maken van de Standaardprogrammatuur. De oplossing wordt in SaaS geleverd. Dat is dan niet aan de orde. Heeft u er bezwaar tegen de redactie van dit artikel in overeenstemming te brengen met het daadwerkelijk gebruik van de Standaardprogrammatuur? </t>
  </si>
  <si>
    <t>AD verduidelijkt ook hier dat de bepalingen in de Overeenkomst voorrang hebben op de algemene voorwaarden in de ARBIT, zie onder meer Artikel D.2 'Ter beschikking stellen Programmatuur aan Opdrachtgever'.</t>
  </si>
  <si>
    <t>76.2</t>
  </si>
  <si>
    <t>Nakoming Service levels</t>
  </si>
  <si>
    <t>Het is zeer ongebruikelijk dat bij iedere overschrijding van een bepaald service level direct sprake is van verzuim. Het bij voorbaat al aanmerken van service levels als fatale termijnen acht Opdrachtnemer niet in verhouding tot de daaruit evt. voortvloeiende gevolgen. Opdrachtnemer stelt voor om in onderling overleg en in redelijkheid vast te stellen welke gevolgen te koppelen aan het eventueel niet behalen van een service level, en dit op te nemen in de overeenkomst of SLA. Kunt u hiermee instemmen?</t>
  </si>
  <si>
    <t>Zie o.a. vraag 15 ten aanzien van de ranking van de bepalingen in de Overeenkomst boven de bepalingen in de ARBIT. Het programma van eisen geeft deels al concreet invulling aan een aantal service levels die voor opdrachtgever belagrijk zijn voor de uitvoeringsfase. Waar bij Partijen behoefte is aan een nadere invulling ten aanzien van de uitvoering van service levels nemen Partijen dit op in het na gunning op te stellen SLA/DAP document.</t>
  </si>
  <si>
    <t>Onderhoud door derden</t>
  </si>
  <si>
    <t>Het met behoud van rechten laten uitvoeren van onderhoud door derden heeft vergaande consequenties. Inschrijver heeft immers geen enkele invloed op de wijze waarop het onderhoud wordt verricht en kan daardoor niet meer instaan voor de kwaliteit van de onderhoudswerkzaamheden. Daarnaast kunnen onder deze derden concurrenten van inschrijver worden begrepen, hetgeen zou betekenen dat deze derden de door inschrijver ontwikkelde/ter beschikking gestelde programmatuur kunnen inzien en kunnen aanpassen. In het geval van door inschrijver ter beschikking gestelde standaardprogrammatuur van derden kan dit zelfs contractueel verboden zijn. Tot slot dient pas van deze mogelijkheid gebruik te kunnen worden gemaakt als inschrijver schriftelijk in gebreke is gesteld met een redelijke termijn om alsnog zijn verplichtingen na te komen en inschrijver ook na verloop van die termijn niet alsnog is nagekomen. Inschrijver stelt voor om in de Raamovereenkomst op te nemen: “Artikel 77 ARBIT-2022 wordt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waardoor de continuïteit van de bedrijfsvoering bij Opdrachtgever in gevaar komt of indien Opdrachtnemer voorafgaande schriftelijke toestemming geeft, behoudens voor zover sprake is van door Opdrachtnemer ter beschikking gestelde standaardprogrammatuur van derden. In dit laatste geval is het zelf uitvoeren van Onderhoud dan wel door derden laten uitvoeren van Onderhoud pas toegestaan na voorafgaande schriftelijke toestemming van de derde partij van wie de standaardprogrammatuur is. Opdrachtnemer draagt geen enkele verantwoordelijkheid voor de door een derde verrichte onderhoudswerkzaamheden. Het inschakelen van een derde partij als hiervoor genoemd kan niet eerder plaatsvinden dan nadat deze derde partij een geheimhoudingsovereenkomst met Opdrachtnemer heeft gesloten.”</t>
  </si>
  <si>
    <t>Bijlage 2 Concept DOV</t>
  </si>
  <si>
    <t>Art. A.2.1, sub c</t>
  </si>
  <si>
    <t>Hier wordt doorontwikkeling "uurtarief, op nacalculatie" genoemd. Het begrip "doorontwikkeling" wordt verder in de overeenkomst alleen gebruikt i.h.k.v. doorontwikkeling conform een door de leverancier opgestelde roadmap. In dat geval vindt er niet specifiek voor PHN betaalde doorontwikkeling plaats, dus is er geen sprake van maatwerk. We gaan ervan uit dat het leveren van maatwerk-programmatuur ook geen onderdeel van de beoogde opdracht is. Kunt u dit bevestigen?</t>
  </si>
  <si>
    <t>Onder doorontwikkeling wordt door AD verstaan wat is beschreven in punt 4 doorontwikkeling, paragraaf 4.2 van de leidraad.
Generieke aanpassingen / nieuwe functionaliteiten zijn onderdeel van de doorontwikkeling van het product of de dienst. Klantspecifieke behoeften zullen in de vorm van een strippenkaart / nadere overeenkomst uitgevraagd worden en zijn derhalve geen onderdeel van deze opdracht. Na gunning stellen Partijen een concrete nadere invulling vast en nemen dit op in het door Partijen op te stellen SLA/DAP document.</t>
  </si>
  <si>
    <t>Art. A.3.3</t>
  </si>
  <si>
    <t>7 en 8</t>
  </si>
  <si>
    <t>Beëindiging DOV</t>
  </si>
  <si>
    <t>We begrijpen de eerste bullet m.b.t. het niet kunnen nakomen van de afgesproken kwaliteit van de Diensten. We achten het echter niet evenwichtig dat PNH eenzijdig kan besluiten de financiering kan stopzetten en de laatste bullet als een soort algemene 'escape' gebruikt kan worden. Partijen komen niet voor niets een initiële looptijd overeen. Wij verzoeken u daarom nadrukkelijk het tweede en derde punt te schrappen.</t>
  </si>
  <si>
    <t>t.a.v. de tweede bullit heeft dit geen betrekking op de initiele looptijd van het contract. 
t.a.v. de derde bullit wordt de laatste zin verduidelijkt, als volgt: 'In dat geval maakt de Opdrachtnemer aanspraak op vergoeding van de verrichte Diensten tot en met de laatste dag van uitvoering in de opzegtermijn'.
Aanpassing/verduidelijking wordt verwerkt in herziene DOV (volgt bij NvI2).</t>
  </si>
  <si>
    <t>Art. B.1.2</t>
  </si>
  <si>
    <t>Facturatie voor de implementatie 100% na oplevering betekent dat de leverancier de implementatie volledig moet voorfinancieren. Daarnaast lijkt ons het DAP/SLA niet de beste plek om afspraken over facturatietermijnen te maken. Wij stellen daarom voor hier in de overeenkomst het volgende facturatieschema voor de implementatie (vergoeding A) op te nemen:
- 30% bij opdrachtverlening
- 35% bij oplevering van de applicatie door Leverancier in de pre-productie-omgeving van Opdrachtgever
- 30% na integrale Acceptatie
Gaat u hiermee akkoord?</t>
  </si>
  <si>
    <t>Art. B.1.6</t>
  </si>
  <si>
    <t>9 en 10</t>
  </si>
  <si>
    <t>Als indexatie alleen doorgevoerd kan worden na goedkeuring van de provincie, zou de provincie theoretisch altijd de goedkeuring kunnen onthouden en dan mag er feitelijk niet geïndexeerd worden. In de overeenkomst worden juist objectief toetsbare indexering-afspraken gemaakt (CBS-cijfer) om discussies te voorkomen. Wij verzoeken u daarom nadrukkelijk hier de volgende zin toe te voegen: "De Provincie zal haar goedkeuring niet op onredelijke gronden weigeren."</t>
  </si>
  <si>
    <t xml:space="preserve">Akkoord, dat strookt ook met de intentie van AD. De aanvulling 'Opdrachtgever zal toestemming niet op onredelijke gronden onthouden' wordt bijgewerkt in herziene DOV (volgt bij NvI 2)
</t>
  </si>
  <si>
    <t>Art. E.1.1</t>
  </si>
  <si>
    <t>Hier staat alleen een verplichting m.b.t. de hoogte van de verzekering, maar niet specifiek de aansprakelijkheid. Dit artikel kan impliceren dat deze verzekeringsbedragen ook de aansprakelijkheidsbedragen zijn. Mits dat zo is, achten wij deze echter buitenproportioneel hoog. Wij verzoeken u daarom nadrukkelijk hier een aanvullende bepaling op te nemen om de aansprakelijkheid duidelijk vast te leggen: "De partij die toerekenbaar tekortschiet in de nakoming van zijn verplichtingen, of jegens de ander onrechtmatig handelt, is tegenover de andere partij aansprakelijk voor de door deze aldus geleden en/ of te lijden schade. 
a) De aansprakelijkheid voor persoons- en zaakschade en daaruit voortvloeiende schade, is beperkt tot een bedrag van € 1.250.000,- per gebeurtenis. Samenhangende gebeurtenissen worden daarbij aangemerkt als één gebeurtenis.
b) De aansprakelijkheid voor overige schade is beperkt tot twee (2) maal de jaarvergoeding van het lopende jaar per gebeurtenis en vier (4) maal de jaarvergoeding van het lopende jaar per jaar."</t>
  </si>
  <si>
    <t>AD bedoelt hier wat is omschreven in de leidraad par. 5.3.1., Minimumeis 4.3.2: bedrijfsaansprakelijkheidsverzekering. 
Ten aanzien van aansprakelijkheid geldt wat is beschreven in art. 26 ARBIT.</t>
  </si>
  <si>
    <t>Art. E.2.1</t>
  </si>
  <si>
    <t>Zie ook onze vraag over artikel B.1.2.
Facturatie voor de implementatie 100% na oplevering betekent dat de leverancier de implementatie volledig moet voorfinancieren. Daarnaast lijkt ons het DAP/SLA niet de beste plek om afspraken over facturatietermijnen te maken. Plus, specifiek met betrekking op artikel E.2.1, vinden we facturatie op nacalculatie niet passend. Voordeel van een aanbesteding is juist dat inschrijvers een vaste prijs op dienen te geven en opdrachtgever vooraf dus precies weet wat de kosten zijn.
 Wij stellen daarom voor hier in de overeenkomst het volgende facturatieschema voor de implementatie (vergoeding A) op te nemen:
- 30% bij opdrachtverlening
- 35% bij oplevering van de applicatie door Leverancier in de pre-productie-omgeving van Opdrachtgever
- 30% na integrale Acceptatie
Gaat u hiermee akkoord?</t>
  </si>
  <si>
    <t>Art. E.2.2</t>
  </si>
  <si>
    <t>Betaling</t>
  </si>
  <si>
    <t>We begrijpen de insteek van deze bepaling, maar willen graag dat de volgende zinsnede als nuancering wordt opgenomen: "...op te schorten dan wel te beëindigen, tenzij het in alle redelijkheid niet meer van Opdrachtnemer verwacht kan worden de prestatie te blijven leveren."</t>
  </si>
  <si>
    <t xml:space="preserve"> AD neemt uw voorstel niet over. Wel verduidelijkt AD op dit punt dat een factuur ook eerst betwist dient te zijn alvorens de provincie haar betalingstermijn kan opschorten.</t>
  </si>
  <si>
    <t>Art. E.2.3</t>
  </si>
  <si>
    <t>Zie ook onze vraag over artikel E.2.2. We begrijpen de insteek van deze bepaling, maar willen graag dat de volgende zinsnede als nuancering wordt opgenomen: "...op te schorten dan wel te beëindigen, tenzij het in alle redelijkheid niet meer van Opdrachtnemer verwacht kan worden de prestatie te blijven leveren."</t>
  </si>
  <si>
    <t>Nee, zie vraag 25</t>
  </si>
  <si>
    <t>ARBIT</t>
  </si>
  <si>
    <t>Art. 5.5</t>
  </si>
  <si>
    <t>Kwaliteitsborging</t>
  </si>
  <si>
    <t>Leverancier levert zijn SaaS-oplossingen soms aan honderden klanten. Het is daarom zowel technisch als organisatorisch noodzakelijk een uniform kwaliteits- en informatiebeveiligingsbeleid te handhaven. Natuurlijk kan Opdrachtgever aanvullende maatregelen voorstellen, maar leverancier kan zich niet vooraf verplichten deze uit te moeten voeren. We verzoeken u daarom de laatste zin van dit artikel als volgt aan te passen: "Wederpartij zal een dusdanig voorstel van Opdrachtgever beoordelen op haalbaarheid en eventuele impact op de kosten. Opdrachtgever zal daarna gemotiveerd op het voorstel reageren en deze, indien voor beide partijen haalbaar en wenselijk, implementeren. Wederpartij kan een voorstel gemotiveerd afkeuren."</t>
  </si>
  <si>
    <t xml:space="preserve">AD verduidelijkt ook hier dat de bepalingen in de Overeenkomst voorrang hebben op de algemene voorwaarden in de ARBIT. AD neemt uw voorstel niet over. AD heeft op de voorliggende opdracht de rijksbrede ARBIT voorwaarden toegepast, wat voor ICT-gerelateerde opdrachten landelijk algemeen als een marktconforme set voorwaarden voor ICT dienstenopdrachten wordt beschouwd. Ook tijdens de marktconsultatie is bevestigd dat de ARBIT goed uitvoerbaar is. </t>
  </si>
  <si>
    <t>Art. 8.7</t>
  </si>
  <si>
    <t>IE</t>
  </si>
  <si>
    <t>Wij achten het onredelijk dat alleen al het 'in rechte betrekken' door een derde een recht op ontbinding zou geven. Is de aanname daarom juist dat Opdrachtgever pas het recht heeft de Overeenkomst te ontbinden wanneer de rechter heeft beslist dat sprake is van een schending van intellectuele eigendomsrechten door Opdrachtgever?</t>
  </si>
  <si>
    <t xml:space="preserve">Vooropgesteld verduidelijkt AD dat de bepalingen in de Overeenkomst voorrang hebben op de algemene voorwaarden in de ARBIT. Binnen dit kader meent AD dat wat de ARBIT in artikel 8 heeft beschreven proportioneel is, en neemt daarom uw voorstel niet over. AD heeft op de voorliggende opdracht de rijksbrede ARBIT voorwaarden toegepast, wat voor ICT-gerelateerde opdrachten landelijk algemeen als een marktconforme set voorwaarden voor ICT dienstenopdrachten wordt beschouwd. Ook tijdens de marktconsultatie is bevestigd dat de ARBIT goed uitvoerbaar is.  </t>
  </si>
  <si>
    <t>Art. 11.6</t>
  </si>
  <si>
    <t>Wij verzoeken u hier de volgende nuancering toe te voegen, zoals deze ook in de GIBIT is opgenomen: "Gebreken die (individueel noch gezamenlijk) niet in de weg staan aan het gebruik voor productieve doeleinden van (het betreffende onderdeel van) de Prestatie, kunnen geen grond vormen voor niet-Acceptatie, onverminderd de verplichting van Leverancier om de Gebreken op korte termijn te herstellen."</t>
  </si>
  <si>
    <t xml:space="preserve">Als er openstaande bevinding(en) zijn die de in gebruikname niet in de weg staan dan kan opdrachtgever tot acceptatie overgaan. Dit laat onverlet de verplichting van opdrachtnemer  om deze bevinding(en) binnen gestelde tijd op te lossen, om zo de implementatie niet onnodig lang te laten duren.  Na gunning stellen Partijen een concrete nadere invulling vast en nemen dit op in het door Partijen op te stellen SLA/DAP document.
</t>
  </si>
  <si>
    <t>Art. 16.3</t>
  </si>
  <si>
    <t>Voorschot</t>
  </si>
  <si>
    <t>Deze eis zijn we in andere overeenkomsten c.q. voorwaarden nog niet tegengekomen en is onzes inziens een buitenproportioneel zwaar middel bij een dusdanige opdracht. Wij verzoeken u daarom dit artikel niet van toepassing te verklaren.</t>
  </si>
  <si>
    <t>Opdrachtgever zal hier niet lichtvaardig een beroep op doen. Daar komt bij dat AD voor de uitvoering van deze opdracht geen voorschotverstrekking of kredietinstellingsgarantie verlangt, zoals ook blijkt uit art. E.2 van de Overeenkomst. In de inschrijvingsleidraad voor de voorliggende Opdracht is onder de minimumeisen van hoofdstuk 4 'toetsing' evenmin een kredietinstellingsgarantie (bereidheid) gevraagd als voorwaarde voor inschrijving of gunning.</t>
  </si>
  <si>
    <t>Art. 19.7</t>
  </si>
  <si>
    <t>Informatiebeveiliging</t>
  </si>
  <si>
    <t>We begrijpen natuurlijk de insteek van dit artikel. In de praktijk kan het echter doelgerichter zijn als leverancier zich in de eerste uren juist op het inventariseren, stoppen en zo spoedig mogelijk herstellen van de inbreuk richt. Wij verzoeken u daarom dit artikel als volgt te nuanceren: "Wederpartij beëindigt Inbreuken zo spoedig mogelijk. Onverminderd voorgaande, informeert Wederpartij de Opdrachtgever zo snel mogelijk, maar uiterlijk binnen 24 uur na kennisneming van de Inbreuk, hierover.</t>
  </si>
  <si>
    <t xml:space="preserve">Nee, AD neemt uw voorstel niet over. Zoals u zegt gaat het hier om de insteek (de geest van de bepaling). Voor praktijksituaties kunnen partijen de wederzijds doelmatige aanpak nader afstemmen. AD heeft op de voorliggende opdracht de rijksbrede ARBIT voorwaarden toegepast, wat voor ICT-gerelateerde opdrachten landelijk algemeen als een marktconforme set voorwaarden voor ICT dienstenopdrachten wordt beschouwd. Ook tijdens de marktconsultatie is bevestigd dat de ARBIT goed uitvoerbaar is. </t>
  </si>
  <si>
    <t>Art. 30.4</t>
  </si>
  <si>
    <t>Ontbinding</t>
  </si>
  <si>
    <t>Het op goede gronden aannemen dat een rechter een overeenkomst ontbindt, achten wij niet redelijk. Het is aan de rechter om deze afweging te maken. Opdrachtgever noch leverancier dienen op de stoel van de rechter te gaan zitten. Wij verzoeken u daarom artikel 30 lid 4 niet van toepassing te verklaren.</t>
  </si>
  <si>
    <t xml:space="preserve">Nee, AD neemt uw voorstel om op voorhand niet toe te passen niet over. De bepalingen van Artikel 30 ARBIT hebben betrekking op uitzonderlijke situaties en omstandigheden als in dit artikel beschreven, die in het voorkomende geval Opdrachtgever kunnen noodzaken tot deze maatregel. AD heeft op de voorliggende opdracht de rijksbrede ARBIT voorwaarden toegepast, wat voor ICT-gerelateerde opdrachten landelijk algemeen als een marktconforme set voorwaarden voor ICT dienstenopdrachten wordt beschouwd. Ook tijdens de marktconsultatie is bevestigd dat de ARBIT goed uitvoerbaar is. </t>
  </si>
  <si>
    <t>Art. 30.6</t>
  </si>
  <si>
    <t>Opzegging</t>
  </si>
  <si>
    <t>Volgens dit artikel kan opdrachtgever op ieder gewenst moment de overeenkomst opzeggen. Ondanks dat hier in de opvolgende artikelen vergoedingen tegenover staan, is het niet redelijk om zonder gegronde reden een overeenkomst tussentijds te beëindigen. Dat maakt elke afspraak over een vaste looptijd a priori nietig en geeft leverancier geen enkele planningszekerheid. Wij verzoeken u daarom nadrukkelijk dit artikel niet van toepassing te verklaren.</t>
  </si>
  <si>
    <t xml:space="preserve">Vooropgesteld verduidelijkt AD dat de bepalingen in de Overeenkomst voorrang hebben op de algemene voorwaarden in de ARBIT. AD neemt uw voorstel niet over. De bepalingen van Artikel 30 ARBIT hebben betrekking op uitzonderlijke situaties en omstandigheden als in dit artikel beschreven, die in het voorkomende geval Opdrachtgever kunnen noodzaken tot een zo kort mogelijke opzegtermijn. AD heeft op de voorliggende opdracht de rijksbrede ARBIT voorwaarden toegepast, wat voor ICT-gerelateerde opdrachten landelijk algemeen als een marktconforme set voorwaarden voor ICT dienstenopdrachten wordt beschouwd. Ook tijdens de marktconsultatie is bevestigd dat de ARBIT goed uitvoerbaar is. </t>
  </si>
  <si>
    <t>Art. 32.3</t>
  </si>
  <si>
    <t>Exit</t>
  </si>
  <si>
    <t>De formulering van dit artikel is verouderd en sluit niet meer aan bij een SaaS-oplossing. Hierbij worden geen fysieke zaken zoals boeken of gegevensdragers uitgewisseld. Gezien dit niet van toepassing is, heeft dit artikel verder geen consequenties. Wij stellen echter voor deze voor de duidelijkheid niet van toepassing te verklaren, gezien de nodige overdracht van digitale gegevens reeds in artikel 32.4 geregeld is.</t>
  </si>
  <si>
    <t xml:space="preserve">Voor de voorliggende opdracht is relevant en prioritair t.o.v. de ARBIT bepalingen wat is beschreven in de Overeenkomst onderdeel E3 intellectueel eigendom, samen met het model Exitplan. Beide documenten zijn als bijlage bijgevoegd bij de aanbestedingsstukken. </t>
  </si>
  <si>
    <t>Art. 43.1</t>
  </si>
  <si>
    <t>Gebruiksrecht</t>
  </si>
  <si>
    <t>Hier staat: "Leverancier verleent aan Opdrachtgever met inachtneming van de Voorwaarden, een onherroepelijk Gebruiksrecht op de Standaardprogrammatuur". Hierbij kan bij een SaaS-oplossing geen enkele sprake zijn. Wij leveren onze standaardprogrammatuur in niet-exclusief en niet overdraagbaar gebruiksrecht voor de duur van de looptijd van de gesloten overeenkomst. Wij verzoeken u daarom nadrukkelijk akkoord te gaan met de volgende aanpassing van dit artikel: "Leverancier verleent aan Opdrachtgever met inachtneming van de Voorwaarden niet-exclusief en niet overdraagbaar Gebruiksrecht voor de duur van de Overeenkomst. Het Gebruiksrecht omvat geen overdracht door ..."</t>
  </si>
  <si>
    <t>Ook voor dit punt geldt dat prioritair t.o.v. de ARBIT is hetgeen beschreven is in de Overeenkomst. Daar hanteren we het begrip 'Ter beschikking stellen', onder meer in Artikel D.2 'Ter beschikking stellen Programmatuur aan Opdrachtgever'</t>
  </si>
  <si>
    <t>Art. 47</t>
  </si>
  <si>
    <t>Escrow</t>
  </si>
  <si>
    <t>Het deponeren van de broncode via een Escrow-regeling heeft juist bij een SaaS-oplossing geen realistische meerwaarde voor Opdrachtgever. Een nieuw bedrijf zou zich eerst helemaal moeten 'inlezen' in de broncode om hier überhaupt iets mee te kunnen, wat qua tijd en kosten economisch niet te rechtvaardigen is voor de gemeente. Daarnaast is de broncode zonder de benodigde infrastructuur en koppelingen alsnog niet bruikbaar. Een dusdanige Escrow-regeling komt voort uit een inmiddels zeer verouderde situatie. Wij verzoeken u daarom nadrukkelijk dit artikel niet van toepassing te verklaren.</t>
  </si>
  <si>
    <t>Prioritair t.o.v. de ARBIT is hetgeen beschreven is in de Overeenkomst. Het is aan inschrijver vooraf te toetsen of de standaard software van uw wederpartij (derde) voldoet aan alle eisen en voorwaarden die door AD gesteld zijn in de Aanbestedingsstukken, denk hierbij met name aan aan Minimumeis C.1 certificering; de eisen in het PvE gevraagde oplossing; en de Verwerkersovereenkomst, indien van toepassing voor het betreffende deel van de opdracht dat uw wederpartij invult.</t>
  </si>
  <si>
    <t>Art. 73.2</t>
  </si>
  <si>
    <t>Versies</t>
  </si>
  <si>
    <t>Deze bepaling sluit niet aan bij een SaaS-product. Bij een SaaS-oplossing is het niet mogelijk dat opdrachtgever ervoor kiest om op een oudere versie te blijven werken, gezien Updates met hoge frequentie uitgerold worden - wat juist een groot voordeel van SaaS is. Wij verzoeken u daarom nadrukkelijk dit artikel niet van toepassing te verklaren.</t>
  </si>
  <si>
    <t>AD kan hier mee instemmen. Het staat partijen vrij om na gunning deze aanpassing op te nemen in het door partijen op te stellen SLA/DAP document.</t>
  </si>
  <si>
    <t>Art. 76.2</t>
  </si>
  <si>
    <t>Fatale termijnen</t>
  </si>
  <si>
    <t>Volgens dit artikel worden functiehersteltijden en reactietijden gezien als fatale termijnen, waarna ontbinding mogelijk is. Dit is een volstrekt onrealistische verwachting, juist bij een SaaS-oplossing. Geen leverancier kan garanderen dat de reactie- en oplostijden in 100% van de gevallen worden gehaald. De overeenkomst te kunnen ontbinden omdat de reactietijd op een melding bijvoorbeeld met 5 minuten is overschreven, achten wij ook zeker niet proportioneel.
Wij verzoeken u daarom nadrukkelijk dit artikel niet van toepassing te verklaren.</t>
  </si>
  <si>
    <t>Niet akkoord. AD verduidelijkt ook hier dat de bepalingen in de Overeenkomst voorrang hebben op de algemene voorwaarden in de ARBIT. Meer concreet zal gelden wat Partijen overeenkomen ten aanzien van kritische prestatie indicatoren (kpi's). Kpi's die voor AD gewenst zijn ten minste vast te leggen staan vermeld in het programma van eisen, zowel het PvE gevraagde oplossing (ms excell bijlage aanbestedingsstukken) als onderaan de lijst eisen in pargraaf 5.4 van de leidraad.</t>
  </si>
  <si>
    <t>Art. 84.5</t>
  </si>
  <si>
    <t>Nieuwe programmatuur</t>
  </si>
  <si>
    <t>We begrijpen de insteek van dit artikel. Ingrijpende wijzigingen in de wetgeving (zoals de Omgevingswet) of technologische ontwikkelingen (bijvoorbeeld de stap van on-premise naar SaaS) kunnen het noodzakelijk maken om nieuwe Programmatuur te ontwikkelen. Deze stellen we dan ook beschikbaar, maar hiermee kunnen implementatiekosten gemoeid zijn. Wij verzoeken u daarom akkoord te gaan met de volgende aanpassing: “Indien voor de implementatie op de nieuwe Programmatuur kosten gemaakt worden, zal Leverancier Opdrachtgever vooraf van een offerte voorzien. Leverancier brengt alleen aanvullende kosten in rekening na schriftelijk akkoord van Opdrachtgever op de betreffende offerte."</t>
  </si>
  <si>
    <t>Nee, AD verduidelijkt ook hier dat de bepalingen in de Overeenkomst voorrang hebben op de algemene voorwaarden in de ARBIT</t>
  </si>
  <si>
    <t>Bijlage 9 Model verwerkersovk</t>
  </si>
  <si>
    <t>Considerans punt 1 en art. 1.9</t>
  </si>
  <si>
    <t>1 en 2</t>
  </si>
  <si>
    <t>ARBIT versie</t>
  </si>
  <si>
    <t>Hier wordt verwezen naar "de Algemene Inkoopvoorwaarden / ARBIT 2018", terwijl ARBIT 2022 als bijlage zijn geüpload. We gaan ervan uit dat hier 2022 dient te staan, de "Algemene Inkoopvoorwaarden Provincies 2018" niet van toepassing zijn, en dat dit in de definitieve versie wordt aangepast. Kunt u dit bevestigen?</t>
  </si>
  <si>
    <t>Correct, bedoeld is ARBIT-2022. AD heeft haar model verwerkingsovereenkomst versie april 2023 bij deze NvI bijgesloten. Deze recente versie vervangt de versie die abusievelijk was bijsloten bij de aanbestedingsstukken.</t>
  </si>
  <si>
    <t>Art. 3.5</t>
  </si>
  <si>
    <t>Derden</t>
  </si>
  <si>
    <t>Inmiddels is het gebruikelijk om in een verwerkersovereenkomst de subverwerkers op te nemen en dan af te spreken dat opdrachtgever algemene toestemming in de zin van artikel 28 AVG geeft. Dit is bijvoorbeeld al geruime tijd zo in de model-verwerkersovereenkomst van de IBD/VNG opgenomen. In de praktijk is het voor leveranciers niet werkbaar om bij de wijziging van een subverwerker eerst expliciete toestemming van al zijn klanten af te moeten wachten. Dat laat natuurlijk onverlet dat opdrachtnemer opdrachtgever bij een beeoogde wijziging van subverwerkers vooraf dient te informeren zodat opdrachtgever een redelijke termijn heeft om bezwaar aan te tekenen.
Wij verzoeken u daarom de eerste zin van dit artikel als volgt aan te passen en dan een lijst van de subverwerkers in bijlage 1o p te nemen: "De ten tijde van het afsluiten van deze Verwerkersovereenkomst bekende subverwerkers vermeldt Opdrachtnemer in Bijlage 1. Opdrachtgever verleent hierbij algemene toestemming voor de inschakeling van subverwerkers. Opdrachtnemer houdt na de start van de werkzaamheden Opdrachtgever op de hoogte van de beoogde inschakeling van nieuwe subverwerkers. Bij de inschakeling van subverwerkers blijven de artikelen 28.2 en 28.4 AVG onverkort van kracht."</t>
  </si>
  <si>
    <t>Er kan vooraf toestemming worden gegeven aan reeds bekende subverwerkers, mits zij maar voldoen aan hetgeen in de verwerkersovereenkomst is overeengekomen (artikel 28, derde en vierde lid, AVG.</t>
  </si>
  <si>
    <t>Art. 3.6</t>
  </si>
  <si>
    <t>Persoonsgegevens</t>
  </si>
  <si>
    <t>Zie ook onze vraag m.b.t. artikel 3.5. Wij verzoeken u de volgende zinsnede aan de eerste zin van artikel 3.6 toe te voegen: "… of met diens schriftelijke toestemming, met uitzondering van hetgeen in artikel 3.5 is vastgelegd."</t>
  </si>
  <si>
    <t xml:space="preserve">Als van te voren bekend is aan wie de persoonsgegevens verstekt gaan worden, kan eventueel - indien dit niet in strijd is met de AVG of andere wetgeving- vooraf toestemming worden gegeven. </t>
  </si>
  <si>
    <t>Art. 3.9</t>
  </si>
  <si>
    <t>Inbreuk</t>
  </si>
  <si>
    <t>"Onmiddelijk" kan erg letterlijk geïnterpreteerd worden. Wij verzoeken u in de eerste zin van dit artikel als volgt aan te passen: "...zal hij Opdrachtgever hierover zonder onredelijke vertraging, maar uiterlijk binnen 24 uur, informeren na vaststelling van een (vermoedelijke) Inbreuk en alle bijstand verlenen aan Opdrachtgever die hij ter zake…"</t>
  </si>
  <si>
    <t>Ja, daar kan mee worden ingestemd.</t>
  </si>
  <si>
    <t>De laatste zin zet de aansprakelijkheidsbeperking uit de overeenkomst buiten spel en zegt feitelijk dat de aansprakelijkheid i.h.k.v. de verwerkersovereenkomst onbeperkt is. Onbeperkte aansprakelijkheid is een onverzekerbaar risico voor leveranciers en volgens paragraaf 3.9 D Gids Proportionaliteit niet proportioneel. Wij verzoeken u daarom nadrukkelijk de laatste zin uit dit artikel te schrappen.</t>
  </si>
  <si>
    <t>Niet akkoord. Artikel 82, tweede lid, AVG beperkt de aansprakelijkheid van de verwerker. Een verwerker is slechts aansprakelijk voor de schade die door verwerking is veroorzaakt wanneer bij de verwerking niet is voldaan aan de specifiek tot verwerkers gerichte verplichtingen van deze verordening of buiten dan wel in strijd met de rechtmatige instructies van de verwerkingsverantwoordelijke is gehandeld.</t>
  </si>
  <si>
    <t>Art. 3.13</t>
  </si>
  <si>
    <t>Vrijwaring</t>
  </si>
  <si>
    <t>De eerste zin van dit artikel is heel algemeen geformuleerd. Leverancier dient niet aansprakelijk te zijn voor boetes die zijn veroorzaakt door opdrachtgever. Wij verzoeken u daarom de volgende zinsnede al nuancering toe te voegen: "...die valt onder de werking van deze Verwerkersovereenkomst, tenzij de totstandkoming van de betreffende boete aan Opdrachtgever te wijten is."</t>
  </si>
  <si>
    <t>zie vraag 44</t>
  </si>
  <si>
    <t>Art. 3.14</t>
  </si>
  <si>
    <t>4 en 5</t>
  </si>
  <si>
    <t>Zie ook onze vraag over de laatste zin van artikel 3.9. Artikel 3.14 zet ook de aansprakelijkheidsbeperking uit de overeenkomst buiten spel en zegt feitelijk dat de aansprakelijkheid i.h.k.v. de verwerkersovereenkomst onbeperkt is. Onbeperkte aansprakelijkheid is een onverzekerbaar risico voor leveranciers en volgens paragraaf 3.9 D Gids Proportionaliteit niet proportioneel. Wij verzoeken u daarom nadrukkelijk de laatste zin uit dit artikel te schrappen.</t>
  </si>
  <si>
    <t>Art. 5</t>
  </si>
  <si>
    <t>Voortdurende verplichtingen</t>
  </si>
  <si>
    <t>We kunnen niet helemaal plaatsen waarom hier artikelen 3.8 en 3.9 worden genoemd als voortdurende verplichtingen. De verwerkersovereenkomst eindigt als opdrachtnemer alle persoonsgegevens van opdrachtgever heeft terugbezorgd en/of vernietigd. Opdrachtnemer beschikt dan dus over geen persoonsgegevens meer, waardoor zich in situatie zoals in artikelen 3.8 en 3.9 beschreven niet meer kan voordoen. Wij verzoeken u daarom de verwijzing naar deze twee artikelen uit dit artikel te schrappen.
Indien u niet akkoord gaat, verzoeken wij u toe te lichten waarom deze verwijzing noodzakelijk is.</t>
  </si>
  <si>
    <t xml:space="preserve">Niet akkoord, er kan niet worden uitgesloten dat het vernietigen/ terugbezorgen meerdere dagen duurt en de persoonsgegevens dan nog bij de verwerker berusten. </t>
  </si>
  <si>
    <t>Art. 8.2</t>
  </si>
  <si>
    <t>Beveiliging</t>
  </si>
  <si>
    <t>Leverancier is gecertificeerd conform de breed gehandhaafde norm ISO 27001. Graag overleggen we jaarlijks een actueel certificaat inclusief de verklaring van toepasselijkheid. We gaan ervan uit dat opdrachtnemer hiermee invulling geeft aan dit artikel. Kunt u dit bevestigen?</t>
  </si>
  <si>
    <t>Art. 9.3</t>
  </si>
  <si>
    <t>We begrijpen dit artikel voor het specifiek genoemde voorbeeld. Gezien het artikel echter breder is dan dat, vragen we ons af welke "bijzondere maatregelen" hier nog bedoeld worden. We gaan ervan uit dat het hier alleen gaat om het eventueel verstrekken, muteren of vernietigen van bepaalde persoonsgegevens niet om "maatregelen" in de algemene zin van "technische en organisatorische maatrelen" welke al in bijlage 2 zijn beschreven. Kunt u dit bevestigen?</t>
  </si>
  <si>
    <t>Het gaat dan om een uitzonderlijke situatie. De opdrachtgever moet dit immers uitdrukkelijk schriftelijk verzoeken. Wat deze bijzondere maatregelen dan precies zouden zijn, kunnen we op dit moment dan ook niet exact beschrijven.</t>
  </si>
  <si>
    <t>Art. 10.5</t>
  </si>
  <si>
    <t>Controle</t>
  </si>
  <si>
    <t>Het gaat hier om controle van het nakomen van de verplichtingen uit de verwerkersovereenkomst. Door hier "en/of de Overeenkomst" toe te voegen, gaat de bepaling voor het dragen van de volledige kosten door opdrachtnemer veel verder dan de scope van de verwerkersovereenkomst. Dat kan onzes inziens niet de bedoeling zijn. Wij vragen u daarom nadrukkelijk de woorden "en/of de Overeenkomst" uit dit artikel te schrappen.</t>
  </si>
  <si>
    <t>Art. 10.6</t>
  </si>
  <si>
    <t>Bij een SaaS-oplossing moeten leveranciers een uniform informatiebeveiligingsbeleid aanhouden. Het is daarom niet mogelijk om zich te verplichten om per opdrachtgever eventueel aanvullende of afwijkende "aanbevelingen ter verbetering" uit te voeren. Wij verzoeken u daarom dit artikel te nuanceren zodat duidelijk is dat het hier alleen gaat om "verbeteringen" om het nakomen van de verplichtingen in deze verwerkersovereenkomst te herstellen: "Opdrachtnemer voert de door Opdrachtgever na aanleiding van de in artikel 10.1 genoemde controle aangegeven verbeteringen binnen een redelijke termijn uit, voor zover deze verbeteringen voor Opdrachtnemer noodzakelijk zijn om zijn verplichtingen uit deze Verwerkersovereenkomst na te komen."</t>
  </si>
  <si>
    <t>Ja, met de nuancering kan worden ingestemd.</t>
  </si>
  <si>
    <t>INDIVIDUELE VRAGEN - ANTWOORDEN ALLEEN VERZENDEN AAN VRAGENSTELLER !</t>
  </si>
  <si>
    <t>Tab 5
vraagnr.</t>
  </si>
  <si>
    <t>Antwoord Aanbestedende dienst</t>
  </si>
  <si>
    <t>IA</t>
  </si>
  <si>
    <t>Verzoek gegadigde vertrouwelijk behandelen</t>
  </si>
  <si>
    <t>van 3 gegadigden zijn verzoek voor individuele beantwoording ontvangen. Dit betekent dat de vragen-antwoorden niet in de op TN te publiceren NvI opgenomen worden maar per vragensteller individueel moeten worden beantwoord. NB: IA toetst nog of de vraag inderdaad voldoet aan de voorwaarde om individueel te mogen houden eea zoals is beschreven in voorwaarden hfd 3. Bij twijfel overleg met jurist en evt. vragensteller</t>
  </si>
  <si>
    <t>bijlage 11</t>
  </si>
  <si>
    <t>2 Functioneel</t>
  </si>
  <si>
    <t>integraties eis 2.15 en 2.41</t>
  </si>
  <si>
    <t>Ten behoeve van de aanbesteding hebben wij vanuit het Programma van Eisen een aantal vragen van individuele aard. Deze vragen zijn van individuele aard, omdat het informatie bevat over de roadmap en ontwikkelingen van ons product dat concurrentiegevoelige informatie bevat. 
Wij zien in de Inschrijvingsleidraad, bijlage 11, punt 2.15 en 2.41 dat er gevraagd wordt naar enkele integraties. Deze integraties staan bij ons op de roadmap. Bij punt 2.15, op dit moment heeft Workspace 365 een Topdesk integratie, echter voldoet deze nog niet volledig aan de eis. Vanuit het partnership met Topdesk en Workspace 365 staat een nieuwe integratie op de roadmap. Is dit voldoende voor het beantwoorden van de eis.</t>
  </si>
  <si>
    <t>workflow eis 2.41</t>
  </si>
  <si>
    <t>Punt 2.41, wordt gevraagd om Workflow mogelijkheden voor het aanbieden van content. Voor het realiseren van content maakt Workspace 365 gebruik van een eigen ontwikkelde editor die het makkelijk maakt om bijvoorbeeld een nieuws item aan te maken. Op dit moment vindt er een redesign plaats van deze editor en worden nieuwe functionaliteiten toegevoegd, waaronder een workflow mechanisme. Is dit voldoende voor het beantwoorden van de eis?</t>
  </si>
  <si>
    <t>Bijlage 11 Programma van Eisen def</t>
  </si>
  <si>
    <t>2 functioneel</t>
  </si>
  <si>
    <t>2.7</t>
  </si>
  <si>
    <t>Persoonlijk - personaliseren</t>
  </si>
  <si>
    <t xml:space="preserve">Vertrouwelijk behandelen: </t>
  </si>
  <si>
    <t xml:space="preserve">Off the shelf biedt SharePoint Online geen mogelijkheid tot het personaliseren van de homepage en toevoegen van persoonlijke widgets op de landingspagina. Hiernaast is onze ervaring bij klanten dat dit niet nodig is door de oplossing die we als leverancier hierin kunnen bieden. Onze visie en oplossing gaat uit van een andere werkwijze en informatiestroom, namelijk door gepersonaliseerd vanuit specifieke groepen/ rolgebaseerd content te tonen op de homepage. Content wordt hierbij voor een  specifieke rol/ medewerker verplicht getoond en vanuit een andere rol kan het een keuze zijn om deze content te tonen. Mederwerkers kunnen zich aanmelden voor groepen en vanuit deze groep informatie over specifieke onderwerpen ontvangen. Is dit akkoord voor de Provincie. </t>
  </si>
  <si>
    <t>2.35</t>
  </si>
  <si>
    <t>Vertrouwelijk</t>
  </si>
  <si>
    <t xml:space="preserve">Vanuit onze oplossing is het niet mogelijk om berichten te depubliceren. Het is wel mogelijk om geplaatste content als beheerder of redacteur te verwijderen. Waarom wil de Provincie reeds geplaatste content depubliceren en hoe vaak komt dit voor? Kunt u deze eis aanpassen? </t>
  </si>
  <si>
    <t>bijlage @</t>
  </si>
  <si>
    <t>leidraad par. 5.5</t>
  </si>
  <si>
    <t>Doorontwikkeling meenemen in beoordeling</t>
  </si>
  <si>
    <t>Generieke doorontwikkeling vormt wezenlijk onderdeel uit van een off-the-shelf modern sociaal internet. Doorontwikkeling is een integraal onderdeel van een off-the-shelf sociaal intranet.  Dit onderdeel wordt echter niet meegewogen in gunningscriterium 'prijs'. De kosten van doorontwikkeling kunnen dan hoog uitvallen daar u dan al gebruik maakt van de afgenomen Sociaal intranet oplossing. Inschrijver stelt voor om kosten van doorontwikkeling reeds op te nemen in cel D10 van bijlage 12 Prijzenblad op te nemen en zodoende mee te nemen in de beoordeling.
Wij willen dit individueel behandelen omdat doorontwikkeling bij onze oplossing inbegrepen is en door de wijze van beoordeling onze oplossing niet goed uit de verf komt.</t>
  </si>
  <si>
    <t>Deze wens is ingetrokken. Een bijgewerkte ersie van het PvE en het inschrijfformulier zullen later (uiterlijk bij beantwoording NvI.2) gepubliceerd worden.</t>
  </si>
  <si>
    <r>
      <t xml:space="preserve">Zie het antwoord bij vraag 4 en 6.
In de OVK is geen procedure voor acceptatie vastgesteld. </t>
    </r>
    <r>
      <rPr>
        <i/>
        <sz val="9"/>
        <rFont val="Corbel"/>
        <family val="2"/>
      </rPr>
      <t xml:space="preserve">
</t>
    </r>
  </si>
  <si>
    <t>De vragen-antwoorden zijn verdeeld over 3 tabs, globaal:
-TAB 1 vragen over de gevraagde oplossing, PvE
-TAB 2 vragen over de criteria, PvE commercieel, minumeisen/bewijsdocumenten en procedure;
-TAB 3 vragen over de concept overeenkomst, ARBIT en model verwerkersovereenkomst.
Bijlage bij deze NvI 1:
-model verwerkersovereenkomst v. april 2023</t>
  </si>
  <si>
    <r>
      <t>Mededeling AD</t>
    </r>
    <r>
      <rPr>
        <sz val="10"/>
        <color rgb="FF000000"/>
        <rFont val="Corbel"/>
      </rPr>
      <t xml:space="preserve"> m.b.t. kerncompetenties </t>
    </r>
    <r>
      <rPr>
        <b/>
        <sz val="10"/>
        <color rgb="FF000000"/>
        <rFont val="Corbel"/>
      </rPr>
      <t>K1</t>
    </r>
    <r>
      <rPr>
        <sz val="10"/>
        <color rgb="FF000000"/>
        <rFont val="Corbel"/>
      </rPr>
      <t xml:space="preserve"> en </t>
    </r>
    <r>
      <rPr>
        <b/>
        <sz val="10"/>
        <color rgb="FF000000"/>
        <rFont val="Corbel"/>
      </rPr>
      <t>K2</t>
    </r>
    <r>
      <rPr>
        <sz val="10"/>
        <color rgb="FF000000"/>
        <rFont val="Corbel"/>
      </rPr>
      <t>, paragraaf 5.3.2.1 leidraad</t>
    </r>
  </si>
  <si>
    <r>
      <t xml:space="preserve">AD verduidelijkt dat voor '....een overheidsorganisatie vergelijkbaar aan de Aanbestedende dienst... ' wordt bedoeld een organisatie als de Staat, een ministerie, een provincie, een gemeente, een waterschap en publiekrechtelijke instellingen (w.o. ZBO's), zoals vermeld staan in het overzicht op de website </t>
    </r>
    <r>
      <rPr>
        <b/>
        <sz val="10"/>
        <color rgb="FF000000"/>
        <rFont val="Corbel"/>
      </rPr>
      <t xml:space="preserve">https://www.overheid.nl/wie-vormen-de-overheid
</t>
    </r>
    <r>
      <rPr>
        <sz val="10"/>
        <color rgb="FF000000"/>
        <rFont val="Corbel"/>
      </rPr>
      <t xml:space="preserve">Als door AD wordt vastgesteld dat op dit punt niet aan deze vereiste is voldaan dan wordt de referentie als ongeldig beschouwd. Zie verder </t>
    </r>
    <r>
      <rPr>
        <sz val="10"/>
        <color rgb="FF000000"/>
        <rFont val="Corbel"/>
        <family val="2"/>
      </rPr>
      <t xml:space="preserve">paragraaf 5.3.2.1 leidraad </t>
    </r>
  </si>
  <si>
    <r>
      <t xml:space="preserve">Dit betekent dat de informatie(structuur) overgenomen moet worden maar dat het design volledig vernieuwd mag worden. 
Daarnaast zit de uitzondering in delen die aanpassingen ten behoeve van werking van functionaliteit gerealiseerd moeten worden of iets dat met het nieuwe </t>
    </r>
    <r>
      <rPr>
        <sz val="9"/>
        <color rgb="FF0D0D0D"/>
        <rFont val="Corbel"/>
        <family val="2"/>
      </rPr>
      <t xml:space="preserve">CMS niet gerealiseerd kan worden in het design. 
De genoemde percentages zijn indicatief.
</t>
    </r>
    <r>
      <rPr>
        <sz val="9"/>
        <color rgb="FF000000"/>
        <rFont val="Corbel"/>
        <family val="2"/>
      </rPr>
      <t xml:space="preserve">Uitgangpunt is dat de URL structuur zoveel als mogelijk in tact blijft om zo opgeslagen of dode links te voorkomen en de indexatie van de zoekmachines te continueren.
</t>
    </r>
  </si>
  <si>
    <t xml:space="preserve">Als decentrale overheidsorganisatie volgt de provincie het landelijk open-source beleid, tenzij. Wat AD bij deze opdracht afweegt is dat wij verwachten dat inschrijver pro-actief meebeweegt met ontwikkelingen op het gebied van eDienstverlening (bijv. nieuwe authenticatiemethoden, nieuwe toegankelijkheidseisen, Europese koppelvlakken die er eventueel aankopen, etc.).
</t>
  </si>
  <si>
    <t>WCAG 2.2 A en AA worden aanbevolen. De eis vanuit de overheid is op dit moment nog WCAG 2.1. AA. Dit is de ondergrens.
Wanneer WCAG 2.2 AA verplicht wordt verwachten wij dat de opdrachtnemer daar tzt de geboden oplossing proactief op aanpast.</t>
  </si>
  <si>
    <t>Genoemde eisen in PvE tabblad 6 zijn de essentiele uitgangspunten voor opdrachtuitvoering voor opdrachtgever. Na gunning werken de partijen de nadere invulling en afwijkingen op de SLA uit in de op te stellen DAP.</t>
  </si>
  <si>
    <t xml:space="preserve">Nota van Inlichtingen EA Vervanging PNH Website en Webformulieren,  kenmerk TN 432255	 </t>
  </si>
  <si>
    <t>Ja, AD beschouwt ISAE 3000 type 2 als gelijkwaardig.</t>
  </si>
  <si>
    <t>Zie onze beantwoording bij vraag 1 tab 3 contractueel</t>
  </si>
  <si>
    <t>De beoordelingscommissie is multidisciplinair en bestaat uit leden afkomstig van de sectoren Communicatie (COM) en Concern Informatievoorziening en Datatechnologie (CID). Betrokken disciplines zijn ten minste webmaster, redacteur, informatiemanager en Documentaire informatie voorziening (DIV).</t>
  </si>
  <si>
    <t>Onder expertise van inschrijver behoort dat hij in staat is zijn aanbieding to-the-point te beschrijven. AD is bereid het aantal pagina's voor G.1 te verruimen naar maximaal 8x A4, exclusief afbeeldingen.</t>
  </si>
  <si>
    <r>
      <t xml:space="preserve">Niets, in de eerste zin van par. 6.3.5 staat dat dit een mondeling, interactief onderdeel is. Gevraagd is dat de inschrijver </t>
    </r>
    <r>
      <rPr>
        <u/>
        <sz val="9"/>
        <color rgb="FF0D0D0D"/>
        <rFont val="Corbel"/>
        <family val="2"/>
      </rPr>
      <t>tijdens de demo</t>
    </r>
    <r>
      <rPr>
        <sz val="9"/>
        <color rgb="FF0D0D0D"/>
        <rFont val="Corbel"/>
        <family val="2"/>
      </rPr>
      <t xml:space="preserve"> de werking van de gevraagde elementen demonstreert waarbij een toelichting gegeven wordt ten minste op de aspecten gebruikersvriendelijkheid en volwassenheid van de oplossing, zoals omschreven in deze paragraaf.
Toelichting: AD heeft onderdeel G.5 in TenderNed ingevoerd als een criterium wegens het aandeel in de weging. De weging moet voor alle gunningscriteria totaal 100% zijn om te kunnen publiceren. Aan uw kant zal u waarschijnlijk gevraagd worden om bij uw inschrijving bij G.5 een document bij te voegen, om vergelijkbare reden van het technisch kunnen indienen van uw inschrijving in de kluis. Indien gevraagd kunt u bij G.5 volstaan met het bijvoegen van een leeg document.</t>
    </r>
  </si>
  <si>
    <t>Een exit-plan van de huidige leverancier is helaas niet beschikbaar.
De huidige leverancier kan gevraagd worden om een export. Echter is het niet duidelijk of deze bruikbaar is voor migratiedoeleinden. 
De export bestaat uit een mappenstructuur met XML-bestanden en binaries (html, pdf, afbeeldingen etc.)
Per object is er een map aanwezig. In deze map staat een XML-bestand met de metadata van het object en een verwijzing naar eventuele binaries.
De haalbaarheid van een migratie op basis van deze export is niet getest en kan dus ook niet gegarandeerd worden door PNH.
Daarnaast kan er toegang geboden worden tot de websites en webformulieren.</t>
  </si>
  <si>
    <t xml:space="preserve">Ja, het aanbieden van een NEN ISO 27001:2013 ziet AD als gelijkwaardig.  Van inschrijver wordt verwacht pro-actief zorg te dragen voor een meer actuele  versie van de ISO 27001 gedurende de periode van implementatie en/ of beheersfase, mocht hij de EMVI blijken en de opdracht gegund zijn. </t>
  </si>
  <si>
    <t>AD vraagt aan de gegunde EMVI voorafgaand aan de implementatie naast diens SLA ook diens exitplan. Met direct betrokkenen zal deze worden besproken op "witte vlekken" onderdelen die niet in het PNH PvE, PNH model Exitplan, de Overeenkomst of verwerkersovereenkomst afgedekt zouden zijn. 
In de DAP kunnen partijen evt. nadere afspraken op dit gebied opnemen, en beheren gedurende het contract.</t>
  </si>
  <si>
    <t>TAB 2  CRITERIA, PROCEDURE, OVERIG</t>
  </si>
  <si>
    <t>TAB 3  CONTRACTUEEL</t>
  </si>
  <si>
    <t>Ja, AD kan instemmen met facturatie van post A Prijzenblad in termijnen, het schema wordt als volgt:
- 30% bij akkoord en oplevering van het nieuwe design inclusief stijlgids;
- 35% bij oplevering van de applicatie door opdrachtnemer in de pre-productie-omgeving van opdrachtgever
- 35% na integrale Acceptatie van de migratie en implementatie. Hiervoor wordt uitgegaan van de criteria 1 t/m 6 genoemd op p.49 van de leidraad.
Het schema wordt aangevuld in de herziene concept overeenkomst (volgt bij NvI2).</t>
  </si>
  <si>
    <t xml:space="preserve">De bepalingen in hoofdstuk B  Vergoeding van de Overeenkomst zijn leidend, en omvatten alle posten A,B en C van het prijzenblad. Binnen de opdracht is een deel vast (post A).
Daarmee is wat in de Overeenkomst in hoofdstuk B Vergoedingen is beschreven voor prijs en prijswijziging volledig, en had volstaan om in  Eis 12 prijs en prijswijzingen integraal daarnaar te verwijzen. </t>
  </si>
  <si>
    <t xml:space="preserve">Volgt in NvI 2
</t>
  </si>
  <si>
    <r>
      <t xml:space="preserve">Deze Nota van Inlichtingen 1 behoort bij en maakt integraal onderdeel uit van de aanbestedingsstukken “EA Vervanging PNH Website en Webformulieren provincie Noord-Holland'. In totaal zijn 240 vragen ontvangen. Deze nota wordt door de Aanbestedende dienst aan Ondernemers geanonimiseerd toegezonden via Tenderned. De sluitingsdatum voor het indienen van vragen tweede ronde is ongewijzigd </t>
    </r>
    <r>
      <rPr>
        <b/>
        <sz val="12"/>
        <color theme="1"/>
        <rFont val="Corbel"/>
        <family val="2"/>
      </rPr>
      <t>19 dec. as</t>
    </r>
    <r>
      <rPr>
        <sz val="12"/>
        <color theme="1"/>
        <rFont val="Corbel"/>
      </rPr>
      <t xml:space="preserve">.
</t>
    </r>
  </si>
  <si>
    <t>Antwoord AD</t>
  </si>
  <si>
    <t>Mededeling aanbestedende dienst (AD) algemeen: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</si>
</sst>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0"/>
      <name val="Arial"/>
    </font>
    <font>
      <sz val="8"/>
      <name val="Arial"/>
      <family val="2"/>
    </font>
    <font>
      <sz val="12"/>
      <color theme="1"/>
      <name val="Calibri"/>
      <family val="2"/>
      <scheme val="minor"/>
    </font>
    <font>
      <b/>
      <sz val="10"/>
      <name val="Corbel"/>
      <family val="2"/>
    </font>
    <font>
      <sz val="10"/>
      <name val="Corbel"/>
      <family val="2"/>
    </font>
    <font>
      <sz val="10"/>
      <color rgb="FF00B0F0"/>
      <name val="Corbel"/>
      <family val="2"/>
    </font>
    <font>
      <sz val="10"/>
      <color theme="1"/>
      <name val="Corbel"/>
      <family val="2"/>
    </font>
    <font>
      <b/>
      <sz val="18"/>
      <name val="Corbel"/>
      <family val="2"/>
    </font>
    <font>
      <sz val="18"/>
      <name val="Corbel"/>
      <family val="2"/>
    </font>
    <font>
      <sz val="10"/>
      <color rgb="FF000000"/>
      <name val="Corbel"/>
      <family val="2"/>
    </font>
    <font>
      <b/>
      <sz val="12"/>
      <color rgb="FF000000"/>
      <name val="Corbel"/>
      <family val="2"/>
    </font>
    <font>
      <sz val="12"/>
      <color rgb="FF000000"/>
      <name val="Corbel"/>
      <family val="2"/>
    </font>
    <font>
      <sz val="14"/>
      <name val="Corbel"/>
      <family val="2"/>
    </font>
    <font>
      <i/>
      <sz val="10"/>
      <color rgb="FFFF0000"/>
      <name val="Arial"/>
      <family val="2"/>
    </font>
    <font>
      <i/>
      <sz val="10"/>
      <color theme="1"/>
      <name val="Corbel"/>
      <family val="2"/>
    </font>
    <font>
      <i/>
      <sz val="10"/>
      <color rgb="FF000000"/>
      <name val="Corbel"/>
      <family val="2"/>
    </font>
    <font>
      <sz val="10"/>
      <color rgb="FF000000"/>
      <name val="Corbel"/>
    </font>
    <font>
      <sz val="12"/>
      <color rgb="FFFFFFFF"/>
      <name val="Corbel"/>
      <family val="2"/>
    </font>
    <font>
      <b/>
      <sz val="18"/>
      <color theme="3" tint="-0.249977111117893"/>
      <name val="Corbel"/>
      <family val="2"/>
    </font>
    <font>
      <sz val="12"/>
      <color theme="1"/>
      <name val="Corbel"/>
      <family val="2"/>
    </font>
    <font>
      <sz val="9"/>
      <color theme="1"/>
      <name val="Corbel"/>
      <family val="2"/>
    </font>
    <font>
      <b/>
      <sz val="18"/>
      <color theme="1" tint="4.9989318521683403E-2"/>
      <name val="Corbel"/>
      <family val="2"/>
    </font>
    <font>
      <b/>
      <sz val="10"/>
      <color rgb="FFFF0000"/>
      <name val="Corbel"/>
      <family val="2"/>
    </font>
    <font>
      <b/>
      <sz val="10"/>
      <color theme="1" tint="4.9989318521683403E-2"/>
      <name val="Corbel"/>
      <family val="2"/>
    </font>
    <font>
      <sz val="10"/>
      <name val="Arial"/>
      <family val="2"/>
    </font>
    <font>
      <sz val="10"/>
      <color rgb="FFFF0000"/>
      <name val="Arial"/>
      <family val="2"/>
    </font>
    <font>
      <sz val="12"/>
      <color theme="1"/>
      <name val="Corbel"/>
    </font>
    <font>
      <b/>
      <sz val="10"/>
      <color rgb="FF000000"/>
      <name val="Corbel"/>
    </font>
    <font>
      <sz val="10"/>
      <color theme="1"/>
      <name val="Arial"/>
    </font>
    <font>
      <sz val="9"/>
      <name val="Corbel"/>
      <family val="2"/>
    </font>
    <font>
      <sz val="9"/>
      <color rgb="FF000000"/>
      <name val="Corbel"/>
      <family val="2"/>
    </font>
    <font>
      <sz val="9"/>
      <color rgb="FF0D0D0D"/>
      <name val="Corbel"/>
      <family val="2"/>
    </font>
    <font>
      <i/>
      <sz val="9"/>
      <name val="Corbel"/>
      <family val="2"/>
    </font>
    <font>
      <i/>
      <sz val="9"/>
      <color rgb="FF000000"/>
      <name val="Corbel"/>
      <family val="2"/>
    </font>
    <font>
      <sz val="9"/>
      <color theme="1" tint="4.9989318521683403E-2"/>
      <name val="Corbel"/>
      <family val="2"/>
    </font>
    <font>
      <u/>
      <sz val="10"/>
      <color theme="10"/>
      <name val="Arial"/>
      <family val="2"/>
    </font>
    <font>
      <u/>
      <sz val="9"/>
      <color theme="10"/>
      <name val="Corbel"/>
      <family val="2"/>
    </font>
    <font>
      <u/>
      <sz val="9"/>
      <color rgb="FF0D0D0D"/>
      <name val="Corbel"/>
      <family val="2"/>
    </font>
    <font>
      <sz val="10"/>
      <color rgb="FF0070C0"/>
      <name val="Corbel"/>
      <family val="2"/>
    </font>
    <font>
      <b/>
      <sz val="9"/>
      <name val="Corbel"/>
      <family val="2"/>
    </font>
    <font>
      <b/>
      <sz val="9"/>
      <color theme="1"/>
      <name val="Corbel"/>
      <family val="2"/>
    </font>
    <font>
      <b/>
      <sz val="12"/>
      <color theme="1"/>
      <name val="Corbel"/>
      <family val="2"/>
    </font>
    <font>
      <sz val="9"/>
      <color rgb="FF191614"/>
      <name val="Corbel"/>
      <family val="2"/>
    </font>
    <font>
      <b/>
      <sz val="10"/>
      <name val="Arial"/>
      <family val="2"/>
    </font>
    <font>
      <b/>
      <sz val="10"/>
      <color rgb="FF000000"/>
      <name val="Corbel"/>
      <family val="2"/>
    </font>
    <font>
      <b/>
      <sz val="9"/>
      <color theme="1" tint="4.9989318521683403E-2"/>
      <name val="Corbel"/>
      <family val="2"/>
    </font>
    <font>
      <b/>
      <sz val="16"/>
      <color rgb="FF000000"/>
      <name val="Corbel"/>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000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05DDD8"/>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2" fillId="0" borderId="0"/>
    <xf numFmtId="0" fontId="35" fillId="0" borderId="0" applyNumberFormat="0" applyFill="0" applyBorder="0" applyAlignment="0" applyProtection="0"/>
  </cellStyleXfs>
  <cellXfs count="124">
    <xf numFmtId="0" fontId="0" fillId="0" borderId="0" xfId="0"/>
    <xf numFmtId="0" fontId="4" fillId="0" borderId="0" xfId="0" applyFont="1"/>
    <xf numFmtId="0" fontId="4" fillId="0" borderId="0" xfId="0" applyFont="1" applyAlignment="1">
      <alignment horizontal="left" vertical="top"/>
    </xf>
    <xf numFmtId="0" fontId="3" fillId="0" borderId="0" xfId="0" applyFont="1" applyAlignment="1">
      <alignment wrapText="1"/>
    </xf>
    <xf numFmtId="0" fontId="5" fillId="0" borderId="0" xfId="0" applyFont="1" applyAlignment="1">
      <alignment wrapText="1"/>
    </xf>
    <xf numFmtId="0" fontId="6" fillId="0" borderId="0" xfId="0" applyFont="1" applyAlignment="1">
      <alignment horizontal="left" vertical="top" wrapText="1"/>
    </xf>
    <xf numFmtId="0" fontId="4" fillId="0" borderId="0" xfId="0" applyFont="1" applyAlignment="1">
      <alignment wrapText="1"/>
    </xf>
    <xf numFmtId="0" fontId="4" fillId="0" borderId="0" xfId="0" applyFont="1" applyAlignment="1">
      <alignment horizontal="left" vertical="top" wrapText="1"/>
    </xf>
    <xf numFmtId="0" fontId="8" fillId="3" borderId="0" xfId="0" applyFont="1" applyFill="1"/>
    <xf numFmtId="0" fontId="8" fillId="4" borderId="0" xfId="0" applyFont="1" applyFill="1"/>
    <xf numFmtId="0" fontId="4" fillId="0" borderId="1" xfId="0" applyFont="1" applyBorder="1" applyAlignment="1">
      <alignment vertical="top" wrapText="1"/>
    </xf>
    <xf numFmtId="0" fontId="9" fillId="6" borderId="1" xfId="0" applyFont="1" applyFill="1" applyBorder="1" applyAlignment="1">
      <alignment vertical="top" wrapText="1"/>
    </xf>
    <xf numFmtId="0" fontId="9" fillId="0" borderId="1" xfId="0" applyFont="1" applyBorder="1" applyAlignment="1">
      <alignment vertical="top" wrapText="1"/>
    </xf>
    <xf numFmtId="3" fontId="3" fillId="8" borderId="1" xfId="0" applyNumberFormat="1" applyFont="1" applyFill="1" applyBorder="1" applyAlignment="1">
      <alignment vertical="top" wrapText="1"/>
    </xf>
    <xf numFmtId="0" fontId="3" fillId="8" borderId="1" xfId="0" applyFont="1" applyFill="1" applyBorder="1" applyAlignment="1">
      <alignment horizontal="left" vertical="top" wrapText="1"/>
    </xf>
    <xf numFmtId="0" fontId="12" fillId="7" borderId="1" xfId="0" applyFont="1" applyFill="1" applyBorder="1" applyAlignment="1">
      <alignment horizontal="center" vertical="center" wrapText="1"/>
    </xf>
    <xf numFmtId="0" fontId="9" fillId="9" borderId="1" xfId="0" applyFont="1" applyFill="1" applyBorder="1" applyAlignment="1">
      <alignment vertical="top" wrapText="1"/>
    </xf>
    <xf numFmtId="0" fontId="4" fillId="9" borderId="1" xfId="0" applyFont="1" applyFill="1" applyBorder="1" applyAlignment="1">
      <alignment horizontal="center" vertical="top" wrapText="1"/>
    </xf>
    <xf numFmtId="0" fontId="6" fillId="9" borderId="1" xfId="0" applyFont="1" applyFill="1" applyBorder="1" applyAlignment="1">
      <alignment vertical="top" wrapText="1"/>
    </xf>
    <xf numFmtId="0" fontId="6" fillId="9" borderId="1" xfId="0" applyFont="1" applyFill="1" applyBorder="1" applyAlignment="1" applyProtection="1">
      <alignment vertical="top" wrapText="1"/>
      <protection locked="0"/>
    </xf>
    <xf numFmtId="0" fontId="13" fillId="0" borderId="0" xfId="0" applyFont="1"/>
    <xf numFmtId="0" fontId="0" fillId="8" borderId="0" xfId="0" applyFill="1"/>
    <xf numFmtId="3" fontId="3" fillId="8" borderId="6" xfId="0" applyNumberFormat="1" applyFont="1" applyFill="1" applyBorder="1" applyAlignment="1">
      <alignment vertical="top" wrapText="1"/>
    </xf>
    <xf numFmtId="0" fontId="3" fillId="8" borderId="5" xfId="0" applyFont="1" applyFill="1" applyBorder="1" applyAlignment="1">
      <alignment horizontal="left" vertical="top" wrapText="1"/>
    </xf>
    <xf numFmtId="0" fontId="3" fillId="8" borderId="3" xfId="0" applyFont="1" applyFill="1" applyBorder="1" applyAlignment="1">
      <alignment horizontal="left" vertical="top" wrapText="1"/>
    </xf>
    <xf numFmtId="0" fontId="15" fillId="9" borderId="1" xfId="0" applyFont="1" applyFill="1" applyBorder="1" applyAlignment="1">
      <alignment vertical="top" wrapText="1"/>
    </xf>
    <xf numFmtId="0" fontId="12" fillId="3" borderId="0" xfId="0" applyFont="1" applyFill="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7" fillId="6" borderId="0" xfId="0" applyFont="1" applyFill="1" applyAlignment="1">
      <alignment horizontal="left" vertical="top"/>
    </xf>
    <xf numFmtId="0" fontId="11" fillId="3" borderId="0" xfId="0" applyFont="1" applyFill="1" applyAlignment="1">
      <alignment vertical="top"/>
    </xf>
    <xf numFmtId="0" fontId="11" fillId="4" borderId="0" xfId="0" applyFont="1" applyFill="1" applyAlignment="1">
      <alignment vertical="top"/>
    </xf>
    <xf numFmtId="0" fontId="20" fillId="2" borderId="1" xfId="0" applyFont="1" applyFill="1" applyBorder="1" applyAlignment="1">
      <alignment horizontal="left" vertical="top" wrapText="1"/>
    </xf>
    <xf numFmtId="0" fontId="0" fillId="0" borderId="0" xfId="0" applyAlignment="1">
      <alignment vertical="top"/>
    </xf>
    <xf numFmtId="0" fontId="22" fillId="5" borderId="6" xfId="0" applyFont="1" applyFill="1" applyBorder="1" applyAlignment="1">
      <alignment horizontal="left" vertical="top" wrapText="1"/>
    </xf>
    <xf numFmtId="0" fontId="20" fillId="0" borderId="1" xfId="0" applyFont="1" applyBorder="1" applyAlignment="1">
      <alignment horizontal="left" vertical="top" wrapText="1"/>
    </xf>
    <xf numFmtId="0" fontId="25" fillId="0" borderId="0" xfId="0" applyFont="1"/>
    <xf numFmtId="0" fontId="25" fillId="0" borderId="0" xfId="0" applyFont="1" applyAlignment="1">
      <alignment vertical="top"/>
    </xf>
    <xf numFmtId="0" fontId="0" fillId="0" borderId="0" xfId="0" applyAlignment="1">
      <alignment horizontal="left" vertical="top"/>
    </xf>
    <xf numFmtId="3" fontId="3" fillId="5" borderId="6" xfId="0" applyNumberFormat="1" applyFont="1" applyFill="1" applyBorder="1" applyAlignment="1">
      <alignment horizontal="center" vertical="center" wrapText="1"/>
    </xf>
    <xf numFmtId="3" fontId="3" fillId="5" borderId="5" xfId="0" applyNumberFormat="1" applyFont="1" applyFill="1" applyBorder="1" applyAlignment="1">
      <alignment horizontal="center" vertical="center" wrapText="1"/>
    </xf>
    <xf numFmtId="3" fontId="3" fillId="5" borderId="3" xfId="0" applyNumberFormat="1" applyFont="1" applyFill="1" applyBorder="1" applyAlignment="1">
      <alignment horizontal="center" vertical="center" wrapText="1"/>
    </xf>
    <xf numFmtId="0" fontId="29" fillId="0" borderId="1" xfId="0" applyFont="1" applyBorder="1" applyAlignment="1">
      <alignment vertical="top" wrapText="1"/>
    </xf>
    <xf numFmtId="0" fontId="20" fillId="0" borderId="1" xfId="0" applyFont="1" applyBorder="1" applyAlignment="1" applyProtection="1">
      <alignment horizontal="left" vertical="top" wrapText="1"/>
      <protection locked="0"/>
    </xf>
    <xf numFmtId="0" fontId="34" fillId="2" borderId="1" xfId="0" applyFont="1" applyFill="1" applyBorder="1" applyAlignment="1">
      <alignment horizontal="left" vertical="top" wrapText="1"/>
    </xf>
    <xf numFmtId="0" fontId="34" fillId="0" borderId="1" xfId="0" applyFont="1" applyBorder="1" applyAlignment="1">
      <alignment vertical="top" wrapText="1"/>
    </xf>
    <xf numFmtId="0" fontId="34" fillId="0" borderId="1" xfId="0" applyFont="1" applyBorder="1" applyAlignment="1">
      <alignment vertical="top"/>
    </xf>
    <xf numFmtId="0" fontId="29" fillId="0" borderId="1" xfId="0" applyFont="1" applyBorder="1" applyAlignment="1">
      <alignment vertical="top"/>
    </xf>
    <xf numFmtId="0" fontId="29" fillId="2" borderId="1" xfId="0" applyFont="1" applyFill="1" applyBorder="1" applyAlignment="1">
      <alignment horizontal="left" vertical="top" wrapText="1"/>
    </xf>
    <xf numFmtId="0" fontId="29" fillId="0" borderId="1" xfId="0" applyFont="1" applyBorder="1" applyAlignment="1">
      <alignment horizontal="left" vertical="top" wrapText="1"/>
    </xf>
    <xf numFmtId="0" fontId="30" fillId="3" borderId="1" xfId="0" applyFont="1" applyFill="1" applyBorder="1" applyAlignment="1">
      <alignment horizontal="left" vertical="top" wrapText="1"/>
    </xf>
    <xf numFmtId="0" fontId="30" fillId="0" borderId="1" xfId="0" applyFont="1" applyBorder="1" applyAlignment="1">
      <alignment horizontal="left" vertical="top" wrapText="1"/>
    </xf>
    <xf numFmtId="0" fontId="20" fillId="0" borderId="1" xfId="0" applyFont="1" applyBorder="1" applyAlignment="1">
      <alignment vertical="top" wrapText="1"/>
    </xf>
    <xf numFmtId="0" fontId="32" fillId="0" borderId="1" xfId="0" applyFont="1" applyBorder="1" applyAlignment="1">
      <alignment horizontal="left" vertical="top" wrapText="1"/>
    </xf>
    <xf numFmtId="0" fontId="20" fillId="3" borderId="1" xfId="0" applyFont="1" applyFill="1" applyBorder="1" applyAlignment="1">
      <alignment horizontal="left" vertical="top" wrapText="1"/>
    </xf>
    <xf numFmtId="0" fontId="31" fillId="0" borderId="1" xfId="0" applyFont="1" applyBorder="1" applyAlignment="1">
      <alignment horizontal="left" vertical="top" wrapText="1"/>
    </xf>
    <xf numFmtId="0" fontId="34" fillId="0" borderId="1" xfId="0" applyFont="1" applyBorder="1" applyAlignment="1">
      <alignment horizontal="left" vertical="top" wrapText="1"/>
    </xf>
    <xf numFmtId="0" fontId="29" fillId="0" borderId="10" xfId="0" applyFont="1" applyBorder="1" applyAlignment="1">
      <alignment vertical="top"/>
    </xf>
    <xf numFmtId="0" fontId="29" fillId="0" borderId="10" xfId="0" applyFont="1" applyBorder="1" applyAlignment="1">
      <alignment vertical="top" wrapText="1"/>
    </xf>
    <xf numFmtId="0" fontId="20" fillId="2" borderId="4" xfId="0" applyFont="1" applyFill="1" applyBorder="1" applyAlignment="1">
      <alignment horizontal="left" vertical="top" wrapText="1"/>
    </xf>
    <xf numFmtId="0" fontId="29" fillId="0" borderId="11" xfId="0" applyFont="1" applyBorder="1" applyAlignment="1">
      <alignment vertical="top"/>
    </xf>
    <xf numFmtId="0" fontId="29" fillId="0" borderId="11" xfId="0" applyFont="1" applyBorder="1" applyAlignment="1">
      <alignment vertical="top" wrapText="1"/>
    </xf>
    <xf numFmtId="0" fontId="20" fillId="2" borderId="12" xfId="0" applyFont="1" applyFill="1" applyBorder="1" applyAlignment="1">
      <alignment horizontal="left" vertical="top" wrapText="1"/>
    </xf>
    <xf numFmtId="0" fontId="29" fillId="0" borderId="13" xfId="0" applyFont="1" applyBorder="1" applyAlignment="1">
      <alignment vertical="top"/>
    </xf>
    <xf numFmtId="0" fontId="29" fillId="0" borderId="13" xfId="0" applyFont="1" applyBorder="1" applyAlignment="1">
      <alignment vertical="top" wrapText="1"/>
    </xf>
    <xf numFmtId="0" fontId="29" fillId="3" borderId="1" xfId="0" applyFont="1" applyFill="1" applyBorder="1" applyAlignment="1">
      <alignment horizontal="left" vertical="top" wrapText="1"/>
    </xf>
    <xf numFmtId="0" fontId="31" fillId="3" borderId="1" xfId="0" applyFont="1" applyFill="1" applyBorder="1" applyAlignment="1">
      <alignment horizontal="left" vertical="top" wrapText="1"/>
    </xf>
    <xf numFmtId="0" fontId="29" fillId="3" borderId="1" xfId="0" quotePrefix="1" applyFont="1" applyFill="1" applyBorder="1" applyAlignment="1">
      <alignment horizontal="left" vertical="top" wrapText="1"/>
    </xf>
    <xf numFmtId="0" fontId="29" fillId="3" borderId="1" xfId="0" applyFont="1" applyFill="1" applyBorder="1" applyAlignment="1">
      <alignment horizontal="left" vertical="top"/>
    </xf>
    <xf numFmtId="0" fontId="36" fillId="3" borderId="1" xfId="2" applyFont="1" applyFill="1" applyBorder="1" applyAlignment="1">
      <alignment horizontal="left" vertical="top" wrapText="1"/>
    </xf>
    <xf numFmtId="0" fontId="29" fillId="3" borderId="1" xfId="0" applyFont="1" applyFill="1" applyBorder="1" applyAlignment="1">
      <alignment vertical="top" wrapText="1"/>
    </xf>
    <xf numFmtId="0" fontId="34" fillId="3" borderId="1" xfId="0" applyFont="1" applyFill="1" applyBorder="1" applyAlignment="1">
      <alignment horizontal="left" vertical="top" wrapText="1"/>
    </xf>
    <xf numFmtId="0" fontId="29" fillId="3" borderId="10" xfId="0" applyFont="1" applyFill="1" applyBorder="1" applyAlignment="1">
      <alignment horizontal="left" vertical="top"/>
    </xf>
    <xf numFmtId="0" fontId="29" fillId="3" borderId="10" xfId="0" applyFont="1" applyFill="1" applyBorder="1" applyAlignment="1">
      <alignment horizontal="left" vertical="top" wrapText="1"/>
    </xf>
    <xf numFmtId="0" fontId="29" fillId="3" borderId="11" xfId="0" applyFont="1" applyFill="1" applyBorder="1" applyAlignment="1">
      <alignment horizontal="left" vertical="top" wrapText="1"/>
    </xf>
    <xf numFmtId="0" fontId="29" fillId="3" borderId="13" xfId="0" applyFont="1" applyFill="1" applyBorder="1" applyAlignment="1">
      <alignment horizontal="left" vertical="top"/>
    </xf>
    <xf numFmtId="0" fontId="30" fillId="3" borderId="10" xfId="0" applyFont="1" applyFill="1" applyBorder="1" applyAlignment="1">
      <alignment horizontal="left" vertical="top" wrapText="1"/>
    </xf>
    <xf numFmtId="0" fontId="28" fillId="3" borderId="0" xfId="0" applyFont="1" applyFill="1" applyAlignment="1">
      <alignment horizontal="left" vertical="top" wrapText="1"/>
    </xf>
    <xf numFmtId="0" fontId="38" fillId="0" borderId="0" xfId="0" applyFont="1" applyAlignment="1">
      <alignment horizontal="left" vertical="top" wrapText="1"/>
    </xf>
    <xf numFmtId="0" fontId="16" fillId="0" borderId="0" xfId="0" applyFont="1" applyAlignment="1">
      <alignment vertical="top" wrapText="1"/>
    </xf>
    <xf numFmtId="0" fontId="6" fillId="0" borderId="0" xfId="0" applyFont="1" applyAlignment="1">
      <alignment vertical="top" wrapText="1"/>
    </xf>
    <xf numFmtId="0" fontId="14" fillId="9" borderId="6" xfId="0" applyFont="1" applyFill="1" applyBorder="1" applyAlignment="1">
      <alignment horizontal="right" vertical="top" wrapText="1"/>
    </xf>
    <xf numFmtId="0" fontId="14" fillId="9" borderId="5" xfId="0" applyFont="1" applyFill="1" applyBorder="1" applyAlignment="1">
      <alignment horizontal="right" vertical="top" wrapText="1"/>
    </xf>
    <xf numFmtId="0" fontId="14" fillId="9" borderId="3" xfId="0" applyFont="1" applyFill="1" applyBorder="1" applyAlignment="1">
      <alignment horizontal="right" vertical="top" wrapText="1"/>
    </xf>
    <xf numFmtId="0" fontId="29" fillId="5" borderId="1" xfId="0" applyFont="1" applyFill="1" applyBorder="1" applyAlignment="1">
      <alignment horizontal="left" vertical="top" wrapText="1"/>
    </xf>
    <xf numFmtId="0" fontId="21" fillId="10" borderId="0" xfId="0" applyFont="1" applyFill="1" applyAlignment="1">
      <alignment horizontal="left" vertical="top" wrapText="1"/>
    </xf>
    <xf numFmtId="0" fontId="7" fillId="10" borderId="0" xfId="0" applyFont="1" applyFill="1" applyAlignment="1">
      <alignment horizontal="left" vertical="center"/>
    </xf>
    <xf numFmtId="0" fontId="7" fillId="10" borderId="0" xfId="0" applyFont="1" applyFill="1" applyAlignment="1">
      <alignment horizontal="center" vertical="center"/>
    </xf>
    <xf numFmtId="0" fontId="18" fillId="10" borderId="0" xfId="0" applyFont="1" applyFill="1" applyAlignment="1">
      <alignment horizontal="left" vertical="top"/>
    </xf>
    <xf numFmtId="0" fontId="10" fillId="10" borderId="2" xfId="0" applyFont="1" applyFill="1" applyBorder="1" applyAlignment="1">
      <alignment horizontal="left" vertical="top"/>
    </xf>
    <xf numFmtId="0" fontId="10" fillId="10" borderId="2" xfId="0" applyFont="1" applyFill="1" applyBorder="1" applyAlignment="1">
      <alignment horizontal="center" vertical="top"/>
    </xf>
    <xf numFmtId="0" fontId="19" fillId="10" borderId="2" xfId="0" applyFont="1" applyFill="1" applyBorder="1" applyAlignment="1">
      <alignment horizontal="left" vertical="top" wrapText="1"/>
    </xf>
    <xf numFmtId="0" fontId="42" fillId="0" borderId="1" xfId="0" applyFont="1" applyBorder="1" applyAlignment="1">
      <alignment vertical="top" wrapText="1"/>
    </xf>
    <xf numFmtId="0" fontId="20" fillId="0" borderId="1" xfId="0" applyFont="1" applyBorder="1" applyAlignment="1">
      <alignment horizontal="left" wrapText="1"/>
    </xf>
    <xf numFmtId="0" fontId="29" fillId="0" borderId="1" xfId="0" applyFont="1" applyBorder="1" applyAlignment="1">
      <alignment horizontal="left" vertical="top"/>
    </xf>
    <xf numFmtId="49" fontId="29" fillId="0" borderId="1" xfId="0" applyNumberFormat="1" applyFont="1" applyBorder="1" applyAlignment="1">
      <alignment horizontal="left" vertical="top" wrapText="1"/>
    </xf>
    <xf numFmtId="3" fontId="39" fillId="10" borderId="4" xfId="0" applyNumberFormat="1" applyFont="1" applyFill="1" applyBorder="1" applyAlignment="1">
      <alignment horizontal="center" vertical="center" wrapText="1"/>
    </xf>
    <xf numFmtId="0" fontId="39" fillId="10" borderId="4" xfId="0" applyFont="1" applyFill="1" applyBorder="1" applyAlignment="1">
      <alignment horizontal="left" vertical="top" wrapText="1"/>
    </xf>
    <xf numFmtId="0" fontId="39" fillId="10" borderId="1" xfId="0" applyFont="1" applyFill="1" applyBorder="1" applyAlignment="1">
      <alignment horizontal="left" vertical="top" wrapText="1"/>
    </xf>
    <xf numFmtId="3" fontId="3" fillId="10" borderId="4" xfId="0" applyNumberFormat="1" applyFont="1" applyFill="1" applyBorder="1" applyAlignment="1">
      <alignment horizontal="center" vertical="center" wrapText="1"/>
    </xf>
    <xf numFmtId="0" fontId="3" fillId="10" borderId="4" xfId="0" applyFont="1" applyFill="1" applyBorder="1" applyAlignment="1">
      <alignment horizontal="left" vertical="top" wrapText="1"/>
    </xf>
    <xf numFmtId="0" fontId="21" fillId="10" borderId="8" xfId="0" applyFont="1" applyFill="1" applyBorder="1" applyAlignment="1">
      <alignment horizontal="left" vertical="top" wrapText="1"/>
    </xf>
    <xf numFmtId="0" fontId="21" fillId="10" borderId="9" xfId="0" applyFont="1" applyFill="1" applyBorder="1" applyAlignment="1">
      <alignment horizontal="left" vertical="top" wrapText="1"/>
    </xf>
    <xf numFmtId="0" fontId="21" fillId="10" borderId="7" xfId="0" applyFont="1" applyFill="1" applyBorder="1" applyAlignment="1">
      <alignment horizontal="left" vertical="top" wrapText="1"/>
    </xf>
    <xf numFmtId="3" fontId="3" fillId="10" borderId="1" xfId="0" applyNumberFormat="1" applyFont="1" applyFill="1" applyBorder="1" applyAlignment="1">
      <alignment horizontal="center" vertical="center" wrapText="1"/>
    </xf>
    <xf numFmtId="0" fontId="3" fillId="10" borderId="1" xfId="0" applyFont="1" applyFill="1" applyBorder="1" applyAlignment="1">
      <alignment horizontal="left" vertical="top" wrapText="1"/>
    </xf>
    <xf numFmtId="0" fontId="23" fillId="10" borderId="1" xfId="0" applyFont="1" applyFill="1" applyBorder="1" applyAlignment="1">
      <alignment horizontal="left" vertical="top" wrapText="1"/>
    </xf>
    <xf numFmtId="0" fontId="43" fillId="11" borderId="6" xfId="0" applyFont="1" applyFill="1" applyBorder="1" applyAlignment="1">
      <alignment horizontal="center" vertical="top" wrapText="1"/>
    </xf>
    <xf numFmtId="0" fontId="0" fillId="11" borderId="5" xfId="0" applyFill="1" applyBorder="1" applyAlignment="1">
      <alignment horizontal="center" vertical="top" wrapText="1"/>
    </xf>
    <xf numFmtId="0" fontId="24" fillId="11" borderId="5" xfId="0" applyFont="1" applyFill="1" applyBorder="1" applyAlignment="1">
      <alignment vertical="top" wrapText="1"/>
    </xf>
    <xf numFmtId="0" fontId="0" fillId="11" borderId="3" xfId="0" applyFill="1" applyBorder="1" applyAlignment="1">
      <alignment vertical="top" wrapText="1"/>
    </xf>
    <xf numFmtId="3" fontId="3" fillId="11" borderId="5" xfId="0" applyNumberFormat="1" applyFont="1" applyFill="1" applyBorder="1" applyAlignment="1">
      <alignment horizontal="right" vertical="top" wrapText="1"/>
    </xf>
    <xf numFmtId="3" fontId="3" fillId="11" borderId="3" xfId="0" applyNumberFormat="1" applyFont="1" applyFill="1" applyBorder="1" applyAlignment="1">
      <alignment horizontal="right" vertical="top" wrapText="1"/>
    </xf>
    <xf numFmtId="0" fontId="9" fillId="11" borderId="6" xfId="0" applyFont="1" applyFill="1" applyBorder="1" applyAlignment="1">
      <alignment horizontal="left" vertical="top" wrapText="1"/>
    </xf>
    <xf numFmtId="3" fontId="44" fillId="11" borderId="6" xfId="0" applyNumberFormat="1" applyFont="1" applyFill="1" applyBorder="1" applyAlignment="1">
      <alignment horizontal="right" vertical="top" wrapText="1"/>
    </xf>
    <xf numFmtId="0" fontId="20" fillId="5" borderId="1" xfId="0" applyFont="1" applyFill="1" applyBorder="1" applyAlignment="1">
      <alignment horizontal="left" vertical="top" wrapText="1"/>
    </xf>
    <xf numFmtId="0" fontId="3" fillId="13" borderId="2" xfId="0" applyFont="1" applyFill="1" applyBorder="1" applyAlignment="1">
      <alignment horizontal="center" vertical="center"/>
    </xf>
    <xf numFmtId="0" fontId="0" fillId="13" borderId="2" xfId="0" applyFill="1" applyBorder="1" applyAlignment="1"/>
    <xf numFmtId="0" fontId="4" fillId="3" borderId="0" xfId="0" applyFont="1" applyFill="1" applyAlignment="1">
      <alignment horizontal="left" vertical="top"/>
    </xf>
    <xf numFmtId="0" fontId="3" fillId="12" borderId="2" xfId="0" applyFont="1" applyFill="1" applyBorder="1" applyAlignment="1">
      <alignment horizontal="left" vertical="top"/>
    </xf>
    <xf numFmtId="0" fontId="0" fillId="12" borderId="2" xfId="0" applyFill="1" applyBorder="1" applyAlignment="1">
      <alignment horizontal="left" vertical="top"/>
    </xf>
    <xf numFmtId="0" fontId="45" fillId="10" borderId="6" xfId="0" applyFont="1" applyFill="1" applyBorder="1" applyAlignment="1">
      <alignment horizontal="left" vertical="top" wrapText="1"/>
    </xf>
    <xf numFmtId="0" fontId="23" fillId="10" borderId="6" xfId="0" applyFont="1" applyFill="1" applyBorder="1" applyAlignment="1">
      <alignment horizontal="left" vertical="top" wrapText="1"/>
    </xf>
    <xf numFmtId="0" fontId="46" fillId="10" borderId="0" xfId="0" applyFont="1" applyFill="1" applyAlignment="1">
      <alignment horizontal="left" vertical="top"/>
    </xf>
  </cellXfs>
  <cellStyles count="3">
    <cellStyle name="Hyperlink" xfId="2" builtinId="8"/>
    <cellStyle name="Standaard" xfId="0" builtinId="0"/>
    <cellStyle name="Standaard 2" xfId="1" xr:uid="{00000000-0005-0000-0000-000001000000}"/>
  </cellStyles>
  <dxfs count="0"/>
  <tableStyles count="0" defaultTableStyle="TableStyleMedium9" defaultPivotStyle="PivotStyleLight16"/>
  <colors>
    <mruColors>
      <color rgb="FF05DDD8"/>
      <color rgb="FFFFFFCC"/>
      <color rgb="FFFCFEF0"/>
      <color rgb="FFF5FBD1"/>
      <color rgb="FFFFFF66"/>
      <color rgb="FFF0F0DC"/>
      <color rgb="FFFEDDFF"/>
      <color rgb="FFFFEBFF"/>
      <color rgb="FFF2DCEC"/>
      <color rgb="FFFFF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bestanden.noord-holland.nl/internet/Onderwerpen/Natuur/nnn-wijzer/index.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62DB-5A90-45A7-AA8D-506958968C98}">
  <dimension ref="A1:ATS155"/>
  <sheetViews>
    <sheetView tabSelected="1" zoomScale="60" zoomScaleNormal="60" workbookViewId="0">
      <selection activeCell="B5" sqref="B5:F5"/>
    </sheetView>
  </sheetViews>
  <sheetFormatPr defaultRowHeight="12.5" x14ac:dyDescent="0.25"/>
  <cols>
    <col min="1" max="1" width="3.1796875" customWidth="1"/>
    <col min="2" max="2" width="7.453125" customWidth="1"/>
    <col min="3" max="3" width="28.453125" customWidth="1"/>
    <col min="4" max="4" width="32.54296875" customWidth="1"/>
    <col min="5" max="5" width="7.54296875" customWidth="1"/>
    <col min="6" max="6" width="24.81640625" customWidth="1"/>
    <col min="7" max="7" width="56.26953125" customWidth="1"/>
    <col min="8" max="8" width="46.81640625" style="38" customWidth="1"/>
  </cols>
  <sheetData>
    <row r="1" spans="1:1215" s="9" customFormat="1" ht="23.5" x14ac:dyDescent="0.55000000000000004">
      <c r="A1" s="85" t="s">
        <v>868</v>
      </c>
      <c r="B1" s="85"/>
      <c r="C1" s="85"/>
      <c r="D1" s="85"/>
      <c r="E1" s="85"/>
      <c r="F1" s="85"/>
      <c r="G1" s="85"/>
      <c r="H1" s="8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row>
    <row r="2" spans="1:1215" s="9" customFormat="1" ht="24.5" customHeight="1" x14ac:dyDescent="0.55000000000000004">
      <c r="A2" s="86"/>
      <c r="B2" s="87"/>
      <c r="C2" s="123" t="s">
        <v>0</v>
      </c>
      <c r="D2" s="88"/>
      <c r="E2" s="88"/>
      <c r="F2" s="88"/>
      <c r="G2" s="88"/>
      <c r="H2" s="8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row>
    <row r="3" spans="1:1215" s="31" customFormat="1" ht="35.5" customHeight="1" x14ac:dyDescent="0.25">
      <c r="A3" s="89"/>
      <c r="B3" s="90"/>
      <c r="C3" s="91" t="s">
        <v>882</v>
      </c>
      <c r="D3" s="91"/>
      <c r="E3" s="91"/>
      <c r="F3" s="91"/>
      <c r="G3" s="91"/>
      <c r="H3" s="91"/>
      <c r="I3" s="29"/>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row>
    <row r="4" spans="1:1215" ht="6" customHeight="1" x14ac:dyDescent="0.25"/>
    <row r="5" spans="1:1215" ht="82" customHeight="1" x14ac:dyDescent="0.25">
      <c r="B5" s="107" t="s">
        <v>884</v>
      </c>
      <c r="C5" s="108"/>
      <c r="D5" s="108"/>
      <c r="E5" s="108"/>
      <c r="F5" s="108"/>
      <c r="G5" s="109" t="s">
        <v>861</v>
      </c>
      <c r="H5" s="110"/>
    </row>
    <row r="6" spans="1:1215" ht="29" customHeight="1" x14ac:dyDescent="0.25">
      <c r="B6" s="96" t="s">
        <v>1</v>
      </c>
      <c r="C6" s="97" t="s">
        <v>2</v>
      </c>
      <c r="D6" s="97" t="s">
        <v>3</v>
      </c>
      <c r="E6" s="97" t="s">
        <v>4</v>
      </c>
      <c r="F6" s="97" t="s">
        <v>5</v>
      </c>
      <c r="G6" s="98" t="s">
        <v>6</v>
      </c>
      <c r="H6" s="121" t="s">
        <v>883</v>
      </c>
    </row>
    <row r="7" spans="1:1215" ht="143.5" customHeight="1" x14ac:dyDescent="0.25">
      <c r="B7" s="32">
        <v>1</v>
      </c>
      <c r="C7" s="32" t="s">
        <v>7</v>
      </c>
      <c r="D7" s="32"/>
      <c r="E7" s="32"/>
      <c r="F7" s="35"/>
      <c r="G7" s="42" t="s">
        <v>8</v>
      </c>
      <c r="H7" s="50" t="s">
        <v>864</v>
      </c>
    </row>
    <row r="8" spans="1:1215" ht="36" x14ac:dyDescent="0.25">
      <c r="B8" s="32">
        <f>B7+1</f>
        <v>2</v>
      </c>
      <c r="C8" s="35" t="s">
        <v>7</v>
      </c>
      <c r="D8" s="35"/>
      <c r="E8" s="35"/>
      <c r="F8" s="35"/>
      <c r="G8" s="35" t="s">
        <v>9</v>
      </c>
      <c r="H8" s="65" t="s">
        <v>10</v>
      </c>
    </row>
    <row r="9" spans="1:1215" ht="96" x14ac:dyDescent="0.25">
      <c r="B9" s="32">
        <f t="shared" ref="B9:B36" si="0">B8+1</f>
        <v>3</v>
      </c>
      <c r="C9" s="35" t="s">
        <v>11</v>
      </c>
      <c r="D9" s="43" t="s">
        <v>12</v>
      </c>
      <c r="E9" s="35">
        <v>13</v>
      </c>
      <c r="F9" s="35" t="s">
        <v>13</v>
      </c>
      <c r="G9" s="35" t="s">
        <v>14</v>
      </c>
      <c r="H9" s="65" t="s">
        <v>15</v>
      </c>
      <c r="I9" s="33"/>
    </row>
    <row r="10" spans="1:1215" ht="36" x14ac:dyDescent="0.25">
      <c r="B10" s="32">
        <f t="shared" si="0"/>
        <v>4</v>
      </c>
      <c r="C10" s="32" t="s">
        <v>11</v>
      </c>
      <c r="D10" s="32" t="s">
        <v>12</v>
      </c>
      <c r="E10" s="32">
        <v>13</v>
      </c>
      <c r="F10" s="35" t="s">
        <v>13</v>
      </c>
      <c r="G10" s="42" t="s">
        <v>16</v>
      </c>
      <c r="H10" s="66" t="s">
        <v>17</v>
      </c>
      <c r="I10" s="33"/>
    </row>
    <row r="11" spans="1:1215" ht="36" x14ac:dyDescent="0.25">
      <c r="B11" s="32">
        <f t="shared" si="0"/>
        <v>5</v>
      </c>
      <c r="C11" s="35" t="s">
        <v>11</v>
      </c>
      <c r="D11" s="35" t="s">
        <v>12</v>
      </c>
      <c r="E11" s="35">
        <v>13</v>
      </c>
      <c r="F11" s="35" t="s">
        <v>13</v>
      </c>
      <c r="G11" s="35" t="s">
        <v>18</v>
      </c>
      <c r="H11" s="65" t="s">
        <v>19</v>
      </c>
    </row>
    <row r="12" spans="1:1215" ht="24" x14ac:dyDescent="0.25">
      <c r="B12" s="32">
        <f t="shared" si="0"/>
        <v>6</v>
      </c>
      <c r="C12" s="35" t="s">
        <v>11</v>
      </c>
      <c r="D12" s="43" t="s">
        <v>12</v>
      </c>
      <c r="E12" s="35">
        <v>13</v>
      </c>
      <c r="F12" s="35" t="s">
        <v>20</v>
      </c>
      <c r="G12" s="35" t="s">
        <v>21</v>
      </c>
      <c r="H12" s="50" t="s">
        <v>22</v>
      </c>
    </row>
    <row r="13" spans="1:1215" s="36" customFormat="1" ht="88.5" customHeight="1" x14ac:dyDescent="0.25">
      <c r="B13" s="44">
        <f>B12+1</f>
        <v>7</v>
      </c>
      <c r="C13" s="45" t="s">
        <v>11</v>
      </c>
      <c r="D13" s="46" t="s">
        <v>23</v>
      </c>
      <c r="E13" s="46">
        <v>26</v>
      </c>
      <c r="F13" s="46" t="s">
        <v>24</v>
      </c>
      <c r="G13" s="45" t="s">
        <v>25</v>
      </c>
      <c r="H13" s="66" t="s">
        <v>26</v>
      </c>
      <c r="I13" s="37"/>
    </row>
    <row r="14" spans="1:1215" ht="159" customHeight="1" x14ac:dyDescent="0.25">
      <c r="B14" s="32">
        <f t="shared" si="0"/>
        <v>8</v>
      </c>
      <c r="C14" s="42" t="s">
        <v>11</v>
      </c>
      <c r="D14" s="42" t="s">
        <v>27</v>
      </c>
      <c r="E14" s="47">
        <v>33</v>
      </c>
      <c r="F14" s="42" t="s">
        <v>28</v>
      </c>
      <c r="G14" s="42" t="s">
        <v>29</v>
      </c>
      <c r="H14" s="65" t="s">
        <v>30</v>
      </c>
    </row>
    <row r="15" spans="1:1215" s="33" customFormat="1" ht="245" customHeight="1" x14ac:dyDescent="0.25">
      <c r="B15" s="32">
        <f t="shared" si="0"/>
        <v>9</v>
      </c>
      <c r="C15" s="42" t="s">
        <v>11</v>
      </c>
      <c r="D15" s="47" t="s">
        <v>27</v>
      </c>
      <c r="E15" s="47">
        <v>33</v>
      </c>
      <c r="F15" s="47" t="s">
        <v>31</v>
      </c>
      <c r="G15" s="42" t="s">
        <v>32</v>
      </c>
      <c r="H15" s="67" t="s">
        <v>33</v>
      </c>
    </row>
    <row r="16" spans="1:1215" ht="96" x14ac:dyDescent="0.25">
      <c r="B16" s="32">
        <f>B15+1</f>
        <v>10</v>
      </c>
      <c r="C16" s="47" t="s">
        <v>11</v>
      </c>
      <c r="D16" s="47" t="s">
        <v>27</v>
      </c>
      <c r="E16" s="47">
        <v>33</v>
      </c>
      <c r="F16" s="47" t="s">
        <v>34</v>
      </c>
      <c r="G16" s="42" t="s">
        <v>35</v>
      </c>
      <c r="H16" s="65" t="s">
        <v>36</v>
      </c>
    </row>
    <row r="17" spans="2:10" ht="108" x14ac:dyDescent="0.25">
      <c r="B17" s="32">
        <f t="shared" si="0"/>
        <v>11</v>
      </c>
      <c r="C17" s="47" t="s">
        <v>11</v>
      </c>
      <c r="D17" s="47" t="s">
        <v>37</v>
      </c>
      <c r="E17" s="47">
        <v>25</v>
      </c>
      <c r="F17" s="47" t="s">
        <v>38</v>
      </c>
      <c r="G17" s="42" t="s">
        <v>39</v>
      </c>
      <c r="H17" s="65" t="s">
        <v>15</v>
      </c>
      <c r="I17" s="33"/>
    </row>
    <row r="18" spans="2:10" ht="77.5" customHeight="1" x14ac:dyDescent="0.25">
      <c r="B18" s="32">
        <f t="shared" si="0"/>
        <v>12</v>
      </c>
      <c r="C18" s="47" t="s">
        <v>11</v>
      </c>
      <c r="D18" s="47" t="s">
        <v>23</v>
      </c>
      <c r="E18" s="47">
        <v>27</v>
      </c>
      <c r="F18" s="47" t="s">
        <v>40</v>
      </c>
      <c r="G18" s="42" t="s">
        <v>41</v>
      </c>
      <c r="H18" s="65" t="s">
        <v>42</v>
      </c>
    </row>
    <row r="19" spans="2:10" ht="24" x14ac:dyDescent="0.25">
      <c r="B19" s="32">
        <f>B18+1</f>
        <v>13</v>
      </c>
      <c r="C19" s="47" t="s">
        <v>11</v>
      </c>
      <c r="D19" s="47" t="s">
        <v>23</v>
      </c>
      <c r="E19" s="47">
        <v>27</v>
      </c>
      <c r="F19" s="47" t="s">
        <v>40</v>
      </c>
      <c r="G19" s="42" t="s">
        <v>43</v>
      </c>
      <c r="H19" s="65" t="s">
        <v>44</v>
      </c>
    </row>
    <row r="20" spans="2:10" ht="96" x14ac:dyDescent="0.25">
      <c r="B20" s="32">
        <f t="shared" si="0"/>
        <v>14</v>
      </c>
      <c r="C20" s="47" t="s">
        <v>11</v>
      </c>
      <c r="D20" s="47" t="s">
        <v>45</v>
      </c>
      <c r="E20" s="47">
        <v>31</v>
      </c>
      <c r="F20" s="47" t="s">
        <v>46</v>
      </c>
      <c r="G20" s="42" t="s">
        <v>47</v>
      </c>
      <c r="H20" s="65" t="s">
        <v>865</v>
      </c>
      <c r="I20" s="33"/>
    </row>
    <row r="21" spans="2:10" ht="72" x14ac:dyDescent="0.25">
      <c r="B21" s="32">
        <f t="shared" si="0"/>
        <v>15</v>
      </c>
      <c r="C21" s="47" t="s">
        <v>11</v>
      </c>
      <c r="D21" s="47" t="s">
        <v>48</v>
      </c>
      <c r="E21" s="47">
        <v>32</v>
      </c>
      <c r="F21" s="47" t="s">
        <v>49</v>
      </c>
      <c r="G21" s="42" t="s">
        <v>50</v>
      </c>
      <c r="H21" s="65" t="s">
        <v>866</v>
      </c>
      <c r="I21" s="33"/>
    </row>
    <row r="22" spans="2:10" ht="108" x14ac:dyDescent="0.25">
      <c r="B22" s="32">
        <f t="shared" si="0"/>
        <v>16</v>
      </c>
      <c r="C22" s="47" t="s">
        <v>11</v>
      </c>
      <c r="D22" s="47" t="s">
        <v>48</v>
      </c>
      <c r="E22" s="47">
        <v>31</v>
      </c>
      <c r="F22" s="47" t="s">
        <v>51</v>
      </c>
      <c r="G22" s="42" t="s">
        <v>52</v>
      </c>
      <c r="H22" s="65" t="s">
        <v>15</v>
      </c>
      <c r="I22" s="33"/>
      <c r="J22" s="33"/>
    </row>
    <row r="23" spans="2:10" ht="48" x14ac:dyDescent="0.25">
      <c r="B23" s="32">
        <f>B22+1</f>
        <v>17</v>
      </c>
      <c r="C23" s="47" t="s">
        <v>53</v>
      </c>
      <c r="D23" s="47" t="s">
        <v>54</v>
      </c>
      <c r="E23" s="47">
        <v>1</v>
      </c>
      <c r="F23" s="47" t="s">
        <v>55</v>
      </c>
      <c r="G23" s="42" t="s">
        <v>56</v>
      </c>
      <c r="H23" s="65" t="s">
        <v>57</v>
      </c>
      <c r="I23" s="33"/>
      <c r="J23" s="33"/>
    </row>
    <row r="24" spans="2:10" ht="48" x14ac:dyDescent="0.25">
      <c r="B24" s="32">
        <f t="shared" si="0"/>
        <v>18</v>
      </c>
      <c r="C24" s="47" t="s">
        <v>53</v>
      </c>
      <c r="D24" s="47" t="s">
        <v>58</v>
      </c>
      <c r="E24" s="47">
        <v>2</v>
      </c>
      <c r="F24" s="47" t="s">
        <v>59</v>
      </c>
      <c r="G24" s="42" t="s">
        <v>60</v>
      </c>
      <c r="H24" s="65" t="s">
        <v>61</v>
      </c>
    </row>
    <row r="25" spans="2:10" ht="36" x14ac:dyDescent="0.25">
      <c r="B25" s="32">
        <f t="shared" si="0"/>
        <v>19</v>
      </c>
      <c r="C25" s="47" t="s">
        <v>53</v>
      </c>
      <c r="D25" s="47" t="s">
        <v>58</v>
      </c>
      <c r="E25" s="47">
        <v>2</v>
      </c>
      <c r="F25" s="47" t="s">
        <v>62</v>
      </c>
      <c r="G25" s="42" t="s">
        <v>63</v>
      </c>
      <c r="H25" s="65" t="s">
        <v>64</v>
      </c>
    </row>
    <row r="26" spans="2:10" ht="36" x14ac:dyDescent="0.25">
      <c r="B26" s="32">
        <f t="shared" si="0"/>
        <v>20</v>
      </c>
      <c r="C26" s="32" t="s">
        <v>65</v>
      </c>
      <c r="D26" s="32" t="s">
        <v>66</v>
      </c>
      <c r="E26" s="32"/>
      <c r="F26" s="35" t="s">
        <v>67</v>
      </c>
      <c r="G26" s="42" t="s">
        <v>68</v>
      </c>
      <c r="H26" s="65" t="s">
        <v>69</v>
      </c>
      <c r="I26" s="33"/>
      <c r="J26" s="33"/>
    </row>
    <row r="27" spans="2:10" ht="142" customHeight="1" x14ac:dyDescent="0.25">
      <c r="B27" s="32">
        <f t="shared" si="0"/>
        <v>21</v>
      </c>
      <c r="C27" s="32" t="s">
        <v>65</v>
      </c>
      <c r="D27" s="42" t="s">
        <v>70</v>
      </c>
      <c r="E27" s="35"/>
      <c r="F27" s="35" t="s">
        <v>71</v>
      </c>
      <c r="G27" s="35" t="s">
        <v>72</v>
      </c>
      <c r="H27" s="54" t="s">
        <v>73</v>
      </c>
    </row>
    <row r="28" spans="2:10" s="36" customFormat="1" ht="48" x14ac:dyDescent="0.25">
      <c r="B28" s="48">
        <f>B27+1</f>
        <v>22</v>
      </c>
      <c r="C28" s="48" t="s">
        <v>65</v>
      </c>
      <c r="D28" s="47" t="s">
        <v>74</v>
      </c>
      <c r="E28" s="49"/>
      <c r="F28" s="49" t="s">
        <v>75</v>
      </c>
      <c r="G28" s="49" t="s">
        <v>76</v>
      </c>
      <c r="H28" s="65" t="s">
        <v>77</v>
      </c>
    </row>
    <row r="29" spans="2:10" ht="122.5" customHeight="1" x14ac:dyDescent="0.25">
      <c r="B29" s="32">
        <f t="shared" si="0"/>
        <v>23</v>
      </c>
      <c r="C29" s="32" t="s">
        <v>78</v>
      </c>
      <c r="D29" s="47" t="s">
        <v>79</v>
      </c>
      <c r="E29" s="32">
        <v>49</v>
      </c>
      <c r="F29" s="35" t="s">
        <v>80</v>
      </c>
      <c r="G29" s="42" t="s">
        <v>81</v>
      </c>
      <c r="H29" s="54" t="s">
        <v>82</v>
      </c>
      <c r="I29" s="33"/>
    </row>
    <row r="30" spans="2:10" s="36" customFormat="1" ht="187.5" customHeight="1" x14ac:dyDescent="0.25">
      <c r="B30" s="48">
        <f t="shared" si="0"/>
        <v>24</v>
      </c>
      <c r="C30" s="48" t="s">
        <v>78</v>
      </c>
      <c r="D30" s="47" t="s">
        <v>79</v>
      </c>
      <c r="E30" s="48">
        <v>49</v>
      </c>
      <c r="F30" s="49" t="s">
        <v>80</v>
      </c>
      <c r="G30" s="42" t="s">
        <v>83</v>
      </c>
      <c r="H30" s="65" t="s">
        <v>84</v>
      </c>
      <c r="I30" s="37"/>
      <c r="J30" s="37"/>
    </row>
    <row r="31" spans="2:10" ht="67.5" customHeight="1" x14ac:dyDescent="0.25">
      <c r="B31" s="32">
        <f t="shared" si="0"/>
        <v>25</v>
      </c>
      <c r="C31" s="32" t="s">
        <v>78</v>
      </c>
      <c r="D31" s="43" t="s">
        <v>85</v>
      </c>
      <c r="E31" s="35">
        <v>33</v>
      </c>
      <c r="F31" s="35" t="s">
        <v>86</v>
      </c>
      <c r="G31" s="35" t="s">
        <v>87</v>
      </c>
      <c r="H31" s="54" t="s">
        <v>88</v>
      </c>
    </row>
    <row r="32" spans="2:10" ht="228.5" customHeight="1" x14ac:dyDescent="0.25">
      <c r="B32" s="32">
        <f>B31+1</f>
        <v>26</v>
      </c>
      <c r="C32" s="32" t="s">
        <v>65</v>
      </c>
      <c r="D32" s="43" t="s">
        <v>89</v>
      </c>
      <c r="E32" s="35"/>
      <c r="F32" s="35" t="s">
        <v>90</v>
      </c>
      <c r="G32" s="35" t="s">
        <v>91</v>
      </c>
      <c r="H32" s="54" t="s">
        <v>92</v>
      </c>
    </row>
    <row r="33" spans="2:10" ht="48" x14ac:dyDescent="0.25">
      <c r="B33" s="32">
        <f t="shared" si="0"/>
        <v>27</v>
      </c>
      <c r="C33" s="32" t="s">
        <v>65</v>
      </c>
      <c r="D33" s="43" t="s">
        <v>93</v>
      </c>
      <c r="E33" s="35">
        <v>27</v>
      </c>
      <c r="F33" s="35" t="s">
        <v>94</v>
      </c>
      <c r="G33" s="35" t="s">
        <v>95</v>
      </c>
      <c r="H33" s="65" t="s">
        <v>96</v>
      </c>
    </row>
    <row r="34" spans="2:10" ht="24" x14ac:dyDescent="0.25">
      <c r="B34" s="32">
        <f t="shared" si="0"/>
        <v>28</v>
      </c>
      <c r="C34" s="32" t="s">
        <v>65</v>
      </c>
      <c r="D34" s="43" t="s">
        <v>97</v>
      </c>
      <c r="E34" s="35"/>
      <c r="F34" s="35" t="s">
        <v>98</v>
      </c>
      <c r="G34" s="35" t="s">
        <v>99</v>
      </c>
      <c r="H34" s="68" t="s">
        <v>100</v>
      </c>
      <c r="I34" s="33"/>
    </row>
    <row r="35" spans="2:10" ht="36" x14ac:dyDescent="0.25">
      <c r="B35" s="32">
        <f t="shared" si="0"/>
        <v>29</v>
      </c>
      <c r="C35" s="32" t="s">
        <v>65</v>
      </c>
      <c r="D35" s="43" t="s">
        <v>101</v>
      </c>
      <c r="E35" s="35"/>
      <c r="F35" s="35" t="s">
        <v>102</v>
      </c>
      <c r="G35" s="35" t="s">
        <v>103</v>
      </c>
      <c r="H35" s="65" t="s">
        <v>104</v>
      </c>
    </row>
    <row r="36" spans="2:10" ht="84" x14ac:dyDescent="0.25">
      <c r="B36" s="32">
        <f t="shared" si="0"/>
        <v>30</v>
      </c>
      <c r="C36" s="32" t="s">
        <v>65</v>
      </c>
      <c r="D36" s="43" t="s">
        <v>105</v>
      </c>
      <c r="E36" s="35"/>
      <c r="F36" s="35" t="s">
        <v>106</v>
      </c>
      <c r="G36" s="35" t="s">
        <v>107</v>
      </c>
      <c r="H36" s="65" t="s">
        <v>108</v>
      </c>
    </row>
    <row r="37" spans="2:10" ht="132" x14ac:dyDescent="0.25">
      <c r="B37" s="32">
        <f>B36+1</f>
        <v>31</v>
      </c>
      <c r="C37" s="32" t="s">
        <v>65</v>
      </c>
      <c r="D37" s="43" t="s">
        <v>109</v>
      </c>
      <c r="E37" s="35"/>
      <c r="F37" s="35" t="s">
        <v>110</v>
      </c>
      <c r="G37" s="35" t="s">
        <v>111</v>
      </c>
      <c r="H37" s="65" t="s">
        <v>112</v>
      </c>
    </row>
    <row r="38" spans="2:10" ht="60" x14ac:dyDescent="0.25">
      <c r="B38" s="32">
        <f>B37+1</f>
        <v>32</v>
      </c>
      <c r="C38" s="32" t="s">
        <v>65</v>
      </c>
      <c r="D38" s="43" t="s">
        <v>113</v>
      </c>
      <c r="E38" s="35"/>
      <c r="F38" s="35" t="s">
        <v>114</v>
      </c>
      <c r="G38" s="35" t="s">
        <v>115</v>
      </c>
      <c r="H38" s="65" t="s">
        <v>116</v>
      </c>
      <c r="I38" s="33"/>
      <c r="J38" s="33"/>
    </row>
    <row r="39" spans="2:10" ht="48" x14ac:dyDescent="0.25">
      <c r="B39" s="32">
        <f t="shared" ref="B39:B42" si="1">B38+1</f>
        <v>33</v>
      </c>
      <c r="C39" s="32" t="s">
        <v>65</v>
      </c>
      <c r="D39" s="43" t="s">
        <v>117</v>
      </c>
      <c r="E39" s="35"/>
      <c r="F39" s="35" t="s">
        <v>118</v>
      </c>
      <c r="G39" s="35" t="s">
        <v>119</v>
      </c>
      <c r="H39" s="65" t="s">
        <v>120</v>
      </c>
    </row>
    <row r="40" spans="2:10" ht="108" x14ac:dyDescent="0.25">
      <c r="B40" s="32">
        <f t="shared" si="1"/>
        <v>34</v>
      </c>
      <c r="C40" s="32" t="s">
        <v>65</v>
      </c>
      <c r="D40" s="43" t="s">
        <v>121</v>
      </c>
      <c r="E40" s="35"/>
      <c r="F40" s="35" t="s">
        <v>122</v>
      </c>
      <c r="G40" s="35" t="s">
        <v>123</v>
      </c>
      <c r="H40" s="65" t="s">
        <v>124</v>
      </c>
    </row>
    <row r="41" spans="2:10" ht="36" x14ac:dyDescent="0.25">
      <c r="B41" s="32">
        <f t="shared" si="1"/>
        <v>35</v>
      </c>
      <c r="C41" s="32" t="s">
        <v>78</v>
      </c>
      <c r="D41" s="43" t="s">
        <v>125</v>
      </c>
      <c r="E41" s="35">
        <v>13</v>
      </c>
      <c r="F41" s="35" t="s">
        <v>126</v>
      </c>
      <c r="G41" s="35" t="s">
        <v>127</v>
      </c>
      <c r="H41" s="65" t="s">
        <v>128</v>
      </c>
    </row>
    <row r="42" spans="2:10" ht="48" x14ac:dyDescent="0.25">
      <c r="B42" s="32">
        <f t="shared" si="1"/>
        <v>36</v>
      </c>
      <c r="C42" s="32" t="s">
        <v>78</v>
      </c>
      <c r="D42" s="43" t="s">
        <v>129</v>
      </c>
      <c r="E42" s="35">
        <v>32</v>
      </c>
      <c r="F42" s="35" t="s">
        <v>130</v>
      </c>
      <c r="G42" s="35" t="s">
        <v>131</v>
      </c>
      <c r="H42" s="65" t="s">
        <v>132</v>
      </c>
    </row>
    <row r="43" spans="2:10" ht="48" x14ac:dyDescent="0.25">
      <c r="B43" s="32">
        <f>B42+1</f>
        <v>37</v>
      </c>
      <c r="C43" s="32" t="s">
        <v>65</v>
      </c>
      <c r="D43" s="43" t="s">
        <v>133</v>
      </c>
      <c r="E43" s="35"/>
      <c r="F43" s="35" t="s">
        <v>134</v>
      </c>
      <c r="G43" s="35" t="s">
        <v>135</v>
      </c>
      <c r="H43" s="65" t="s">
        <v>136</v>
      </c>
    </row>
    <row r="44" spans="2:10" ht="48" x14ac:dyDescent="0.25">
      <c r="B44" s="32">
        <f>B43+1</f>
        <v>38</v>
      </c>
      <c r="C44" s="32" t="s">
        <v>65</v>
      </c>
      <c r="D44" s="43" t="s">
        <v>137</v>
      </c>
      <c r="E44" s="35"/>
      <c r="F44" s="35" t="s">
        <v>138</v>
      </c>
      <c r="G44" s="35" t="s">
        <v>139</v>
      </c>
      <c r="H44" s="65" t="s">
        <v>140</v>
      </c>
    </row>
    <row r="45" spans="2:10" ht="48" x14ac:dyDescent="0.25">
      <c r="B45" s="32">
        <f t="shared" ref="B45:B48" si="2">B44+1</f>
        <v>39</v>
      </c>
      <c r="C45" s="32" t="s">
        <v>65</v>
      </c>
      <c r="D45" s="43" t="s">
        <v>141</v>
      </c>
      <c r="E45" s="35"/>
      <c r="F45" s="35" t="s">
        <v>142</v>
      </c>
      <c r="G45" s="35" t="s">
        <v>143</v>
      </c>
      <c r="H45" s="65" t="s">
        <v>144</v>
      </c>
    </row>
    <row r="46" spans="2:10" ht="73.5" customHeight="1" x14ac:dyDescent="0.25">
      <c r="B46" s="32">
        <f t="shared" si="2"/>
        <v>40</v>
      </c>
      <c r="C46" s="32" t="s">
        <v>65</v>
      </c>
      <c r="D46" s="49" t="s">
        <v>145</v>
      </c>
      <c r="E46" s="49"/>
      <c r="F46" s="49" t="s">
        <v>146</v>
      </c>
      <c r="G46" s="49" t="s">
        <v>147</v>
      </c>
      <c r="H46" s="65" t="s">
        <v>148</v>
      </c>
    </row>
    <row r="47" spans="2:10" ht="48" x14ac:dyDescent="0.25">
      <c r="B47" s="32">
        <f t="shared" si="2"/>
        <v>41</v>
      </c>
      <c r="C47" s="47" t="s">
        <v>149</v>
      </c>
      <c r="D47" s="47" t="s">
        <v>150</v>
      </c>
      <c r="E47" s="47">
        <v>28</v>
      </c>
      <c r="F47" s="35" t="s">
        <v>151</v>
      </c>
      <c r="G47" s="42" t="s">
        <v>152</v>
      </c>
      <c r="H47" s="65" t="s">
        <v>153</v>
      </c>
    </row>
    <row r="48" spans="2:10" ht="72" x14ac:dyDescent="0.25">
      <c r="B48" s="32">
        <f t="shared" si="2"/>
        <v>42</v>
      </c>
      <c r="C48" s="47" t="s">
        <v>149</v>
      </c>
      <c r="D48" s="47" t="s">
        <v>154</v>
      </c>
      <c r="E48" s="47">
        <v>31</v>
      </c>
      <c r="F48" s="35" t="s">
        <v>155</v>
      </c>
      <c r="G48" s="35" t="s">
        <v>156</v>
      </c>
      <c r="H48" s="65" t="s">
        <v>157</v>
      </c>
    </row>
    <row r="49" spans="2:12" ht="84" x14ac:dyDescent="0.25">
      <c r="B49" s="32">
        <f>B48+1</f>
        <v>43</v>
      </c>
      <c r="C49" s="47" t="s">
        <v>149</v>
      </c>
      <c r="D49" s="47" t="s">
        <v>125</v>
      </c>
      <c r="E49" s="47">
        <v>13</v>
      </c>
      <c r="F49" s="35" t="s">
        <v>158</v>
      </c>
      <c r="G49" s="42" t="s">
        <v>159</v>
      </c>
      <c r="H49" s="65" t="s">
        <v>15</v>
      </c>
      <c r="I49" s="33"/>
      <c r="J49" s="33"/>
    </row>
    <row r="50" spans="2:12" ht="84" x14ac:dyDescent="0.25">
      <c r="B50" s="32">
        <f t="shared" ref="B50" si="3">B49+1</f>
        <v>44</v>
      </c>
      <c r="C50" s="47" t="s">
        <v>149</v>
      </c>
      <c r="D50" s="47" t="s">
        <v>125</v>
      </c>
      <c r="E50" s="47">
        <v>13</v>
      </c>
      <c r="F50" s="35" t="s">
        <v>158</v>
      </c>
      <c r="G50" s="42" t="s">
        <v>160</v>
      </c>
      <c r="H50" s="68" t="s">
        <v>15</v>
      </c>
      <c r="I50" s="33"/>
      <c r="J50" s="33"/>
      <c r="K50" s="33"/>
      <c r="L50" s="33"/>
    </row>
    <row r="51" spans="2:12" ht="80.25" customHeight="1" x14ac:dyDescent="0.25">
      <c r="B51" s="32">
        <f>B50+1</f>
        <v>45</v>
      </c>
      <c r="C51" s="47" t="s">
        <v>149</v>
      </c>
      <c r="D51" s="47" t="s">
        <v>125</v>
      </c>
      <c r="E51" s="47">
        <v>13</v>
      </c>
      <c r="F51" s="35" t="s">
        <v>161</v>
      </c>
      <c r="G51" s="35" t="s">
        <v>162</v>
      </c>
      <c r="H51" s="65" t="s">
        <v>163</v>
      </c>
      <c r="I51" s="33"/>
      <c r="J51" s="33"/>
      <c r="K51" s="33"/>
      <c r="L51" s="33"/>
    </row>
    <row r="52" spans="2:12" ht="104.25" customHeight="1" x14ac:dyDescent="0.25">
      <c r="B52" s="48">
        <f t="shared" ref="B52:B55" si="4">B51+1</f>
        <v>46</v>
      </c>
      <c r="C52" s="47" t="s">
        <v>149</v>
      </c>
      <c r="D52" s="47">
        <v>49</v>
      </c>
      <c r="E52" s="47" t="s">
        <v>79</v>
      </c>
      <c r="F52" s="47" t="s">
        <v>164</v>
      </c>
      <c r="G52" s="42" t="s">
        <v>165</v>
      </c>
      <c r="H52" s="65" t="s">
        <v>166</v>
      </c>
      <c r="I52" s="33"/>
      <c r="J52" s="33"/>
      <c r="K52" s="33"/>
      <c r="L52" s="33"/>
    </row>
    <row r="53" spans="2:12" ht="90.75" customHeight="1" x14ac:dyDescent="0.25">
      <c r="B53" s="32">
        <f t="shared" si="4"/>
        <v>47</v>
      </c>
      <c r="C53" s="32" t="s">
        <v>149</v>
      </c>
      <c r="D53" s="49">
        <v>26</v>
      </c>
      <c r="E53" s="49" t="s">
        <v>167</v>
      </c>
      <c r="F53" s="49" t="s">
        <v>168</v>
      </c>
      <c r="G53" s="50" t="s">
        <v>169</v>
      </c>
      <c r="H53" s="65" t="s">
        <v>170</v>
      </c>
    </row>
    <row r="54" spans="2:12" s="36" customFormat="1" ht="48" x14ac:dyDescent="0.25">
      <c r="B54" s="48">
        <f t="shared" si="4"/>
        <v>48</v>
      </c>
      <c r="C54" s="48" t="s">
        <v>149</v>
      </c>
      <c r="D54" s="49">
        <v>28</v>
      </c>
      <c r="E54" s="49" t="s">
        <v>150</v>
      </c>
      <c r="F54" s="49" t="s">
        <v>171</v>
      </c>
      <c r="G54" s="49" t="s">
        <v>172</v>
      </c>
      <c r="H54" s="65" t="s">
        <v>173</v>
      </c>
    </row>
    <row r="55" spans="2:12" ht="46.5" customHeight="1" x14ac:dyDescent="0.25">
      <c r="B55" s="32">
        <f t="shared" si="4"/>
        <v>49</v>
      </c>
      <c r="C55" s="32" t="s">
        <v>149</v>
      </c>
      <c r="D55" s="49">
        <v>31</v>
      </c>
      <c r="E55" s="49" t="s">
        <v>129</v>
      </c>
      <c r="F55" s="49" t="s">
        <v>158</v>
      </c>
      <c r="G55" s="51" t="s">
        <v>174</v>
      </c>
      <c r="H55" s="65" t="s">
        <v>175</v>
      </c>
    </row>
    <row r="56" spans="2:12" ht="36" x14ac:dyDescent="0.25">
      <c r="B56" s="32">
        <f>B55+1</f>
        <v>50</v>
      </c>
      <c r="C56" s="32" t="s">
        <v>149</v>
      </c>
      <c r="D56" s="49">
        <v>32</v>
      </c>
      <c r="E56" s="49" t="s">
        <v>129</v>
      </c>
      <c r="F56" s="49" t="s">
        <v>158</v>
      </c>
      <c r="G56" s="51" t="s">
        <v>176</v>
      </c>
      <c r="H56" s="65" t="s">
        <v>177</v>
      </c>
    </row>
    <row r="57" spans="2:12" ht="60" x14ac:dyDescent="0.25">
      <c r="B57" s="32">
        <f t="shared" ref="B57:B60" si="5">B56+1</f>
        <v>51</v>
      </c>
      <c r="C57" s="32" t="s">
        <v>149</v>
      </c>
      <c r="D57" s="49">
        <v>32</v>
      </c>
      <c r="E57" s="49" t="s">
        <v>129</v>
      </c>
      <c r="F57" s="49" t="s">
        <v>158</v>
      </c>
      <c r="G57" s="51" t="s">
        <v>178</v>
      </c>
      <c r="H57" s="65" t="s">
        <v>179</v>
      </c>
    </row>
    <row r="58" spans="2:12" ht="48" x14ac:dyDescent="0.25">
      <c r="B58" s="32">
        <f t="shared" si="5"/>
        <v>52</v>
      </c>
      <c r="C58" s="32" t="s">
        <v>149</v>
      </c>
      <c r="D58" s="49">
        <v>32</v>
      </c>
      <c r="E58" s="49" t="s">
        <v>129</v>
      </c>
      <c r="F58" s="49" t="s">
        <v>180</v>
      </c>
      <c r="G58" s="51" t="s">
        <v>181</v>
      </c>
      <c r="H58" s="65" t="s">
        <v>182</v>
      </c>
    </row>
    <row r="59" spans="2:12" ht="48" x14ac:dyDescent="0.25">
      <c r="B59" s="32">
        <f t="shared" si="5"/>
        <v>53</v>
      </c>
      <c r="C59" s="32" t="s">
        <v>149</v>
      </c>
      <c r="D59" s="49">
        <v>28</v>
      </c>
      <c r="E59" s="49" t="s">
        <v>150</v>
      </c>
      <c r="F59" s="49" t="s">
        <v>171</v>
      </c>
      <c r="G59" s="51" t="s">
        <v>183</v>
      </c>
      <c r="H59" s="65" t="s">
        <v>184</v>
      </c>
    </row>
    <row r="60" spans="2:12" ht="72" x14ac:dyDescent="0.25">
      <c r="B60" s="32">
        <f t="shared" si="5"/>
        <v>54</v>
      </c>
      <c r="C60" s="32" t="s">
        <v>149</v>
      </c>
      <c r="D60" s="49">
        <v>25</v>
      </c>
      <c r="E60" s="49" t="s">
        <v>185</v>
      </c>
      <c r="F60" s="49" t="s">
        <v>186</v>
      </c>
      <c r="G60" s="52" t="s">
        <v>187</v>
      </c>
      <c r="H60" s="65" t="s">
        <v>188</v>
      </c>
    </row>
    <row r="61" spans="2:12" ht="36" x14ac:dyDescent="0.25">
      <c r="B61" s="32">
        <f>B60+1</f>
        <v>55</v>
      </c>
      <c r="C61" s="32" t="s">
        <v>189</v>
      </c>
      <c r="D61" s="49" t="s">
        <v>190</v>
      </c>
      <c r="E61" s="49" t="s">
        <v>191</v>
      </c>
      <c r="F61" s="49" t="s">
        <v>192</v>
      </c>
      <c r="G61" s="51" t="s">
        <v>193</v>
      </c>
      <c r="H61" s="65" t="s">
        <v>194</v>
      </c>
    </row>
    <row r="62" spans="2:12" ht="24" x14ac:dyDescent="0.25">
      <c r="B62" s="32">
        <f t="shared" ref="B62:B68" si="6">B61+1</f>
        <v>56</v>
      </c>
      <c r="C62" s="32" t="s">
        <v>189</v>
      </c>
      <c r="D62" s="49" t="s">
        <v>195</v>
      </c>
      <c r="E62" s="49" t="s">
        <v>191</v>
      </c>
      <c r="F62" s="49" t="s">
        <v>196</v>
      </c>
      <c r="G62" s="51" t="s">
        <v>197</v>
      </c>
      <c r="H62" s="65" t="s">
        <v>198</v>
      </c>
    </row>
    <row r="63" spans="2:12" ht="24" x14ac:dyDescent="0.25">
      <c r="B63" s="32">
        <f t="shared" si="6"/>
        <v>57</v>
      </c>
      <c r="C63" s="32" t="s">
        <v>189</v>
      </c>
      <c r="D63" s="49" t="s">
        <v>199</v>
      </c>
      <c r="E63" s="49" t="s">
        <v>191</v>
      </c>
      <c r="F63" s="49" t="s">
        <v>200</v>
      </c>
      <c r="G63" s="49" t="s">
        <v>201</v>
      </c>
      <c r="H63" s="65" t="s">
        <v>202</v>
      </c>
    </row>
    <row r="64" spans="2:12" ht="24" x14ac:dyDescent="0.25">
      <c r="B64" s="32">
        <f t="shared" si="6"/>
        <v>58</v>
      </c>
      <c r="C64" s="32" t="s">
        <v>189</v>
      </c>
      <c r="D64" s="49" t="s">
        <v>199</v>
      </c>
      <c r="E64" s="49" t="s">
        <v>191</v>
      </c>
      <c r="F64" s="49" t="s">
        <v>200</v>
      </c>
      <c r="G64" s="51" t="s">
        <v>203</v>
      </c>
      <c r="H64" s="65" t="s">
        <v>202</v>
      </c>
    </row>
    <row r="65" spans="2:12" ht="24" x14ac:dyDescent="0.25">
      <c r="B65" s="32">
        <f t="shared" si="6"/>
        <v>59</v>
      </c>
      <c r="C65" s="32" t="s">
        <v>189</v>
      </c>
      <c r="D65" s="49" t="s">
        <v>204</v>
      </c>
      <c r="E65" s="49" t="s">
        <v>191</v>
      </c>
      <c r="F65" s="49" t="s">
        <v>205</v>
      </c>
      <c r="G65" s="49" t="s">
        <v>206</v>
      </c>
      <c r="H65" s="65" t="s">
        <v>207</v>
      </c>
    </row>
    <row r="66" spans="2:12" ht="74" customHeight="1" x14ac:dyDescent="0.25">
      <c r="B66" s="32">
        <f>B65+1</f>
        <v>60</v>
      </c>
      <c r="C66" s="32" t="s">
        <v>189</v>
      </c>
      <c r="D66" s="49" t="s">
        <v>208</v>
      </c>
      <c r="E66" s="49" t="s">
        <v>191</v>
      </c>
      <c r="F66" s="49" t="s">
        <v>209</v>
      </c>
      <c r="G66" s="49" t="s">
        <v>210</v>
      </c>
      <c r="H66" s="65" t="s">
        <v>211</v>
      </c>
    </row>
    <row r="67" spans="2:12" ht="60" x14ac:dyDescent="0.25">
      <c r="B67" s="32">
        <f t="shared" si="6"/>
        <v>61</v>
      </c>
      <c r="C67" s="32" t="s">
        <v>189</v>
      </c>
      <c r="D67" s="49">
        <v>8.1</v>
      </c>
      <c r="E67" s="49" t="s">
        <v>191</v>
      </c>
      <c r="F67" s="49" t="s">
        <v>212</v>
      </c>
      <c r="G67" s="49" t="s">
        <v>213</v>
      </c>
      <c r="H67" s="65" t="s">
        <v>214</v>
      </c>
    </row>
    <row r="68" spans="2:12" ht="24" x14ac:dyDescent="0.25">
      <c r="B68" s="32">
        <f t="shared" si="6"/>
        <v>62</v>
      </c>
      <c r="C68" s="32" t="s">
        <v>149</v>
      </c>
      <c r="D68" s="49" t="s">
        <v>129</v>
      </c>
      <c r="E68" s="49">
        <v>32</v>
      </c>
      <c r="F68" s="49" t="s">
        <v>215</v>
      </c>
      <c r="G68" s="49" t="s">
        <v>216</v>
      </c>
      <c r="H68" s="65" t="s">
        <v>100</v>
      </c>
      <c r="I68" s="33"/>
      <c r="J68" s="33"/>
      <c r="K68" s="33"/>
      <c r="L68" s="33"/>
    </row>
    <row r="69" spans="2:12" ht="48" x14ac:dyDescent="0.25">
      <c r="B69" s="32">
        <f>B68+1</f>
        <v>63</v>
      </c>
      <c r="C69" s="32" t="s">
        <v>189</v>
      </c>
      <c r="D69" s="49" t="s">
        <v>217</v>
      </c>
      <c r="E69" s="49" t="s">
        <v>191</v>
      </c>
      <c r="F69" s="49" t="s">
        <v>218</v>
      </c>
      <c r="G69" s="49" t="s">
        <v>219</v>
      </c>
      <c r="H69" s="65" t="s">
        <v>220</v>
      </c>
    </row>
    <row r="70" spans="2:12" ht="24" x14ac:dyDescent="0.25">
      <c r="B70" s="32">
        <f>B69+1</f>
        <v>64</v>
      </c>
      <c r="C70" s="32" t="s">
        <v>189</v>
      </c>
      <c r="D70" s="49" t="s">
        <v>221</v>
      </c>
      <c r="E70" s="49" t="s">
        <v>191</v>
      </c>
      <c r="F70" s="49" t="s">
        <v>222</v>
      </c>
      <c r="G70" s="53" t="s">
        <v>223</v>
      </c>
      <c r="H70" s="65" t="s">
        <v>198</v>
      </c>
      <c r="I70" s="33"/>
      <c r="J70" s="33"/>
      <c r="K70" s="33"/>
      <c r="L70" s="33"/>
    </row>
    <row r="71" spans="2:12" ht="84" x14ac:dyDescent="0.25">
      <c r="B71" s="32">
        <f t="shared" ref="B71:B73" si="7">B70+1</f>
        <v>65</v>
      </c>
      <c r="C71" s="32" t="s">
        <v>149</v>
      </c>
      <c r="D71" s="49" t="s">
        <v>93</v>
      </c>
      <c r="E71" s="49">
        <v>27</v>
      </c>
      <c r="F71" s="49" t="s">
        <v>224</v>
      </c>
      <c r="G71" s="49" t="s">
        <v>225</v>
      </c>
      <c r="H71" s="65" t="s">
        <v>226</v>
      </c>
    </row>
    <row r="72" spans="2:12" ht="60" x14ac:dyDescent="0.25">
      <c r="B72" s="32">
        <f t="shared" si="7"/>
        <v>66</v>
      </c>
      <c r="C72" s="32" t="s">
        <v>149</v>
      </c>
      <c r="D72" s="49" t="s">
        <v>227</v>
      </c>
      <c r="E72" s="49">
        <v>9</v>
      </c>
      <c r="F72" s="49" t="s">
        <v>228</v>
      </c>
      <c r="G72" s="49" t="s">
        <v>229</v>
      </c>
      <c r="H72" s="65" t="s">
        <v>230</v>
      </c>
      <c r="I72" s="33"/>
      <c r="J72" s="33"/>
      <c r="K72" s="33"/>
      <c r="L72" s="33"/>
    </row>
    <row r="73" spans="2:12" ht="24" x14ac:dyDescent="0.25">
      <c r="B73" s="32">
        <f t="shared" si="7"/>
        <v>67</v>
      </c>
      <c r="C73" s="32" t="s">
        <v>189</v>
      </c>
      <c r="D73" s="49" t="s">
        <v>231</v>
      </c>
      <c r="E73" s="49" t="s">
        <v>191</v>
      </c>
      <c r="F73" s="49" t="s">
        <v>232</v>
      </c>
      <c r="G73" s="49" t="s">
        <v>233</v>
      </c>
      <c r="H73" s="65" t="s">
        <v>234</v>
      </c>
      <c r="I73" s="33"/>
      <c r="J73" s="33"/>
      <c r="K73" s="33"/>
      <c r="L73" s="33"/>
    </row>
    <row r="74" spans="2:12" ht="96" x14ac:dyDescent="0.25">
      <c r="B74" s="32">
        <f>B73+1</f>
        <v>68</v>
      </c>
      <c r="C74" s="32" t="s">
        <v>235</v>
      </c>
      <c r="D74" s="32" t="s">
        <v>236</v>
      </c>
      <c r="E74" s="32">
        <v>31</v>
      </c>
      <c r="F74" s="35" t="s">
        <v>237</v>
      </c>
      <c r="G74" s="42" t="s">
        <v>238</v>
      </c>
      <c r="H74" s="66" t="s">
        <v>239</v>
      </c>
    </row>
    <row r="75" spans="2:12" ht="96" x14ac:dyDescent="0.25">
      <c r="B75" s="32">
        <f t="shared" ref="B75" si="8">B74+1</f>
        <v>69</v>
      </c>
      <c r="C75" s="35" t="s">
        <v>235</v>
      </c>
      <c r="D75" s="35" t="s">
        <v>154</v>
      </c>
      <c r="E75" s="35">
        <v>31</v>
      </c>
      <c r="F75" s="35" t="s">
        <v>240</v>
      </c>
      <c r="G75" s="35" t="s">
        <v>241</v>
      </c>
      <c r="H75" s="66" t="s">
        <v>242</v>
      </c>
    </row>
    <row r="76" spans="2:12" ht="36" x14ac:dyDescent="0.25">
      <c r="B76" s="32">
        <f>B75+1</f>
        <v>70</v>
      </c>
      <c r="C76" s="35" t="s">
        <v>235</v>
      </c>
      <c r="D76" s="43"/>
      <c r="E76" s="35">
        <v>36</v>
      </c>
      <c r="F76" s="35" t="s">
        <v>243</v>
      </c>
      <c r="G76" s="35" t="s">
        <v>244</v>
      </c>
      <c r="H76" s="66" t="s">
        <v>100</v>
      </c>
      <c r="I76" s="33"/>
      <c r="J76" s="33"/>
      <c r="K76" s="33"/>
      <c r="L76" s="33"/>
    </row>
    <row r="77" spans="2:12" ht="24" x14ac:dyDescent="0.25">
      <c r="B77" s="32">
        <f t="shared" ref="B77:B82" si="9">B76+1</f>
        <v>71</v>
      </c>
      <c r="C77" s="49" t="s">
        <v>245</v>
      </c>
      <c r="D77" s="49" t="s">
        <v>125</v>
      </c>
      <c r="E77" s="49">
        <v>13</v>
      </c>
      <c r="F77" s="49" t="s">
        <v>246</v>
      </c>
      <c r="G77" s="49" t="s">
        <v>247</v>
      </c>
      <c r="H77" s="65" t="s">
        <v>15</v>
      </c>
      <c r="I77" s="33"/>
      <c r="J77" s="33"/>
      <c r="K77" s="33"/>
      <c r="L77" s="33"/>
    </row>
    <row r="78" spans="2:12" ht="162.5" customHeight="1" x14ac:dyDescent="0.25">
      <c r="B78" s="32">
        <f t="shared" si="9"/>
        <v>72</v>
      </c>
      <c r="C78" s="49" t="s">
        <v>245</v>
      </c>
      <c r="D78" s="49" t="s">
        <v>125</v>
      </c>
      <c r="E78" s="49">
        <v>13</v>
      </c>
      <c r="F78" s="49" t="s">
        <v>248</v>
      </c>
      <c r="G78" s="49" t="s">
        <v>249</v>
      </c>
      <c r="H78" s="54" t="s">
        <v>250</v>
      </c>
    </row>
    <row r="79" spans="2:12" ht="60" x14ac:dyDescent="0.25">
      <c r="B79" s="32">
        <f t="shared" si="9"/>
        <v>73</v>
      </c>
      <c r="C79" s="49" t="s">
        <v>245</v>
      </c>
      <c r="D79" s="49" t="s">
        <v>125</v>
      </c>
      <c r="E79" s="49">
        <v>13</v>
      </c>
      <c r="F79" s="49" t="s">
        <v>251</v>
      </c>
      <c r="G79" s="49" t="s">
        <v>252</v>
      </c>
      <c r="H79" s="50" t="s">
        <v>15</v>
      </c>
      <c r="I79" s="33"/>
      <c r="J79" s="33"/>
      <c r="K79" s="33"/>
      <c r="L79" s="33"/>
    </row>
    <row r="80" spans="2:12" ht="36" x14ac:dyDescent="0.25">
      <c r="B80" s="32">
        <f t="shared" si="9"/>
        <v>74</v>
      </c>
      <c r="C80" s="49" t="s">
        <v>245</v>
      </c>
      <c r="D80" s="49" t="s">
        <v>125</v>
      </c>
      <c r="E80" s="49">
        <v>13</v>
      </c>
      <c r="F80" s="49" t="s">
        <v>253</v>
      </c>
      <c r="G80" s="49" t="s">
        <v>254</v>
      </c>
      <c r="H80" s="65" t="s">
        <v>255</v>
      </c>
    </row>
    <row r="81" spans="2:12" ht="36" x14ac:dyDescent="0.25">
      <c r="B81" s="32">
        <f>B80+1</f>
        <v>75</v>
      </c>
      <c r="C81" s="49" t="s">
        <v>245</v>
      </c>
      <c r="D81" s="49" t="s">
        <v>125</v>
      </c>
      <c r="E81" s="49">
        <v>13</v>
      </c>
      <c r="F81" s="49" t="s">
        <v>256</v>
      </c>
      <c r="G81" s="49" t="s">
        <v>257</v>
      </c>
      <c r="H81" s="65" t="s">
        <v>258</v>
      </c>
      <c r="I81" s="33"/>
      <c r="J81" s="33"/>
      <c r="K81" s="33"/>
      <c r="L81" s="33"/>
    </row>
    <row r="82" spans="2:12" ht="24" x14ac:dyDescent="0.25">
      <c r="B82" s="32">
        <f t="shared" si="9"/>
        <v>76</v>
      </c>
      <c r="C82" s="49" t="s">
        <v>245</v>
      </c>
      <c r="D82" s="49" t="s">
        <v>185</v>
      </c>
      <c r="E82" s="49">
        <v>25</v>
      </c>
      <c r="F82" s="49" t="s">
        <v>259</v>
      </c>
      <c r="G82" s="49" t="s">
        <v>260</v>
      </c>
      <c r="H82" s="65" t="s">
        <v>15</v>
      </c>
    </row>
    <row r="83" spans="2:12" ht="179.5" customHeight="1" x14ac:dyDescent="0.25">
      <c r="B83" s="32">
        <f>B82+1</f>
        <v>77</v>
      </c>
      <c r="C83" s="49" t="s">
        <v>245</v>
      </c>
      <c r="D83" s="49" t="s">
        <v>185</v>
      </c>
      <c r="E83" s="49">
        <v>26</v>
      </c>
      <c r="F83" s="49" t="s">
        <v>261</v>
      </c>
      <c r="G83" s="49" t="s">
        <v>262</v>
      </c>
      <c r="H83" s="65" t="s">
        <v>263</v>
      </c>
    </row>
    <row r="84" spans="2:12" ht="60" x14ac:dyDescent="0.25">
      <c r="B84" s="32">
        <f t="shared" ref="B84:B89" si="10">B83+1</f>
        <v>78</v>
      </c>
      <c r="C84" s="49" t="s">
        <v>245</v>
      </c>
      <c r="D84" s="49" t="s">
        <v>93</v>
      </c>
      <c r="E84" s="49">
        <v>27</v>
      </c>
      <c r="F84" s="49" t="s">
        <v>264</v>
      </c>
      <c r="G84" s="49" t="s">
        <v>265</v>
      </c>
      <c r="H84" s="65" t="s">
        <v>266</v>
      </c>
    </row>
    <row r="85" spans="2:12" ht="24" x14ac:dyDescent="0.25">
      <c r="B85" s="32">
        <f t="shared" si="10"/>
        <v>79</v>
      </c>
      <c r="C85" s="49" t="s">
        <v>245</v>
      </c>
      <c r="D85" s="49" t="s">
        <v>93</v>
      </c>
      <c r="E85" s="49">
        <v>27</v>
      </c>
      <c r="F85" s="49" t="s">
        <v>267</v>
      </c>
      <c r="G85" s="49" t="s">
        <v>268</v>
      </c>
      <c r="H85" s="69" t="s">
        <v>269</v>
      </c>
    </row>
    <row r="86" spans="2:12" ht="48" x14ac:dyDescent="0.25">
      <c r="B86" s="32">
        <f t="shared" si="10"/>
        <v>80</v>
      </c>
      <c r="C86" s="49" t="s">
        <v>245</v>
      </c>
      <c r="D86" s="49" t="s">
        <v>93</v>
      </c>
      <c r="E86" s="49">
        <v>28</v>
      </c>
      <c r="F86" s="49" t="s">
        <v>261</v>
      </c>
      <c r="G86" s="49" t="s">
        <v>270</v>
      </c>
      <c r="H86" s="65" t="s">
        <v>271</v>
      </c>
    </row>
    <row r="87" spans="2:12" ht="36" customHeight="1" x14ac:dyDescent="0.25">
      <c r="B87" s="32">
        <f t="shared" si="10"/>
        <v>81</v>
      </c>
      <c r="C87" s="49" t="s">
        <v>245</v>
      </c>
      <c r="D87" s="49" t="s">
        <v>154</v>
      </c>
      <c r="E87" s="49">
        <v>31</v>
      </c>
      <c r="F87" s="49" t="s">
        <v>272</v>
      </c>
      <c r="G87" s="49" t="s">
        <v>273</v>
      </c>
      <c r="H87" s="65" t="s">
        <v>274</v>
      </c>
    </row>
    <row r="88" spans="2:12" ht="60" x14ac:dyDescent="0.25">
      <c r="B88" s="32">
        <f>B87+1</f>
        <v>82</v>
      </c>
      <c r="C88" s="49" t="s">
        <v>245</v>
      </c>
      <c r="D88" s="49" t="s">
        <v>85</v>
      </c>
      <c r="E88" s="49">
        <v>33</v>
      </c>
      <c r="F88" s="49" t="s">
        <v>264</v>
      </c>
      <c r="G88" s="49" t="s">
        <v>275</v>
      </c>
      <c r="H88" s="65" t="s">
        <v>276</v>
      </c>
    </row>
    <row r="89" spans="2:12" s="36" customFormat="1" ht="120" x14ac:dyDescent="0.25">
      <c r="B89" s="48">
        <f t="shared" si="10"/>
        <v>83</v>
      </c>
      <c r="C89" s="49" t="s">
        <v>245</v>
      </c>
      <c r="D89" s="49" t="s">
        <v>277</v>
      </c>
      <c r="E89" s="49">
        <v>13</v>
      </c>
      <c r="F89" s="49" t="s">
        <v>278</v>
      </c>
      <c r="G89" s="49" t="s">
        <v>279</v>
      </c>
      <c r="H89" s="65" t="s">
        <v>280</v>
      </c>
    </row>
    <row r="90" spans="2:12" ht="72" x14ac:dyDescent="0.25">
      <c r="B90" s="32">
        <f>B89+1</f>
        <v>84</v>
      </c>
      <c r="C90" s="49" t="s">
        <v>245</v>
      </c>
      <c r="D90" s="49" t="s">
        <v>281</v>
      </c>
      <c r="E90" s="49">
        <v>25</v>
      </c>
      <c r="F90" s="49" t="s">
        <v>282</v>
      </c>
      <c r="G90" s="49" t="s">
        <v>283</v>
      </c>
      <c r="H90" s="65" t="s">
        <v>15</v>
      </c>
    </row>
    <row r="91" spans="2:12" ht="24" x14ac:dyDescent="0.25">
      <c r="B91" s="32">
        <f t="shared" ref="B91:B97" si="11">B90+1</f>
        <v>85</v>
      </c>
      <c r="C91" s="49" t="s">
        <v>284</v>
      </c>
      <c r="D91" s="49" t="s">
        <v>285</v>
      </c>
      <c r="E91" s="49" t="s">
        <v>286</v>
      </c>
      <c r="F91" s="49" t="s">
        <v>287</v>
      </c>
      <c r="G91" s="49" t="s">
        <v>288</v>
      </c>
      <c r="H91" s="65" t="s">
        <v>289</v>
      </c>
    </row>
    <row r="92" spans="2:12" ht="106.5" customHeight="1" x14ac:dyDescent="0.25">
      <c r="B92" s="32">
        <f t="shared" si="11"/>
        <v>86</v>
      </c>
      <c r="C92" s="49" t="s">
        <v>284</v>
      </c>
      <c r="D92" s="49" t="s">
        <v>285</v>
      </c>
      <c r="E92" s="49" t="s">
        <v>290</v>
      </c>
      <c r="F92" s="49" t="s">
        <v>291</v>
      </c>
      <c r="G92" s="49" t="s">
        <v>292</v>
      </c>
      <c r="H92" s="65" t="s">
        <v>293</v>
      </c>
    </row>
    <row r="93" spans="2:12" ht="48" x14ac:dyDescent="0.25">
      <c r="B93" s="32">
        <f t="shared" si="11"/>
        <v>87</v>
      </c>
      <c r="C93" s="49" t="s">
        <v>284</v>
      </c>
      <c r="D93" s="49" t="s">
        <v>285</v>
      </c>
      <c r="E93" s="49" t="s">
        <v>294</v>
      </c>
      <c r="F93" s="49" t="s">
        <v>295</v>
      </c>
      <c r="G93" s="49" t="s">
        <v>296</v>
      </c>
      <c r="H93" s="65" t="s">
        <v>297</v>
      </c>
    </row>
    <row r="94" spans="2:12" ht="48" x14ac:dyDescent="0.25">
      <c r="B94" s="32">
        <f t="shared" si="11"/>
        <v>88</v>
      </c>
      <c r="C94" s="49" t="s">
        <v>284</v>
      </c>
      <c r="D94" s="49" t="s">
        <v>285</v>
      </c>
      <c r="E94" s="49" t="s">
        <v>121</v>
      </c>
      <c r="F94" s="49" t="s">
        <v>298</v>
      </c>
      <c r="G94" s="49" t="s">
        <v>299</v>
      </c>
      <c r="H94" s="65" t="s">
        <v>300</v>
      </c>
    </row>
    <row r="95" spans="2:12" x14ac:dyDescent="0.25">
      <c r="B95" s="32">
        <f>B94+1</f>
        <v>89</v>
      </c>
      <c r="C95" s="49" t="s">
        <v>284</v>
      </c>
      <c r="D95" s="49" t="s">
        <v>285</v>
      </c>
      <c r="E95" s="49"/>
      <c r="F95" s="49" t="s">
        <v>301</v>
      </c>
      <c r="G95" s="49" t="s">
        <v>302</v>
      </c>
      <c r="H95" s="65" t="s">
        <v>303</v>
      </c>
    </row>
    <row r="96" spans="2:12" ht="84" x14ac:dyDescent="0.25">
      <c r="B96" s="32">
        <f t="shared" si="11"/>
        <v>90</v>
      </c>
      <c r="C96" s="49" t="s">
        <v>284</v>
      </c>
      <c r="D96" s="49" t="s">
        <v>304</v>
      </c>
      <c r="E96" s="49" t="s">
        <v>305</v>
      </c>
      <c r="F96" s="49" t="s">
        <v>248</v>
      </c>
      <c r="G96" s="49" t="s">
        <v>306</v>
      </c>
      <c r="H96" s="65" t="s">
        <v>307</v>
      </c>
    </row>
    <row r="97" spans="2:8" ht="36" x14ac:dyDescent="0.25">
      <c r="B97" s="32">
        <f t="shared" si="11"/>
        <v>91</v>
      </c>
      <c r="C97" s="49" t="s">
        <v>284</v>
      </c>
      <c r="D97" s="49" t="s">
        <v>304</v>
      </c>
      <c r="E97" s="49" t="s">
        <v>308</v>
      </c>
      <c r="F97" s="49" t="s">
        <v>309</v>
      </c>
      <c r="G97" s="49" t="s">
        <v>310</v>
      </c>
      <c r="H97" s="65" t="s">
        <v>311</v>
      </c>
    </row>
    <row r="98" spans="2:8" ht="36" x14ac:dyDescent="0.25">
      <c r="B98" s="32">
        <f>B97+1</f>
        <v>92</v>
      </c>
      <c r="C98" s="49" t="s">
        <v>284</v>
      </c>
      <c r="D98" s="49" t="s">
        <v>312</v>
      </c>
      <c r="E98" s="49" t="s">
        <v>313</v>
      </c>
      <c r="F98" s="49" t="s">
        <v>314</v>
      </c>
      <c r="G98" s="49" t="s">
        <v>315</v>
      </c>
      <c r="H98" s="65" t="s">
        <v>316</v>
      </c>
    </row>
    <row r="99" spans="2:8" ht="36" x14ac:dyDescent="0.25">
      <c r="B99" s="32">
        <f t="shared" ref="B99:B102" si="12">B98+1</f>
        <v>93</v>
      </c>
      <c r="C99" s="49" t="s">
        <v>284</v>
      </c>
      <c r="D99" s="49" t="s">
        <v>317</v>
      </c>
      <c r="E99" s="49" t="s">
        <v>318</v>
      </c>
      <c r="F99" s="49" t="s">
        <v>319</v>
      </c>
      <c r="G99" s="49" t="s">
        <v>320</v>
      </c>
      <c r="H99" s="65" t="s">
        <v>321</v>
      </c>
    </row>
    <row r="100" spans="2:8" ht="48" x14ac:dyDescent="0.25">
      <c r="B100" s="32">
        <f t="shared" si="12"/>
        <v>94</v>
      </c>
      <c r="C100" s="49" t="s">
        <v>284</v>
      </c>
      <c r="D100" s="49" t="s">
        <v>317</v>
      </c>
      <c r="E100" s="49" t="s">
        <v>322</v>
      </c>
      <c r="F100" s="49" t="s">
        <v>323</v>
      </c>
      <c r="G100" s="49" t="s">
        <v>324</v>
      </c>
      <c r="H100" s="65" t="s">
        <v>325</v>
      </c>
    </row>
    <row r="101" spans="2:8" ht="60" x14ac:dyDescent="0.25">
      <c r="B101" s="32">
        <f t="shared" si="12"/>
        <v>95</v>
      </c>
      <c r="C101" s="49" t="s">
        <v>284</v>
      </c>
      <c r="D101" s="49" t="s">
        <v>317</v>
      </c>
      <c r="E101" s="49" t="s">
        <v>326</v>
      </c>
      <c r="F101" s="49" t="s">
        <v>327</v>
      </c>
      <c r="G101" s="49" t="s">
        <v>328</v>
      </c>
      <c r="H101" s="65" t="s">
        <v>329</v>
      </c>
    </row>
    <row r="102" spans="2:8" ht="120" x14ac:dyDescent="0.25">
      <c r="B102" s="32">
        <f t="shared" si="12"/>
        <v>96</v>
      </c>
      <c r="C102" s="49" t="s">
        <v>284</v>
      </c>
      <c r="D102" s="49"/>
      <c r="E102" s="49"/>
      <c r="F102" s="49"/>
      <c r="G102" s="49" t="s">
        <v>330</v>
      </c>
      <c r="H102" s="65" t="s">
        <v>331</v>
      </c>
    </row>
    <row r="103" spans="2:8" ht="108" x14ac:dyDescent="0.25">
      <c r="B103" s="32">
        <f>B102+1</f>
        <v>97</v>
      </c>
      <c r="C103" s="49" t="s">
        <v>245</v>
      </c>
      <c r="D103" s="49">
        <v>4</v>
      </c>
      <c r="E103" s="49">
        <v>26</v>
      </c>
      <c r="F103" s="49" t="s">
        <v>332</v>
      </c>
      <c r="G103" s="49" t="s">
        <v>333</v>
      </c>
      <c r="H103" s="70" t="s">
        <v>334</v>
      </c>
    </row>
    <row r="104" spans="2:8" ht="60" x14ac:dyDescent="0.25">
      <c r="B104" s="32">
        <f>B103+1</f>
        <v>98</v>
      </c>
      <c r="C104" s="32" t="s">
        <v>149</v>
      </c>
      <c r="D104" s="32" t="s">
        <v>125</v>
      </c>
      <c r="E104" s="32">
        <v>13</v>
      </c>
      <c r="F104" s="35" t="s">
        <v>335</v>
      </c>
      <c r="G104" s="42" t="s">
        <v>336</v>
      </c>
      <c r="H104" s="65" t="s">
        <v>15</v>
      </c>
    </row>
    <row r="105" spans="2:8" ht="36" x14ac:dyDescent="0.25">
      <c r="B105" s="32">
        <f t="shared" ref="B105:B108" si="13">B104+1</f>
        <v>99</v>
      </c>
      <c r="C105" s="32" t="s">
        <v>149</v>
      </c>
      <c r="D105" s="43" t="s">
        <v>185</v>
      </c>
      <c r="E105" s="35">
        <v>25</v>
      </c>
      <c r="F105" s="35" t="s">
        <v>337</v>
      </c>
      <c r="G105" s="35" t="s">
        <v>338</v>
      </c>
      <c r="H105" s="50" t="s">
        <v>339</v>
      </c>
    </row>
    <row r="106" spans="2:8" ht="36" x14ac:dyDescent="0.25">
      <c r="B106" s="32">
        <f t="shared" si="13"/>
        <v>100</v>
      </c>
      <c r="C106" s="32" t="s">
        <v>149</v>
      </c>
      <c r="D106" s="43" t="s">
        <v>185</v>
      </c>
      <c r="E106" s="35">
        <v>25</v>
      </c>
      <c r="F106" s="35" t="s">
        <v>337</v>
      </c>
      <c r="G106" s="35" t="s">
        <v>340</v>
      </c>
      <c r="H106" s="66" t="s">
        <v>341</v>
      </c>
    </row>
    <row r="107" spans="2:8" ht="60" x14ac:dyDescent="0.25">
      <c r="B107" s="32">
        <f t="shared" si="13"/>
        <v>101</v>
      </c>
      <c r="C107" s="32" t="s">
        <v>149</v>
      </c>
      <c r="D107" s="43" t="s">
        <v>185</v>
      </c>
      <c r="E107" s="35">
        <v>26</v>
      </c>
      <c r="F107" s="35" t="s">
        <v>342</v>
      </c>
      <c r="G107" s="35" t="s">
        <v>343</v>
      </c>
      <c r="H107" s="54" t="s">
        <v>344</v>
      </c>
    </row>
    <row r="108" spans="2:8" ht="84" x14ac:dyDescent="0.25">
      <c r="B108" s="32">
        <f t="shared" si="13"/>
        <v>102</v>
      </c>
      <c r="C108" s="32" t="s">
        <v>149</v>
      </c>
      <c r="D108" s="43" t="s">
        <v>185</v>
      </c>
      <c r="E108" s="35">
        <v>26</v>
      </c>
      <c r="F108" s="35" t="s">
        <v>345</v>
      </c>
      <c r="G108" s="35" t="s">
        <v>346</v>
      </c>
      <c r="H108" s="50" t="s">
        <v>347</v>
      </c>
    </row>
    <row r="109" spans="2:8" ht="98" customHeight="1" x14ac:dyDescent="0.25">
      <c r="B109" s="32">
        <f>B108+1</f>
        <v>103</v>
      </c>
      <c r="C109" s="32" t="s">
        <v>149</v>
      </c>
      <c r="D109" s="43" t="s">
        <v>93</v>
      </c>
      <c r="E109" s="35">
        <v>27</v>
      </c>
      <c r="F109" s="35" t="s">
        <v>348</v>
      </c>
      <c r="G109" s="35" t="s">
        <v>349</v>
      </c>
      <c r="H109" s="71" t="s">
        <v>350</v>
      </c>
    </row>
    <row r="110" spans="2:8" ht="108" x14ac:dyDescent="0.25">
      <c r="B110" s="32">
        <f t="shared" ref="B110:B113" si="14">B109+1</f>
        <v>104</v>
      </c>
      <c r="C110" s="32" t="s">
        <v>149</v>
      </c>
      <c r="D110" s="43" t="s">
        <v>150</v>
      </c>
      <c r="E110" s="35">
        <v>28</v>
      </c>
      <c r="F110" s="35" t="s">
        <v>351</v>
      </c>
      <c r="G110" s="35" t="s">
        <v>352</v>
      </c>
      <c r="H110" s="50" t="s">
        <v>353</v>
      </c>
    </row>
    <row r="111" spans="2:8" ht="24" x14ac:dyDescent="0.25">
      <c r="B111" s="32">
        <f t="shared" si="14"/>
        <v>105</v>
      </c>
      <c r="C111" s="32" t="s">
        <v>149</v>
      </c>
      <c r="D111" s="43" t="s">
        <v>150</v>
      </c>
      <c r="E111" s="35">
        <v>29</v>
      </c>
      <c r="F111" s="35" t="s">
        <v>354</v>
      </c>
      <c r="G111" s="35" t="s">
        <v>355</v>
      </c>
      <c r="H111" s="50" t="s">
        <v>356</v>
      </c>
    </row>
    <row r="112" spans="2:8" ht="60" x14ac:dyDescent="0.25">
      <c r="B112" s="32">
        <f t="shared" si="14"/>
        <v>106</v>
      </c>
      <c r="C112" s="32" t="s">
        <v>149</v>
      </c>
      <c r="D112" s="43" t="s">
        <v>357</v>
      </c>
      <c r="E112" s="35">
        <v>34</v>
      </c>
      <c r="F112" s="35" t="s">
        <v>358</v>
      </c>
      <c r="G112" s="35" t="s">
        <v>359</v>
      </c>
      <c r="H112" s="50" t="s">
        <v>360</v>
      </c>
    </row>
    <row r="113" spans="2:8" ht="36" x14ac:dyDescent="0.25">
      <c r="B113" s="32">
        <f t="shared" si="14"/>
        <v>107</v>
      </c>
      <c r="C113" s="32" t="s">
        <v>65</v>
      </c>
      <c r="D113" s="43" t="s">
        <v>361</v>
      </c>
      <c r="E113" s="35"/>
      <c r="F113" s="35" t="s">
        <v>362</v>
      </c>
      <c r="G113" s="35" t="s">
        <v>363</v>
      </c>
      <c r="H113" s="50" t="s">
        <v>239</v>
      </c>
    </row>
    <row r="114" spans="2:8" ht="36" x14ac:dyDescent="0.25">
      <c r="B114" s="32">
        <f>B113+1</f>
        <v>108</v>
      </c>
      <c r="C114" s="32" t="s">
        <v>65</v>
      </c>
      <c r="D114" s="43" t="s">
        <v>364</v>
      </c>
      <c r="E114" s="35"/>
      <c r="F114" s="35" t="s">
        <v>365</v>
      </c>
      <c r="G114" s="35" t="s">
        <v>366</v>
      </c>
      <c r="H114" s="50" t="s">
        <v>367</v>
      </c>
    </row>
    <row r="115" spans="2:8" ht="49.5" customHeight="1" x14ac:dyDescent="0.25">
      <c r="B115" s="32">
        <f t="shared" ref="B115:B120" si="15">B114+1</f>
        <v>109</v>
      </c>
      <c r="C115" s="32" t="s">
        <v>65</v>
      </c>
      <c r="D115" s="43" t="s">
        <v>290</v>
      </c>
      <c r="E115" s="35"/>
      <c r="F115" s="35" t="s">
        <v>368</v>
      </c>
      <c r="G115" s="54" t="s">
        <v>369</v>
      </c>
      <c r="H115" s="50" t="s">
        <v>370</v>
      </c>
    </row>
    <row r="116" spans="2:8" ht="24" x14ac:dyDescent="0.25">
      <c r="B116" s="32">
        <f t="shared" si="15"/>
        <v>110</v>
      </c>
      <c r="C116" s="32" t="s">
        <v>65</v>
      </c>
      <c r="D116" s="43" t="s">
        <v>371</v>
      </c>
      <c r="E116" s="35"/>
      <c r="F116" s="35" t="s">
        <v>372</v>
      </c>
      <c r="G116" s="54" t="s">
        <v>373</v>
      </c>
      <c r="H116" s="50" t="s">
        <v>374</v>
      </c>
    </row>
    <row r="117" spans="2:8" ht="24" x14ac:dyDescent="0.25">
      <c r="B117" s="32">
        <f t="shared" si="15"/>
        <v>111</v>
      </c>
      <c r="C117" s="32" t="s">
        <v>65</v>
      </c>
      <c r="D117" s="43" t="s">
        <v>375</v>
      </c>
      <c r="E117" s="35"/>
      <c r="F117" s="35" t="s">
        <v>372</v>
      </c>
      <c r="G117" s="54" t="s">
        <v>376</v>
      </c>
      <c r="H117" s="50" t="s">
        <v>377</v>
      </c>
    </row>
    <row r="118" spans="2:8" ht="60" x14ac:dyDescent="0.25">
      <c r="B118" s="32">
        <f t="shared" si="15"/>
        <v>112</v>
      </c>
      <c r="C118" s="32" t="s">
        <v>65</v>
      </c>
      <c r="D118" s="43" t="s">
        <v>378</v>
      </c>
      <c r="E118" s="35"/>
      <c r="F118" s="35" t="s">
        <v>372</v>
      </c>
      <c r="G118" s="54" t="s">
        <v>379</v>
      </c>
      <c r="H118" s="50" t="s">
        <v>380</v>
      </c>
    </row>
    <row r="119" spans="2:8" ht="36" x14ac:dyDescent="0.25">
      <c r="B119" s="32">
        <f>B118+1</f>
        <v>113</v>
      </c>
      <c r="C119" s="32" t="s">
        <v>65</v>
      </c>
      <c r="D119" s="43" t="s">
        <v>381</v>
      </c>
      <c r="E119" s="35"/>
      <c r="F119" s="35" t="s">
        <v>382</v>
      </c>
      <c r="G119" s="54" t="s">
        <v>383</v>
      </c>
      <c r="H119" s="50" t="s">
        <v>384</v>
      </c>
    </row>
    <row r="120" spans="2:8" ht="36" x14ac:dyDescent="0.25">
      <c r="B120" s="32">
        <f t="shared" si="15"/>
        <v>114</v>
      </c>
      <c r="C120" s="32" t="s">
        <v>65</v>
      </c>
      <c r="D120" s="43" t="s">
        <v>385</v>
      </c>
      <c r="E120" s="35"/>
      <c r="F120" s="35" t="s">
        <v>386</v>
      </c>
      <c r="G120" s="54" t="s">
        <v>387</v>
      </c>
      <c r="H120" s="50" t="s">
        <v>388</v>
      </c>
    </row>
    <row r="121" spans="2:8" ht="24" x14ac:dyDescent="0.25">
      <c r="B121" s="32">
        <f>B120+1</f>
        <v>115</v>
      </c>
      <c r="C121" s="32" t="s">
        <v>65</v>
      </c>
      <c r="D121" s="43" t="s">
        <v>217</v>
      </c>
      <c r="E121" s="35"/>
      <c r="F121" s="35" t="s">
        <v>389</v>
      </c>
      <c r="G121" s="54" t="s">
        <v>390</v>
      </c>
      <c r="H121" s="50" t="s">
        <v>391</v>
      </c>
    </row>
    <row r="122" spans="2:8" ht="36" x14ac:dyDescent="0.25">
      <c r="B122" s="32">
        <f t="shared" ref="B122:B125" si="16">B121+1</f>
        <v>116</v>
      </c>
      <c r="C122" s="32" t="s">
        <v>65</v>
      </c>
      <c r="D122" s="43" t="s">
        <v>392</v>
      </c>
      <c r="E122" s="35"/>
      <c r="F122" s="35" t="s">
        <v>393</v>
      </c>
      <c r="G122" s="54" t="s">
        <v>394</v>
      </c>
      <c r="H122" s="50" t="s">
        <v>395</v>
      </c>
    </row>
    <row r="123" spans="2:8" ht="72" x14ac:dyDescent="0.25">
      <c r="B123" s="32">
        <f t="shared" si="16"/>
        <v>117</v>
      </c>
      <c r="C123" s="32" t="s">
        <v>65</v>
      </c>
      <c r="D123" s="43" t="s">
        <v>396</v>
      </c>
      <c r="E123" s="35"/>
      <c r="F123" s="35" t="s">
        <v>397</v>
      </c>
      <c r="G123" s="54" t="s">
        <v>398</v>
      </c>
      <c r="H123" s="50" t="s">
        <v>399</v>
      </c>
    </row>
    <row r="124" spans="2:8" ht="48" x14ac:dyDescent="0.25">
      <c r="B124" s="32">
        <f t="shared" si="16"/>
        <v>118</v>
      </c>
      <c r="C124" s="32" t="s">
        <v>65</v>
      </c>
      <c r="D124" s="43" t="s">
        <v>400</v>
      </c>
      <c r="E124" s="35"/>
      <c r="F124" s="35" t="s">
        <v>401</v>
      </c>
      <c r="G124" s="54" t="s">
        <v>402</v>
      </c>
      <c r="H124" s="50" t="s">
        <v>403</v>
      </c>
    </row>
    <row r="125" spans="2:8" ht="36" x14ac:dyDescent="0.25">
      <c r="B125" s="32">
        <f t="shared" si="16"/>
        <v>119</v>
      </c>
      <c r="C125" s="32" t="s">
        <v>65</v>
      </c>
      <c r="D125" s="43" t="s">
        <v>404</v>
      </c>
      <c r="E125" s="35"/>
      <c r="F125" s="35" t="s">
        <v>405</v>
      </c>
      <c r="G125" s="54" t="s">
        <v>406</v>
      </c>
      <c r="H125" s="50" t="s">
        <v>407</v>
      </c>
    </row>
    <row r="126" spans="2:8" ht="72" x14ac:dyDescent="0.25">
      <c r="B126" s="32">
        <f>B125+1</f>
        <v>120</v>
      </c>
      <c r="C126" s="32" t="s">
        <v>65</v>
      </c>
      <c r="D126" s="43" t="s">
        <v>404</v>
      </c>
      <c r="E126" s="35"/>
      <c r="F126" s="35" t="s">
        <v>408</v>
      </c>
      <c r="G126" s="54" t="s">
        <v>409</v>
      </c>
      <c r="H126" s="50" t="s">
        <v>410</v>
      </c>
    </row>
    <row r="127" spans="2:8" x14ac:dyDescent="0.25">
      <c r="B127" s="32">
        <f t="shared" ref="B127:B130" si="17">B126+1</f>
        <v>121</v>
      </c>
      <c r="C127" s="32" t="s">
        <v>65</v>
      </c>
      <c r="D127" s="43" t="s">
        <v>105</v>
      </c>
      <c r="E127" s="35"/>
      <c r="F127" s="35"/>
      <c r="G127" s="54" t="s">
        <v>411</v>
      </c>
      <c r="H127" s="50" t="s">
        <v>412</v>
      </c>
    </row>
    <row r="128" spans="2:8" ht="48" x14ac:dyDescent="0.25">
      <c r="B128" s="32">
        <f t="shared" si="17"/>
        <v>122</v>
      </c>
      <c r="C128" s="32" t="s">
        <v>65</v>
      </c>
      <c r="D128" s="43" t="s">
        <v>413</v>
      </c>
      <c r="E128" s="35"/>
      <c r="F128" s="35"/>
      <c r="G128" s="54" t="s">
        <v>414</v>
      </c>
      <c r="H128" s="50" t="s">
        <v>415</v>
      </c>
    </row>
    <row r="129" spans="2:8" ht="60" x14ac:dyDescent="0.25">
      <c r="B129" s="32">
        <f t="shared" si="17"/>
        <v>123</v>
      </c>
      <c r="C129" s="32" t="s">
        <v>65</v>
      </c>
      <c r="D129" s="43" t="s">
        <v>416</v>
      </c>
      <c r="E129" s="35"/>
      <c r="F129" s="35" t="s">
        <v>417</v>
      </c>
      <c r="G129" s="54" t="s">
        <v>418</v>
      </c>
      <c r="H129" s="50" t="s">
        <v>419</v>
      </c>
    </row>
    <row r="130" spans="2:8" ht="60" x14ac:dyDescent="0.25">
      <c r="B130" s="32">
        <f t="shared" si="17"/>
        <v>124</v>
      </c>
      <c r="C130" s="32" t="s">
        <v>65</v>
      </c>
      <c r="D130" s="43" t="s">
        <v>420</v>
      </c>
      <c r="E130" s="35"/>
      <c r="F130" s="35" t="s">
        <v>421</v>
      </c>
      <c r="G130" s="54" t="s">
        <v>422</v>
      </c>
      <c r="H130" s="50" t="s">
        <v>423</v>
      </c>
    </row>
    <row r="131" spans="2:8" ht="48" x14ac:dyDescent="0.25">
      <c r="B131" s="32">
        <f>B130+1</f>
        <v>125</v>
      </c>
      <c r="C131" s="32" t="s">
        <v>65</v>
      </c>
      <c r="D131" s="43" t="s">
        <v>424</v>
      </c>
      <c r="E131" s="35"/>
      <c r="F131" s="35" t="s">
        <v>425</v>
      </c>
      <c r="G131" s="54" t="s">
        <v>426</v>
      </c>
      <c r="H131" s="50" t="s">
        <v>427</v>
      </c>
    </row>
    <row r="132" spans="2:8" ht="48" x14ac:dyDescent="0.25">
      <c r="B132" s="32">
        <f>B131+1</f>
        <v>126</v>
      </c>
      <c r="C132" s="32" t="s">
        <v>65</v>
      </c>
      <c r="D132" s="43" t="s">
        <v>428</v>
      </c>
      <c r="E132" s="35"/>
      <c r="F132" s="35" t="s">
        <v>429</v>
      </c>
      <c r="G132" s="54" t="s">
        <v>430</v>
      </c>
      <c r="H132" s="50" t="s">
        <v>431</v>
      </c>
    </row>
    <row r="133" spans="2:8" ht="36" x14ac:dyDescent="0.25">
      <c r="B133" s="32">
        <f t="shared" ref="B133:B136" si="18">B132+1</f>
        <v>127</v>
      </c>
      <c r="C133" s="32" t="s">
        <v>65</v>
      </c>
      <c r="D133" s="43" t="s">
        <v>137</v>
      </c>
      <c r="E133" s="35"/>
      <c r="F133" s="35" t="s">
        <v>432</v>
      </c>
      <c r="G133" s="54" t="s">
        <v>433</v>
      </c>
      <c r="H133" s="50" t="s">
        <v>434</v>
      </c>
    </row>
    <row r="134" spans="2:8" ht="60" x14ac:dyDescent="0.25">
      <c r="B134" s="32">
        <f t="shared" si="18"/>
        <v>128</v>
      </c>
      <c r="C134" s="32" t="s">
        <v>65</v>
      </c>
      <c r="D134" s="43" t="s">
        <v>435</v>
      </c>
      <c r="E134" s="35"/>
      <c r="F134" s="35" t="s">
        <v>436</v>
      </c>
      <c r="G134" s="54" t="s">
        <v>437</v>
      </c>
      <c r="H134" s="50" t="s">
        <v>438</v>
      </c>
    </row>
    <row r="135" spans="2:8" ht="60" x14ac:dyDescent="0.25">
      <c r="B135" s="32">
        <f t="shared" si="18"/>
        <v>129</v>
      </c>
      <c r="C135" s="32" t="s">
        <v>65</v>
      </c>
      <c r="D135" s="43" t="s">
        <v>439</v>
      </c>
      <c r="E135" s="35"/>
      <c r="F135" s="35" t="s">
        <v>440</v>
      </c>
      <c r="G135" s="54" t="s">
        <v>441</v>
      </c>
      <c r="H135" s="50" t="s">
        <v>442</v>
      </c>
    </row>
    <row r="136" spans="2:8" ht="72" x14ac:dyDescent="0.25">
      <c r="B136" s="32">
        <f t="shared" si="18"/>
        <v>130</v>
      </c>
      <c r="C136" s="32" t="s">
        <v>65</v>
      </c>
      <c r="D136" s="43" t="s">
        <v>443</v>
      </c>
      <c r="E136" s="35"/>
      <c r="F136" s="35"/>
      <c r="G136" s="54" t="s">
        <v>444</v>
      </c>
      <c r="H136" s="65" t="s">
        <v>445</v>
      </c>
    </row>
    <row r="137" spans="2:8" ht="48" x14ac:dyDescent="0.25">
      <c r="B137" s="32">
        <f>B136+1</f>
        <v>131</v>
      </c>
      <c r="C137" s="32" t="s">
        <v>65</v>
      </c>
      <c r="D137" s="43" t="s">
        <v>446</v>
      </c>
      <c r="E137" s="35"/>
      <c r="F137" s="35"/>
      <c r="G137" s="54" t="s">
        <v>447</v>
      </c>
      <c r="H137" s="50" t="s">
        <v>448</v>
      </c>
    </row>
    <row r="138" spans="2:8" ht="72" x14ac:dyDescent="0.25">
      <c r="B138" s="32">
        <f t="shared" ref="B138:B140" si="19">B137+1</f>
        <v>132</v>
      </c>
      <c r="C138" s="32" t="s">
        <v>449</v>
      </c>
      <c r="D138" s="43" t="s">
        <v>450</v>
      </c>
      <c r="E138" s="35"/>
      <c r="F138" s="35"/>
      <c r="G138" s="35" t="s">
        <v>451</v>
      </c>
      <c r="H138" s="66" t="s">
        <v>452</v>
      </c>
    </row>
    <row r="139" spans="2:8" ht="72" x14ac:dyDescent="0.25">
      <c r="B139" s="32">
        <f t="shared" si="19"/>
        <v>133</v>
      </c>
      <c r="C139" s="32" t="s">
        <v>453</v>
      </c>
      <c r="D139" s="35" t="s">
        <v>454</v>
      </c>
      <c r="E139" s="32">
        <v>26</v>
      </c>
      <c r="F139" s="49" t="s">
        <v>215</v>
      </c>
      <c r="G139" s="49" t="s">
        <v>455</v>
      </c>
      <c r="H139" s="65" t="s">
        <v>456</v>
      </c>
    </row>
    <row r="140" spans="2:8" ht="120" x14ac:dyDescent="0.25">
      <c r="B140" s="32">
        <f t="shared" si="19"/>
        <v>134</v>
      </c>
      <c r="C140" s="32" t="s">
        <v>149</v>
      </c>
      <c r="D140" s="35" t="s">
        <v>457</v>
      </c>
      <c r="E140" s="32">
        <v>26</v>
      </c>
      <c r="F140" s="49" t="s">
        <v>332</v>
      </c>
      <c r="G140" s="49" t="s">
        <v>458</v>
      </c>
      <c r="H140" s="65" t="s">
        <v>459</v>
      </c>
    </row>
    <row r="141" spans="2:8" ht="84" x14ac:dyDescent="0.25">
      <c r="B141" s="32">
        <f>B140+1</f>
        <v>135</v>
      </c>
      <c r="C141" s="32" t="s">
        <v>149</v>
      </c>
      <c r="D141" s="35" t="s">
        <v>460</v>
      </c>
      <c r="E141" s="32">
        <v>28</v>
      </c>
      <c r="F141" s="49" t="s">
        <v>461</v>
      </c>
      <c r="G141" s="49" t="s">
        <v>462</v>
      </c>
      <c r="H141" s="65" t="s">
        <v>463</v>
      </c>
    </row>
    <row r="142" spans="2:8" ht="36" x14ac:dyDescent="0.25">
      <c r="B142" s="32">
        <f t="shared" ref="B142:B145" si="20">B141+1</f>
        <v>136</v>
      </c>
      <c r="C142" s="32" t="s">
        <v>464</v>
      </c>
      <c r="D142" s="49" t="s">
        <v>465</v>
      </c>
      <c r="E142" s="49"/>
      <c r="F142" s="49" t="s">
        <v>466</v>
      </c>
      <c r="G142" s="49" t="s">
        <v>467</v>
      </c>
      <c r="H142" s="65" t="s">
        <v>859</v>
      </c>
    </row>
    <row r="143" spans="2:8" ht="24" x14ac:dyDescent="0.25">
      <c r="B143" s="32">
        <f t="shared" si="20"/>
        <v>137</v>
      </c>
      <c r="C143" s="32" t="s">
        <v>464</v>
      </c>
      <c r="D143" s="49" t="s">
        <v>468</v>
      </c>
      <c r="E143" s="49"/>
      <c r="F143" s="49" t="s">
        <v>469</v>
      </c>
      <c r="G143" s="49" t="s">
        <v>470</v>
      </c>
      <c r="H143" s="65" t="s">
        <v>471</v>
      </c>
    </row>
    <row r="144" spans="2:8" ht="24" x14ac:dyDescent="0.25">
      <c r="B144" s="32">
        <f t="shared" si="20"/>
        <v>138</v>
      </c>
      <c r="C144" s="32" t="s">
        <v>464</v>
      </c>
      <c r="D144" s="49" t="s">
        <v>472</v>
      </c>
      <c r="E144" s="49"/>
      <c r="F144" s="49" t="s">
        <v>473</v>
      </c>
      <c r="G144" s="49" t="s">
        <v>474</v>
      </c>
      <c r="H144" s="65" t="s">
        <v>412</v>
      </c>
    </row>
    <row r="145" spans="2:11" ht="72" x14ac:dyDescent="0.25">
      <c r="B145" s="32">
        <f t="shared" si="20"/>
        <v>139</v>
      </c>
      <c r="C145" s="32" t="s">
        <v>464</v>
      </c>
      <c r="D145" s="49" t="s">
        <v>475</v>
      </c>
      <c r="E145" s="49"/>
      <c r="F145" s="49" t="s">
        <v>476</v>
      </c>
      <c r="G145" s="49" t="s">
        <v>477</v>
      </c>
      <c r="H145" s="65" t="s">
        <v>478</v>
      </c>
    </row>
    <row r="146" spans="2:11" ht="36" x14ac:dyDescent="0.25">
      <c r="B146" s="32">
        <f>B145+1</f>
        <v>140</v>
      </c>
      <c r="C146" s="32" t="s">
        <v>464</v>
      </c>
      <c r="D146" s="49" t="s">
        <v>479</v>
      </c>
      <c r="E146" s="49"/>
      <c r="F146" s="49" t="s">
        <v>480</v>
      </c>
      <c r="G146" s="49" t="s">
        <v>481</v>
      </c>
      <c r="H146" s="65" t="s">
        <v>482</v>
      </c>
    </row>
    <row r="147" spans="2:11" ht="168" x14ac:dyDescent="0.25">
      <c r="B147" s="32">
        <f t="shared" ref="B147" si="21">B146+1</f>
        <v>141</v>
      </c>
      <c r="C147" s="32" t="s">
        <v>464</v>
      </c>
      <c r="D147" s="49" t="s">
        <v>483</v>
      </c>
      <c r="E147" s="49"/>
      <c r="F147" s="49" t="s">
        <v>484</v>
      </c>
      <c r="G147" s="49" t="s">
        <v>485</v>
      </c>
      <c r="H147" s="65" t="s">
        <v>867</v>
      </c>
      <c r="I147" s="79"/>
      <c r="J147" s="79"/>
      <c r="K147" s="79"/>
    </row>
    <row r="148" spans="2:11" ht="60" x14ac:dyDescent="0.25">
      <c r="B148" s="32">
        <f t="shared" ref="B148:B155" si="22">B147+1</f>
        <v>142</v>
      </c>
      <c r="C148" s="32" t="s">
        <v>464</v>
      </c>
      <c r="D148" s="35" t="s">
        <v>486</v>
      </c>
      <c r="E148" s="49"/>
      <c r="F148" s="49" t="s">
        <v>487</v>
      </c>
      <c r="G148" s="49" t="s">
        <v>488</v>
      </c>
      <c r="H148" s="84" t="s">
        <v>489</v>
      </c>
    </row>
    <row r="149" spans="2:11" ht="36" x14ac:dyDescent="0.25">
      <c r="B149" s="32">
        <f t="shared" si="22"/>
        <v>143</v>
      </c>
      <c r="C149" s="57" t="s">
        <v>490</v>
      </c>
      <c r="D149" s="57"/>
      <c r="E149" s="57">
        <v>13</v>
      </c>
      <c r="F149" s="58" t="s">
        <v>12</v>
      </c>
      <c r="G149" s="58" t="s">
        <v>491</v>
      </c>
      <c r="H149" s="72" t="s">
        <v>15</v>
      </c>
    </row>
    <row r="150" spans="2:11" ht="60" x14ac:dyDescent="0.25">
      <c r="B150" s="32">
        <f t="shared" si="22"/>
        <v>144</v>
      </c>
      <c r="C150" s="57" t="s">
        <v>492</v>
      </c>
      <c r="D150" s="57" t="s">
        <v>493</v>
      </c>
      <c r="E150" s="57" t="s">
        <v>494</v>
      </c>
      <c r="F150" s="57" t="s">
        <v>494</v>
      </c>
      <c r="G150" s="58" t="s">
        <v>495</v>
      </c>
      <c r="H150" s="73" t="s">
        <v>496</v>
      </c>
    </row>
    <row r="151" spans="2:11" ht="48" x14ac:dyDescent="0.25">
      <c r="B151" s="32">
        <f t="shared" si="22"/>
        <v>145</v>
      </c>
      <c r="C151" s="57" t="s">
        <v>492</v>
      </c>
      <c r="D151" s="57" t="s">
        <v>217</v>
      </c>
      <c r="E151" s="57" t="s">
        <v>494</v>
      </c>
      <c r="F151" s="57" t="s">
        <v>494</v>
      </c>
      <c r="G151" s="58" t="s">
        <v>497</v>
      </c>
      <c r="H151" s="72" t="s">
        <v>391</v>
      </c>
    </row>
    <row r="152" spans="2:11" ht="115.15" customHeight="1" x14ac:dyDescent="0.25">
      <c r="B152" s="59">
        <f t="shared" si="22"/>
        <v>146</v>
      </c>
      <c r="C152" s="60" t="s">
        <v>492</v>
      </c>
      <c r="D152" s="60" t="s">
        <v>498</v>
      </c>
      <c r="E152" s="60" t="s">
        <v>494</v>
      </c>
      <c r="F152" s="60" t="s">
        <v>494</v>
      </c>
      <c r="G152" s="61" t="s">
        <v>499</v>
      </c>
      <c r="H152" s="74" t="s">
        <v>500</v>
      </c>
    </row>
    <row r="153" spans="2:11" ht="48" x14ac:dyDescent="0.25">
      <c r="B153" s="32">
        <f t="shared" si="22"/>
        <v>147</v>
      </c>
      <c r="C153" s="47" t="s">
        <v>492</v>
      </c>
      <c r="D153" s="47" t="s">
        <v>501</v>
      </c>
      <c r="E153" s="47" t="s">
        <v>494</v>
      </c>
      <c r="F153" s="47" t="s">
        <v>494</v>
      </c>
      <c r="G153" s="42" t="s">
        <v>502</v>
      </c>
      <c r="H153" s="70" t="s">
        <v>503</v>
      </c>
    </row>
    <row r="154" spans="2:11" ht="36" x14ac:dyDescent="0.25">
      <c r="B154" s="62">
        <f t="shared" si="22"/>
        <v>148</v>
      </c>
      <c r="C154" s="63" t="s">
        <v>492</v>
      </c>
      <c r="D154" s="63" t="s">
        <v>305</v>
      </c>
      <c r="E154" s="63" t="s">
        <v>494</v>
      </c>
      <c r="F154" s="63" t="s">
        <v>494</v>
      </c>
      <c r="G154" s="64" t="s">
        <v>504</v>
      </c>
      <c r="H154" s="75" t="s">
        <v>505</v>
      </c>
    </row>
    <row r="155" spans="2:11" ht="108" x14ac:dyDescent="0.25">
      <c r="B155" s="32">
        <f t="shared" si="22"/>
        <v>149</v>
      </c>
      <c r="C155" s="57" t="s">
        <v>492</v>
      </c>
      <c r="D155" s="57" t="s">
        <v>506</v>
      </c>
      <c r="E155" s="57" t="s">
        <v>494</v>
      </c>
      <c r="F155" s="57" t="s">
        <v>494</v>
      </c>
      <c r="G155" s="58" t="s">
        <v>507</v>
      </c>
      <c r="H155" s="76" t="s">
        <v>508</v>
      </c>
    </row>
  </sheetData>
  <autoFilter ref="B6:H6" xr:uid="{71C862DB-5A90-45A7-AA8D-506958968C98}"/>
  <mergeCells count="5">
    <mergeCell ref="A1:H1"/>
    <mergeCell ref="C3:H3"/>
    <mergeCell ref="I147:K147"/>
    <mergeCell ref="B5:F5"/>
    <mergeCell ref="G5:H5"/>
  </mergeCells>
  <dataValidations disablePrompts="1" count="1">
    <dataValidation type="list" allowBlank="1" showInputMessage="1" showErrorMessage="1" sqref="C9 C6 C12" xr:uid="{F07130A8-B244-4DEF-97A6-BEA23AFB47C3}">
      <formula1>#REF!</formula1>
    </dataValidation>
  </dataValidations>
  <hyperlinks>
    <hyperlink ref="H85" r:id="rId1" xr:uid="{A38290CE-7118-4A6A-AA4A-9853EB14E3C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S46"/>
  <sheetViews>
    <sheetView zoomScale="60" zoomScaleNormal="60" workbookViewId="0">
      <pane xSplit="2" ySplit="4" topLeftCell="C5" activePane="bottomRight" state="frozen"/>
      <selection pane="topRight" activeCell="D1" sqref="D1"/>
      <selection pane="bottomLeft" activeCell="A10" sqref="A10"/>
      <selection pane="bottomRight" activeCell="B5" sqref="B5:G5"/>
    </sheetView>
  </sheetViews>
  <sheetFormatPr defaultColWidth="9.7265625" defaultRowHeight="13" x14ac:dyDescent="0.3"/>
  <cols>
    <col min="1" max="1" width="3.81640625" style="6" customWidth="1"/>
    <col min="2" max="2" width="16.1796875" style="28" customWidth="1"/>
    <col min="3" max="3" width="29.26953125" style="7" bestFit="1" customWidth="1"/>
    <col min="4" max="4" width="13.54296875" style="7" bestFit="1" customWidth="1"/>
    <col min="5" max="5" width="9.7265625" style="7" bestFit="1" customWidth="1"/>
    <col min="6" max="6" width="17.453125" style="7" customWidth="1"/>
    <col min="7" max="7" width="77.26953125" style="7" customWidth="1"/>
    <col min="8" max="8" width="73.1796875" style="7" customWidth="1"/>
    <col min="9" max="16384" width="9.7265625" style="6"/>
  </cols>
  <sheetData>
    <row r="1" spans="1:1215" s="9" customFormat="1" ht="30.4" customHeight="1" x14ac:dyDescent="0.55000000000000004">
      <c r="A1" s="85" t="s">
        <v>868</v>
      </c>
      <c r="B1" s="85"/>
      <c r="C1" s="85"/>
      <c r="D1" s="85"/>
      <c r="E1" s="85"/>
      <c r="F1" s="85"/>
      <c r="G1" s="85"/>
      <c r="H1" s="85"/>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c r="HG1" s="8"/>
      <c r="HH1" s="8"/>
      <c r="HI1" s="8"/>
      <c r="HJ1" s="8"/>
      <c r="HK1" s="8"/>
      <c r="HL1" s="8"/>
      <c r="HM1" s="8"/>
      <c r="HN1" s="8"/>
      <c r="HO1" s="8"/>
      <c r="HP1" s="8"/>
      <c r="HQ1" s="8"/>
      <c r="HR1" s="8"/>
      <c r="HS1" s="8"/>
      <c r="HT1" s="8"/>
      <c r="HU1" s="8"/>
      <c r="HV1" s="8"/>
      <c r="HW1" s="8"/>
      <c r="HX1" s="8"/>
      <c r="HY1" s="8"/>
      <c r="HZ1" s="8"/>
      <c r="IA1" s="8"/>
      <c r="IB1" s="8"/>
      <c r="IC1" s="8"/>
      <c r="ID1" s="8"/>
      <c r="IE1" s="8"/>
      <c r="IF1" s="8"/>
      <c r="IG1" s="8"/>
      <c r="IH1" s="8"/>
      <c r="II1" s="8"/>
      <c r="IJ1" s="8"/>
      <c r="IK1" s="8"/>
      <c r="IL1" s="8"/>
      <c r="IM1" s="8"/>
      <c r="IN1" s="8"/>
      <c r="IO1" s="8"/>
      <c r="IP1" s="8"/>
      <c r="IQ1" s="8"/>
      <c r="IR1" s="8"/>
      <c r="IS1" s="8"/>
      <c r="IT1" s="8"/>
      <c r="IU1" s="8"/>
      <c r="IV1" s="8"/>
      <c r="IW1" s="8"/>
      <c r="IX1" s="8"/>
      <c r="IY1" s="8"/>
      <c r="IZ1" s="8"/>
      <c r="JA1" s="8"/>
      <c r="JB1" s="8"/>
      <c r="JC1" s="8"/>
      <c r="JD1" s="8"/>
      <c r="JE1" s="8"/>
      <c r="JF1" s="8"/>
      <c r="JG1" s="8"/>
      <c r="JH1" s="8"/>
      <c r="JI1" s="8"/>
      <c r="JJ1" s="8"/>
      <c r="JK1" s="8"/>
      <c r="JL1" s="8"/>
      <c r="JM1" s="8"/>
      <c r="JN1" s="8"/>
      <c r="JO1" s="8"/>
      <c r="JP1" s="8"/>
      <c r="JQ1" s="8"/>
      <c r="JR1" s="8"/>
      <c r="JS1" s="8"/>
      <c r="JT1" s="8"/>
      <c r="JU1" s="8"/>
      <c r="JV1" s="8"/>
      <c r="JW1" s="8"/>
      <c r="JX1" s="8"/>
      <c r="JY1" s="8"/>
      <c r="JZ1" s="8"/>
      <c r="KA1" s="8"/>
      <c r="KB1" s="8"/>
      <c r="KC1" s="8"/>
      <c r="KD1" s="8"/>
      <c r="KE1" s="8"/>
      <c r="KF1" s="8"/>
      <c r="KG1" s="8"/>
      <c r="KH1" s="8"/>
      <c r="KI1" s="8"/>
      <c r="KJ1" s="8"/>
      <c r="KK1" s="8"/>
      <c r="KL1" s="8"/>
      <c r="KM1" s="8"/>
      <c r="KN1" s="8"/>
      <c r="KO1" s="8"/>
      <c r="KP1" s="8"/>
      <c r="KQ1" s="8"/>
      <c r="KR1" s="8"/>
      <c r="KS1" s="8"/>
      <c r="KT1" s="8"/>
      <c r="KU1" s="8"/>
      <c r="KV1" s="8"/>
      <c r="KW1" s="8"/>
      <c r="KX1" s="8"/>
      <c r="KY1" s="8"/>
      <c r="KZ1" s="8"/>
      <c r="LA1" s="8"/>
      <c r="LB1" s="8"/>
      <c r="LC1" s="8"/>
      <c r="LD1" s="8"/>
      <c r="LE1" s="8"/>
      <c r="LF1" s="8"/>
      <c r="LG1" s="8"/>
      <c r="LH1" s="8"/>
      <c r="LI1" s="8"/>
      <c r="LJ1" s="8"/>
      <c r="LK1" s="8"/>
      <c r="LL1" s="8"/>
      <c r="LM1" s="8"/>
      <c r="LN1" s="8"/>
      <c r="LO1" s="8"/>
      <c r="LP1" s="8"/>
      <c r="LQ1" s="8"/>
      <c r="LR1" s="8"/>
      <c r="LS1" s="8"/>
      <c r="LT1" s="8"/>
      <c r="LU1" s="8"/>
      <c r="LV1" s="8"/>
      <c r="LW1" s="8"/>
      <c r="LX1" s="8"/>
      <c r="LY1" s="8"/>
      <c r="LZ1" s="8"/>
      <c r="MA1" s="8"/>
      <c r="MB1" s="8"/>
      <c r="MC1" s="8"/>
      <c r="MD1" s="8"/>
      <c r="ME1" s="8"/>
      <c r="MF1" s="8"/>
      <c r="MG1" s="8"/>
      <c r="MH1" s="8"/>
      <c r="MI1" s="8"/>
      <c r="MJ1" s="8"/>
      <c r="MK1" s="8"/>
      <c r="ML1" s="8"/>
      <c r="MM1" s="8"/>
      <c r="MN1" s="8"/>
      <c r="MO1" s="8"/>
      <c r="MP1" s="8"/>
      <c r="MQ1" s="8"/>
      <c r="MR1" s="8"/>
      <c r="MS1" s="8"/>
      <c r="MT1" s="8"/>
      <c r="MU1" s="8"/>
      <c r="MV1" s="8"/>
      <c r="MW1" s="8"/>
      <c r="MX1" s="8"/>
      <c r="MY1" s="8"/>
      <c r="MZ1" s="8"/>
      <c r="NA1" s="8"/>
      <c r="NB1" s="8"/>
      <c r="NC1" s="8"/>
      <c r="ND1" s="8"/>
      <c r="NE1" s="8"/>
      <c r="NF1" s="8"/>
      <c r="NG1" s="8"/>
      <c r="NH1" s="8"/>
      <c r="NI1" s="8"/>
      <c r="NJ1" s="8"/>
      <c r="NK1" s="8"/>
      <c r="NL1" s="8"/>
      <c r="NM1" s="8"/>
      <c r="NN1" s="8"/>
      <c r="NO1" s="8"/>
      <c r="NP1" s="8"/>
      <c r="NQ1" s="8"/>
      <c r="NR1" s="8"/>
      <c r="NS1" s="8"/>
      <c r="NT1" s="8"/>
      <c r="NU1" s="8"/>
      <c r="NV1" s="8"/>
      <c r="NW1" s="8"/>
      <c r="NX1" s="8"/>
      <c r="NY1" s="8"/>
      <c r="NZ1" s="8"/>
      <c r="OA1" s="8"/>
      <c r="OB1" s="8"/>
      <c r="OC1" s="8"/>
      <c r="OD1" s="8"/>
      <c r="OE1" s="8"/>
      <c r="OF1" s="8"/>
      <c r="OG1" s="8"/>
      <c r="OH1" s="8"/>
      <c r="OI1" s="8"/>
      <c r="OJ1" s="8"/>
      <c r="OK1" s="8"/>
      <c r="OL1" s="8"/>
      <c r="OM1" s="8"/>
      <c r="ON1" s="8"/>
      <c r="OO1" s="8"/>
      <c r="OP1" s="8"/>
      <c r="OQ1" s="8"/>
      <c r="OR1" s="8"/>
      <c r="OS1" s="8"/>
      <c r="OT1" s="8"/>
      <c r="OU1" s="8"/>
      <c r="OV1" s="8"/>
      <c r="OW1" s="8"/>
      <c r="OX1" s="8"/>
      <c r="OY1" s="8"/>
      <c r="OZ1" s="8"/>
      <c r="PA1" s="8"/>
      <c r="PB1" s="8"/>
      <c r="PC1" s="8"/>
      <c r="PD1" s="8"/>
      <c r="PE1" s="8"/>
      <c r="PF1" s="8"/>
      <c r="PG1" s="8"/>
      <c r="PH1" s="8"/>
      <c r="PI1" s="8"/>
      <c r="PJ1" s="8"/>
      <c r="PK1" s="8"/>
      <c r="PL1" s="8"/>
      <c r="PM1" s="8"/>
      <c r="PN1" s="8"/>
      <c r="PO1" s="8"/>
      <c r="PP1" s="8"/>
      <c r="PQ1" s="8"/>
      <c r="PR1" s="8"/>
      <c r="PS1" s="8"/>
      <c r="PT1" s="8"/>
      <c r="PU1" s="8"/>
      <c r="PV1" s="8"/>
      <c r="PW1" s="8"/>
      <c r="PX1" s="8"/>
      <c r="PY1" s="8"/>
      <c r="PZ1" s="8"/>
      <c r="QA1" s="8"/>
      <c r="QB1" s="8"/>
      <c r="QC1" s="8"/>
      <c r="QD1" s="8"/>
      <c r="QE1" s="8"/>
      <c r="QF1" s="8"/>
      <c r="QG1" s="8"/>
      <c r="QH1" s="8"/>
      <c r="QI1" s="8"/>
      <c r="QJ1" s="8"/>
      <c r="QK1" s="8"/>
      <c r="QL1" s="8"/>
      <c r="QM1" s="8"/>
      <c r="QN1" s="8"/>
      <c r="QO1" s="8"/>
      <c r="QP1" s="8"/>
      <c r="QQ1" s="8"/>
      <c r="QR1" s="8"/>
      <c r="QS1" s="8"/>
      <c r="QT1" s="8"/>
      <c r="QU1" s="8"/>
      <c r="QV1" s="8"/>
      <c r="QW1" s="8"/>
      <c r="QX1" s="8"/>
      <c r="QY1" s="8"/>
      <c r="QZ1" s="8"/>
      <c r="RA1" s="8"/>
      <c r="RB1" s="8"/>
      <c r="RC1" s="8"/>
      <c r="RD1" s="8"/>
      <c r="RE1" s="8"/>
      <c r="RF1" s="8"/>
      <c r="RG1" s="8"/>
      <c r="RH1" s="8"/>
      <c r="RI1" s="8"/>
      <c r="RJ1" s="8"/>
      <c r="RK1" s="8"/>
      <c r="RL1" s="8"/>
      <c r="RM1" s="8"/>
      <c r="RN1" s="8"/>
      <c r="RO1" s="8"/>
      <c r="RP1" s="8"/>
      <c r="RQ1" s="8"/>
      <c r="RR1" s="8"/>
      <c r="RS1" s="8"/>
      <c r="RT1" s="8"/>
      <c r="RU1" s="8"/>
      <c r="RV1" s="8"/>
      <c r="RW1" s="8"/>
      <c r="RX1" s="8"/>
      <c r="RY1" s="8"/>
      <c r="RZ1" s="8"/>
      <c r="SA1" s="8"/>
      <c r="SB1" s="8"/>
      <c r="SC1" s="8"/>
      <c r="SD1" s="8"/>
      <c r="SE1" s="8"/>
      <c r="SF1" s="8"/>
      <c r="SG1" s="8"/>
      <c r="SH1" s="8"/>
      <c r="SI1" s="8"/>
      <c r="SJ1" s="8"/>
      <c r="SK1" s="8"/>
      <c r="SL1" s="8"/>
      <c r="SM1" s="8"/>
      <c r="SN1" s="8"/>
      <c r="SO1" s="8"/>
      <c r="SP1" s="8"/>
      <c r="SQ1" s="8"/>
      <c r="SR1" s="8"/>
      <c r="SS1" s="8"/>
      <c r="ST1" s="8"/>
      <c r="SU1" s="8"/>
      <c r="SV1" s="8"/>
      <c r="SW1" s="8"/>
      <c r="SX1" s="8"/>
      <c r="SY1" s="8"/>
      <c r="SZ1" s="8"/>
      <c r="TA1" s="8"/>
      <c r="TB1" s="8"/>
      <c r="TC1" s="8"/>
      <c r="TD1" s="8"/>
      <c r="TE1" s="8"/>
      <c r="TF1" s="8"/>
      <c r="TG1" s="8"/>
      <c r="TH1" s="8"/>
      <c r="TI1" s="8"/>
      <c r="TJ1" s="8"/>
      <c r="TK1" s="8"/>
      <c r="TL1" s="8"/>
      <c r="TM1" s="8"/>
      <c r="TN1" s="8"/>
      <c r="TO1" s="8"/>
      <c r="TP1" s="8"/>
      <c r="TQ1" s="8"/>
      <c r="TR1" s="8"/>
      <c r="TS1" s="8"/>
      <c r="TT1" s="8"/>
      <c r="TU1" s="8"/>
      <c r="TV1" s="8"/>
      <c r="TW1" s="8"/>
      <c r="TX1" s="8"/>
      <c r="TY1" s="8"/>
      <c r="TZ1" s="8"/>
      <c r="UA1" s="8"/>
      <c r="UB1" s="8"/>
      <c r="UC1" s="8"/>
      <c r="UD1" s="8"/>
      <c r="UE1" s="8"/>
      <c r="UF1" s="8"/>
      <c r="UG1" s="8"/>
      <c r="UH1" s="8"/>
      <c r="UI1" s="8"/>
      <c r="UJ1" s="8"/>
      <c r="UK1" s="8"/>
      <c r="UL1" s="8"/>
      <c r="UM1" s="8"/>
      <c r="UN1" s="8"/>
      <c r="UO1" s="8"/>
      <c r="UP1" s="8"/>
      <c r="UQ1" s="8"/>
      <c r="UR1" s="8"/>
      <c r="US1" s="8"/>
      <c r="UT1" s="8"/>
      <c r="UU1" s="8"/>
      <c r="UV1" s="8"/>
      <c r="UW1" s="8"/>
      <c r="UX1" s="8"/>
      <c r="UY1" s="8"/>
      <c r="UZ1" s="8"/>
      <c r="VA1" s="8"/>
      <c r="VB1" s="8"/>
      <c r="VC1" s="8"/>
      <c r="VD1" s="8"/>
      <c r="VE1" s="8"/>
      <c r="VF1" s="8"/>
      <c r="VG1" s="8"/>
      <c r="VH1" s="8"/>
      <c r="VI1" s="8"/>
      <c r="VJ1" s="8"/>
      <c r="VK1" s="8"/>
      <c r="VL1" s="8"/>
      <c r="VM1" s="8"/>
      <c r="VN1" s="8"/>
      <c r="VO1" s="8"/>
      <c r="VP1" s="8"/>
      <c r="VQ1" s="8"/>
      <c r="VR1" s="8"/>
      <c r="VS1" s="8"/>
      <c r="VT1" s="8"/>
      <c r="VU1" s="8"/>
      <c r="VV1" s="8"/>
      <c r="VW1" s="8"/>
      <c r="VX1" s="8"/>
      <c r="VY1" s="8"/>
      <c r="VZ1" s="8"/>
      <c r="WA1" s="8"/>
      <c r="WB1" s="8"/>
      <c r="WC1" s="8"/>
      <c r="WD1" s="8"/>
      <c r="WE1" s="8"/>
      <c r="WF1" s="8"/>
      <c r="WG1" s="8"/>
      <c r="WH1" s="8"/>
      <c r="WI1" s="8"/>
      <c r="WJ1" s="8"/>
      <c r="WK1" s="8"/>
      <c r="WL1" s="8"/>
      <c r="WM1" s="8"/>
      <c r="WN1" s="8"/>
      <c r="WO1" s="8"/>
      <c r="WP1" s="8"/>
      <c r="WQ1" s="8"/>
      <c r="WR1" s="8"/>
      <c r="WS1" s="8"/>
      <c r="WT1" s="8"/>
      <c r="WU1" s="8"/>
      <c r="WV1" s="8"/>
      <c r="WW1" s="8"/>
      <c r="WX1" s="8"/>
      <c r="WY1" s="8"/>
      <c r="WZ1" s="8"/>
      <c r="XA1" s="8"/>
      <c r="XB1" s="8"/>
      <c r="XC1" s="8"/>
      <c r="XD1" s="8"/>
      <c r="XE1" s="8"/>
      <c r="XF1" s="8"/>
      <c r="XG1" s="8"/>
      <c r="XH1" s="8"/>
      <c r="XI1" s="8"/>
      <c r="XJ1" s="8"/>
      <c r="XK1" s="8"/>
      <c r="XL1" s="8"/>
      <c r="XM1" s="8"/>
      <c r="XN1" s="8"/>
      <c r="XO1" s="8"/>
      <c r="XP1" s="8"/>
      <c r="XQ1" s="8"/>
      <c r="XR1" s="8"/>
      <c r="XS1" s="8"/>
      <c r="XT1" s="8"/>
      <c r="XU1" s="8"/>
      <c r="XV1" s="8"/>
      <c r="XW1" s="8"/>
      <c r="XX1" s="8"/>
      <c r="XY1" s="8"/>
      <c r="XZ1" s="8"/>
      <c r="YA1" s="8"/>
      <c r="YB1" s="8"/>
      <c r="YC1" s="8"/>
      <c r="YD1" s="8"/>
      <c r="YE1" s="8"/>
      <c r="YF1" s="8"/>
      <c r="YG1" s="8"/>
      <c r="YH1" s="8"/>
      <c r="YI1" s="8"/>
      <c r="YJ1" s="8"/>
      <c r="YK1" s="8"/>
      <c r="YL1" s="8"/>
      <c r="YM1" s="8"/>
      <c r="YN1" s="8"/>
      <c r="YO1" s="8"/>
      <c r="YP1" s="8"/>
      <c r="YQ1" s="8"/>
      <c r="YR1" s="8"/>
      <c r="YS1" s="8"/>
      <c r="YT1" s="8"/>
      <c r="YU1" s="8"/>
      <c r="YV1" s="8"/>
      <c r="YW1" s="8"/>
      <c r="YX1" s="8"/>
      <c r="YY1" s="8"/>
      <c r="YZ1" s="8"/>
      <c r="ZA1" s="8"/>
      <c r="ZB1" s="8"/>
      <c r="ZC1" s="8"/>
      <c r="ZD1" s="8"/>
      <c r="ZE1" s="8"/>
      <c r="ZF1" s="8"/>
      <c r="ZG1" s="8"/>
      <c r="ZH1" s="8"/>
      <c r="ZI1" s="8"/>
      <c r="ZJ1" s="8"/>
      <c r="ZK1" s="8"/>
      <c r="ZL1" s="8"/>
      <c r="ZM1" s="8"/>
      <c r="ZN1" s="8"/>
      <c r="ZO1" s="8"/>
      <c r="ZP1" s="8"/>
      <c r="ZQ1" s="8"/>
      <c r="ZR1" s="8"/>
      <c r="ZS1" s="8"/>
      <c r="ZT1" s="8"/>
      <c r="ZU1" s="8"/>
      <c r="ZV1" s="8"/>
      <c r="ZW1" s="8"/>
      <c r="ZX1" s="8"/>
      <c r="ZY1" s="8"/>
      <c r="ZZ1" s="8"/>
      <c r="AAA1" s="8"/>
      <c r="AAB1" s="8"/>
      <c r="AAC1" s="8"/>
      <c r="AAD1" s="8"/>
      <c r="AAE1" s="8"/>
      <c r="AAF1" s="8"/>
      <c r="AAG1" s="8"/>
      <c r="AAH1" s="8"/>
      <c r="AAI1" s="8"/>
      <c r="AAJ1" s="8"/>
      <c r="AAK1" s="8"/>
      <c r="AAL1" s="8"/>
      <c r="AAM1" s="8"/>
      <c r="AAN1" s="8"/>
      <c r="AAO1" s="8"/>
      <c r="AAP1" s="8"/>
      <c r="AAQ1" s="8"/>
      <c r="AAR1" s="8"/>
      <c r="AAS1" s="8"/>
      <c r="AAT1" s="8"/>
      <c r="AAU1" s="8"/>
      <c r="AAV1" s="8"/>
      <c r="AAW1" s="8"/>
      <c r="AAX1" s="8"/>
      <c r="AAY1" s="8"/>
      <c r="AAZ1" s="8"/>
      <c r="ABA1" s="8"/>
      <c r="ABB1" s="8"/>
      <c r="ABC1" s="8"/>
      <c r="ABD1" s="8"/>
      <c r="ABE1" s="8"/>
      <c r="ABF1" s="8"/>
      <c r="ABG1" s="8"/>
      <c r="ABH1" s="8"/>
      <c r="ABI1" s="8"/>
      <c r="ABJ1" s="8"/>
      <c r="ABK1" s="8"/>
      <c r="ABL1" s="8"/>
      <c r="ABM1" s="8"/>
      <c r="ABN1" s="8"/>
      <c r="ABO1" s="8"/>
      <c r="ABP1" s="8"/>
      <c r="ABQ1" s="8"/>
      <c r="ABR1" s="8"/>
      <c r="ABS1" s="8"/>
      <c r="ABT1" s="8"/>
      <c r="ABU1" s="8"/>
      <c r="ABV1" s="8"/>
      <c r="ABW1" s="8"/>
      <c r="ABX1" s="8"/>
      <c r="ABY1" s="8"/>
      <c r="ABZ1" s="8"/>
      <c r="ACA1" s="8"/>
      <c r="ACB1" s="8"/>
      <c r="ACC1" s="8"/>
      <c r="ACD1" s="8"/>
      <c r="ACE1" s="8"/>
      <c r="ACF1" s="8"/>
      <c r="ACG1" s="8"/>
      <c r="ACH1" s="8"/>
      <c r="ACI1" s="8"/>
      <c r="ACJ1" s="8"/>
      <c r="ACK1" s="8"/>
      <c r="ACL1" s="8"/>
      <c r="ACM1" s="8"/>
      <c r="ACN1" s="8"/>
      <c r="ACO1" s="8"/>
      <c r="ACP1" s="8"/>
      <c r="ACQ1" s="8"/>
      <c r="ACR1" s="8"/>
      <c r="ACS1" s="8"/>
      <c r="ACT1" s="8"/>
      <c r="ACU1" s="8"/>
      <c r="ACV1" s="8"/>
      <c r="ACW1" s="8"/>
      <c r="ACX1" s="8"/>
      <c r="ACY1" s="8"/>
      <c r="ACZ1" s="8"/>
      <c r="ADA1" s="8"/>
      <c r="ADB1" s="8"/>
      <c r="ADC1" s="8"/>
      <c r="ADD1" s="8"/>
      <c r="ADE1" s="8"/>
      <c r="ADF1" s="8"/>
      <c r="ADG1" s="8"/>
      <c r="ADH1" s="8"/>
      <c r="ADI1" s="8"/>
      <c r="ADJ1" s="8"/>
      <c r="ADK1" s="8"/>
      <c r="ADL1" s="8"/>
      <c r="ADM1" s="8"/>
      <c r="ADN1" s="8"/>
      <c r="ADO1" s="8"/>
      <c r="ADP1" s="8"/>
      <c r="ADQ1" s="8"/>
      <c r="ADR1" s="8"/>
      <c r="ADS1" s="8"/>
      <c r="ADT1" s="8"/>
      <c r="ADU1" s="8"/>
      <c r="ADV1" s="8"/>
      <c r="ADW1" s="8"/>
      <c r="ADX1" s="8"/>
      <c r="ADY1" s="8"/>
      <c r="ADZ1" s="8"/>
      <c r="AEA1" s="8"/>
      <c r="AEB1" s="8"/>
      <c r="AEC1" s="8"/>
      <c r="AED1" s="8"/>
      <c r="AEE1" s="8"/>
      <c r="AEF1" s="8"/>
      <c r="AEG1" s="8"/>
      <c r="AEH1" s="8"/>
      <c r="AEI1" s="8"/>
      <c r="AEJ1" s="8"/>
      <c r="AEK1" s="8"/>
      <c r="AEL1" s="8"/>
      <c r="AEM1" s="8"/>
      <c r="AEN1" s="8"/>
      <c r="AEO1" s="8"/>
      <c r="AEP1" s="8"/>
      <c r="AEQ1" s="8"/>
      <c r="AER1" s="8"/>
      <c r="AES1" s="8"/>
      <c r="AET1" s="8"/>
      <c r="AEU1" s="8"/>
      <c r="AEV1" s="8"/>
      <c r="AEW1" s="8"/>
      <c r="AEX1" s="8"/>
      <c r="AEY1" s="8"/>
      <c r="AEZ1" s="8"/>
      <c r="AFA1" s="8"/>
      <c r="AFB1" s="8"/>
      <c r="AFC1" s="8"/>
      <c r="AFD1" s="8"/>
      <c r="AFE1" s="8"/>
      <c r="AFF1" s="8"/>
      <c r="AFG1" s="8"/>
      <c r="AFH1" s="8"/>
      <c r="AFI1" s="8"/>
      <c r="AFJ1" s="8"/>
      <c r="AFK1" s="8"/>
      <c r="AFL1" s="8"/>
      <c r="AFM1" s="8"/>
      <c r="AFN1" s="8"/>
      <c r="AFO1" s="8"/>
      <c r="AFP1" s="8"/>
      <c r="AFQ1" s="8"/>
      <c r="AFR1" s="8"/>
      <c r="AFS1" s="8"/>
      <c r="AFT1" s="8"/>
      <c r="AFU1" s="8"/>
      <c r="AFV1" s="8"/>
      <c r="AFW1" s="8"/>
      <c r="AFX1" s="8"/>
      <c r="AFY1" s="8"/>
      <c r="AFZ1" s="8"/>
      <c r="AGA1" s="8"/>
      <c r="AGB1" s="8"/>
      <c r="AGC1" s="8"/>
      <c r="AGD1" s="8"/>
      <c r="AGE1" s="8"/>
      <c r="AGF1" s="8"/>
      <c r="AGG1" s="8"/>
      <c r="AGH1" s="8"/>
      <c r="AGI1" s="8"/>
      <c r="AGJ1" s="8"/>
      <c r="AGK1" s="8"/>
      <c r="AGL1" s="8"/>
      <c r="AGM1" s="8"/>
      <c r="AGN1" s="8"/>
      <c r="AGO1" s="8"/>
      <c r="AGP1" s="8"/>
      <c r="AGQ1" s="8"/>
      <c r="AGR1" s="8"/>
      <c r="AGS1" s="8"/>
      <c r="AGT1" s="8"/>
      <c r="AGU1" s="8"/>
      <c r="AGV1" s="8"/>
      <c r="AGW1" s="8"/>
      <c r="AGX1" s="8"/>
      <c r="AGY1" s="8"/>
      <c r="AGZ1" s="8"/>
      <c r="AHA1" s="8"/>
      <c r="AHB1" s="8"/>
      <c r="AHC1" s="8"/>
      <c r="AHD1" s="8"/>
      <c r="AHE1" s="8"/>
      <c r="AHF1" s="8"/>
      <c r="AHG1" s="8"/>
      <c r="AHH1" s="8"/>
      <c r="AHI1" s="8"/>
      <c r="AHJ1" s="8"/>
      <c r="AHK1" s="8"/>
      <c r="AHL1" s="8"/>
      <c r="AHM1" s="8"/>
      <c r="AHN1" s="8"/>
      <c r="AHO1" s="8"/>
      <c r="AHP1" s="8"/>
      <c r="AHQ1" s="8"/>
      <c r="AHR1" s="8"/>
      <c r="AHS1" s="8"/>
      <c r="AHT1" s="8"/>
      <c r="AHU1" s="8"/>
      <c r="AHV1" s="8"/>
      <c r="AHW1" s="8"/>
      <c r="AHX1" s="8"/>
      <c r="AHY1" s="8"/>
      <c r="AHZ1" s="8"/>
      <c r="AIA1" s="8"/>
      <c r="AIB1" s="8"/>
      <c r="AIC1" s="8"/>
      <c r="AID1" s="8"/>
      <c r="AIE1" s="8"/>
      <c r="AIF1" s="8"/>
      <c r="AIG1" s="8"/>
      <c r="AIH1" s="8"/>
      <c r="AII1" s="8"/>
      <c r="AIJ1" s="8"/>
      <c r="AIK1" s="8"/>
      <c r="AIL1" s="8"/>
      <c r="AIM1" s="8"/>
      <c r="AIN1" s="8"/>
      <c r="AIO1" s="8"/>
      <c r="AIP1" s="8"/>
      <c r="AIQ1" s="8"/>
      <c r="AIR1" s="8"/>
      <c r="AIS1" s="8"/>
      <c r="AIT1" s="8"/>
      <c r="AIU1" s="8"/>
      <c r="AIV1" s="8"/>
      <c r="AIW1" s="8"/>
      <c r="AIX1" s="8"/>
      <c r="AIY1" s="8"/>
      <c r="AIZ1" s="8"/>
      <c r="AJA1" s="8"/>
      <c r="AJB1" s="8"/>
      <c r="AJC1" s="8"/>
      <c r="AJD1" s="8"/>
      <c r="AJE1" s="8"/>
      <c r="AJF1" s="8"/>
      <c r="AJG1" s="8"/>
      <c r="AJH1" s="8"/>
      <c r="AJI1" s="8"/>
      <c r="AJJ1" s="8"/>
      <c r="AJK1" s="8"/>
      <c r="AJL1" s="8"/>
      <c r="AJM1" s="8"/>
      <c r="AJN1" s="8"/>
      <c r="AJO1" s="8"/>
      <c r="AJP1" s="8"/>
      <c r="AJQ1" s="8"/>
      <c r="AJR1" s="8"/>
      <c r="AJS1" s="8"/>
      <c r="AJT1" s="8"/>
      <c r="AJU1" s="8"/>
      <c r="AJV1" s="8"/>
      <c r="AJW1" s="8"/>
      <c r="AJX1" s="8"/>
      <c r="AJY1" s="8"/>
      <c r="AJZ1" s="8"/>
      <c r="AKA1" s="8"/>
      <c r="AKB1" s="8"/>
      <c r="AKC1" s="8"/>
      <c r="AKD1" s="8"/>
      <c r="AKE1" s="8"/>
      <c r="AKF1" s="8"/>
      <c r="AKG1" s="8"/>
      <c r="AKH1" s="8"/>
      <c r="AKI1" s="8"/>
      <c r="AKJ1" s="8"/>
      <c r="AKK1" s="8"/>
      <c r="AKL1" s="8"/>
      <c r="AKM1" s="8"/>
      <c r="AKN1" s="8"/>
      <c r="AKO1" s="8"/>
      <c r="AKP1" s="8"/>
      <c r="AKQ1" s="8"/>
      <c r="AKR1" s="8"/>
      <c r="AKS1" s="8"/>
      <c r="AKT1" s="8"/>
      <c r="AKU1" s="8"/>
      <c r="AKV1" s="8"/>
      <c r="AKW1" s="8"/>
      <c r="AKX1" s="8"/>
      <c r="AKY1" s="8"/>
      <c r="AKZ1" s="8"/>
      <c r="ALA1" s="8"/>
      <c r="ALB1" s="8"/>
      <c r="ALC1" s="8"/>
      <c r="ALD1" s="8"/>
      <c r="ALE1" s="8"/>
      <c r="ALF1" s="8"/>
      <c r="ALG1" s="8"/>
      <c r="ALH1" s="8"/>
      <c r="ALI1" s="8"/>
      <c r="ALJ1" s="8"/>
      <c r="ALK1" s="8"/>
      <c r="ALL1" s="8"/>
      <c r="ALM1" s="8"/>
      <c r="ALN1" s="8"/>
      <c r="ALO1" s="8"/>
      <c r="ALP1" s="8"/>
      <c r="ALQ1" s="8"/>
      <c r="ALR1" s="8"/>
      <c r="ALS1" s="8"/>
      <c r="ALT1" s="8"/>
      <c r="ALU1" s="8"/>
      <c r="ALV1" s="8"/>
      <c r="ALW1" s="8"/>
      <c r="ALX1" s="8"/>
      <c r="ALY1" s="8"/>
      <c r="ALZ1" s="8"/>
      <c r="AMA1" s="8"/>
      <c r="AMB1" s="8"/>
      <c r="AMC1" s="8"/>
      <c r="AMD1" s="8"/>
      <c r="AME1" s="8"/>
      <c r="AMF1" s="8"/>
      <c r="AMG1" s="8"/>
      <c r="AMH1" s="8"/>
      <c r="AMI1" s="8"/>
      <c r="AMJ1" s="8"/>
      <c r="AMK1" s="8"/>
      <c r="AML1" s="8"/>
      <c r="AMM1" s="8"/>
      <c r="AMN1" s="8"/>
      <c r="AMO1" s="8"/>
      <c r="AMP1" s="8"/>
      <c r="AMQ1" s="8"/>
      <c r="AMR1" s="8"/>
      <c r="AMS1" s="8"/>
      <c r="AMT1" s="8"/>
      <c r="AMU1" s="8"/>
      <c r="AMV1" s="8"/>
      <c r="AMW1" s="8"/>
      <c r="AMX1" s="8"/>
      <c r="AMY1" s="8"/>
      <c r="AMZ1" s="8"/>
      <c r="ANA1" s="8"/>
      <c r="ANB1" s="8"/>
      <c r="ANC1" s="8"/>
      <c r="AND1" s="8"/>
      <c r="ANE1" s="8"/>
      <c r="ANF1" s="8"/>
      <c r="ANG1" s="8"/>
      <c r="ANH1" s="8"/>
      <c r="ANI1" s="8"/>
      <c r="ANJ1" s="8"/>
      <c r="ANK1" s="8"/>
      <c r="ANL1" s="8"/>
      <c r="ANM1" s="8"/>
      <c r="ANN1" s="8"/>
      <c r="ANO1" s="8"/>
      <c r="ANP1" s="8"/>
      <c r="ANQ1" s="8"/>
      <c r="ANR1" s="8"/>
      <c r="ANS1" s="8"/>
      <c r="ANT1" s="8"/>
      <c r="ANU1" s="8"/>
      <c r="ANV1" s="8"/>
      <c r="ANW1" s="8"/>
      <c r="ANX1" s="8"/>
      <c r="ANY1" s="8"/>
      <c r="ANZ1" s="8"/>
      <c r="AOA1" s="8"/>
      <c r="AOB1" s="8"/>
      <c r="AOC1" s="8"/>
      <c r="AOD1" s="8"/>
      <c r="AOE1" s="8"/>
      <c r="AOF1" s="8"/>
      <c r="AOG1" s="8"/>
      <c r="AOH1" s="8"/>
      <c r="AOI1" s="8"/>
      <c r="AOJ1" s="8"/>
      <c r="AOK1" s="8"/>
      <c r="AOL1" s="8"/>
      <c r="AOM1" s="8"/>
      <c r="AON1" s="8"/>
      <c r="AOO1" s="8"/>
      <c r="AOP1" s="8"/>
      <c r="AOQ1" s="8"/>
      <c r="AOR1" s="8"/>
      <c r="AOS1" s="8"/>
      <c r="AOT1" s="8"/>
      <c r="AOU1" s="8"/>
      <c r="AOV1" s="8"/>
      <c r="AOW1" s="8"/>
      <c r="AOX1" s="8"/>
      <c r="AOY1" s="8"/>
      <c r="AOZ1" s="8"/>
      <c r="APA1" s="8"/>
      <c r="APB1" s="8"/>
      <c r="APC1" s="8"/>
      <c r="APD1" s="8"/>
      <c r="APE1" s="8"/>
      <c r="APF1" s="8"/>
      <c r="APG1" s="8"/>
      <c r="APH1" s="8"/>
      <c r="API1" s="8"/>
      <c r="APJ1" s="8"/>
      <c r="APK1" s="8"/>
      <c r="APL1" s="8"/>
      <c r="APM1" s="8"/>
      <c r="APN1" s="8"/>
      <c r="APO1" s="8"/>
      <c r="APP1" s="8"/>
      <c r="APQ1" s="8"/>
      <c r="APR1" s="8"/>
      <c r="APS1" s="8"/>
      <c r="APT1" s="8"/>
      <c r="APU1" s="8"/>
      <c r="APV1" s="8"/>
      <c r="APW1" s="8"/>
      <c r="APX1" s="8"/>
      <c r="APY1" s="8"/>
      <c r="APZ1" s="8"/>
      <c r="AQA1" s="8"/>
      <c r="AQB1" s="8"/>
      <c r="AQC1" s="8"/>
      <c r="AQD1" s="8"/>
      <c r="AQE1" s="8"/>
      <c r="AQF1" s="8"/>
      <c r="AQG1" s="8"/>
      <c r="AQH1" s="8"/>
      <c r="AQI1" s="8"/>
      <c r="AQJ1" s="8"/>
      <c r="AQK1" s="8"/>
      <c r="AQL1" s="8"/>
      <c r="AQM1" s="8"/>
      <c r="AQN1" s="8"/>
      <c r="AQO1" s="8"/>
      <c r="AQP1" s="8"/>
      <c r="AQQ1" s="8"/>
      <c r="AQR1" s="8"/>
      <c r="AQS1" s="8"/>
      <c r="AQT1" s="8"/>
      <c r="AQU1" s="8"/>
      <c r="AQV1" s="8"/>
      <c r="AQW1" s="8"/>
      <c r="AQX1" s="8"/>
      <c r="AQY1" s="8"/>
      <c r="AQZ1" s="8"/>
      <c r="ARA1" s="8"/>
      <c r="ARB1" s="8"/>
      <c r="ARC1" s="8"/>
      <c r="ARD1" s="8"/>
      <c r="ARE1" s="8"/>
      <c r="ARF1" s="8"/>
      <c r="ARG1" s="8"/>
      <c r="ARH1" s="8"/>
      <c r="ARI1" s="8"/>
      <c r="ARJ1" s="8"/>
      <c r="ARK1" s="8"/>
      <c r="ARL1" s="8"/>
      <c r="ARM1" s="8"/>
      <c r="ARN1" s="8"/>
      <c r="ARO1" s="8"/>
      <c r="ARP1" s="8"/>
      <c r="ARQ1" s="8"/>
      <c r="ARR1" s="8"/>
      <c r="ARS1" s="8"/>
      <c r="ART1" s="8"/>
      <c r="ARU1" s="8"/>
      <c r="ARV1" s="8"/>
      <c r="ARW1" s="8"/>
      <c r="ARX1" s="8"/>
      <c r="ARY1" s="8"/>
      <c r="ARZ1" s="8"/>
      <c r="ASA1" s="8"/>
      <c r="ASB1" s="8"/>
      <c r="ASC1" s="8"/>
      <c r="ASD1" s="8"/>
      <c r="ASE1" s="8"/>
      <c r="ASF1" s="8"/>
      <c r="ASG1" s="8"/>
      <c r="ASH1" s="8"/>
      <c r="ASI1" s="8"/>
      <c r="ASJ1" s="8"/>
      <c r="ASK1" s="8"/>
      <c r="ASL1" s="8"/>
      <c r="ASM1" s="8"/>
      <c r="ASN1" s="8"/>
      <c r="ASO1" s="8"/>
      <c r="ASP1" s="8"/>
      <c r="ASQ1" s="8"/>
      <c r="ASR1" s="8"/>
      <c r="ASS1" s="8"/>
      <c r="AST1" s="8"/>
      <c r="ASU1" s="8"/>
      <c r="ASV1" s="8"/>
      <c r="ASW1" s="8"/>
      <c r="ASX1" s="8"/>
      <c r="ASY1" s="8"/>
      <c r="ASZ1" s="8"/>
      <c r="ATA1" s="8"/>
      <c r="ATB1" s="8"/>
      <c r="ATC1" s="8"/>
      <c r="ATD1" s="8"/>
      <c r="ATE1" s="8"/>
      <c r="ATF1" s="8"/>
      <c r="ATG1" s="8"/>
      <c r="ATH1" s="8"/>
      <c r="ATI1" s="8"/>
      <c r="ATJ1" s="8"/>
      <c r="ATK1" s="8"/>
      <c r="ATL1" s="8"/>
      <c r="ATM1" s="8"/>
      <c r="ATN1" s="8"/>
      <c r="ATO1" s="8"/>
      <c r="ATP1" s="8"/>
      <c r="ATQ1" s="8"/>
      <c r="ATR1" s="8"/>
      <c r="ATS1" s="8"/>
    </row>
    <row r="2" spans="1:1215" s="1" customFormat="1" ht="9.65" customHeight="1" x14ac:dyDescent="0.3">
      <c r="B2" s="27"/>
      <c r="C2" s="2"/>
      <c r="D2" s="2"/>
      <c r="E2" s="2"/>
      <c r="F2" s="2"/>
      <c r="G2" s="2"/>
      <c r="H2" s="2"/>
    </row>
    <row r="3" spans="1:1215" s="1" customFormat="1" ht="22.5" customHeight="1" x14ac:dyDescent="0.3">
      <c r="B3" s="119" t="s">
        <v>877</v>
      </c>
      <c r="C3" s="120"/>
      <c r="D3" s="2"/>
      <c r="E3" s="2"/>
      <c r="F3" s="2"/>
      <c r="G3" s="2"/>
      <c r="H3" s="2"/>
    </row>
    <row r="4" spans="1:1215" s="3" customFormat="1" ht="31" customHeight="1" x14ac:dyDescent="0.3">
      <c r="A4" s="4"/>
      <c r="B4" s="99" t="s">
        <v>1</v>
      </c>
      <c r="C4" s="100" t="s">
        <v>2</v>
      </c>
      <c r="D4" s="100" t="s">
        <v>3</v>
      </c>
      <c r="E4" s="100" t="s">
        <v>4</v>
      </c>
      <c r="F4" s="100" t="s">
        <v>5</v>
      </c>
      <c r="G4" s="100" t="s">
        <v>6</v>
      </c>
      <c r="H4" s="122" t="s">
        <v>883</v>
      </c>
    </row>
    <row r="5" spans="1:1215" s="3" customFormat="1" ht="83.25" customHeight="1" x14ac:dyDescent="0.3">
      <c r="A5" s="4"/>
      <c r="B5" s="114" t="s">
        <v>862</v>
      </c>
      <c r="C5" s="111"/>
      <c r="D5" s="111"/>
      <c r="E5" s="111"/>
      <c r="F5" s="111"/>
      <c r="G5" s="112"/>
      <c r="H5" s="113" t="s">
        <v>863</v>
      </c>
      <c r="I5" s="77"/>
    </row>
    <row r="6" spans="1:1215" s="3" customFormat="1" ht="31" hidden="1" customHeight="1" x14ac:dyDescent="0.3">
      <c r="A6" s="4"/>
      <c r="B6" s="39"/>
      <c r="C6" s="40"/>
      <c r="D6" s="40"/>
      <c r="E6" s="40"/>
      <c r="F6" s="40"/>
      <c r="G6" s="41"/>
      <c r="H6" s="34"/>
    </row>
    <row r="7" spans="1:1215" s="3" customFormat="1" ht="50.15" customHeight="1" x14ac:dyDescent="0.3">
      <c r="A7" s="4"/>
      <c r="B7" s="48">
        <v>1</v>
      </c>
      <c r="C7" s="48"/>
      <c r="D7" s="48" t="s">
        <v>509</v>
      </c>
      <c r="E7" s="48"/>
      <c r="F7" s="49" t="s">
        <v>510</v>
      </c>
      <c r="G7" s="42" t="s">
        <v>511</v>
      </c>
      <c r="H7" s="65" t="s">
        <v>875</v>
      </c>
    </row>
    <row r="8" spans="1:1215" s="3" customFormat="1" ht="50.15" customHeight="1" x14ac:dyDescent="0.3">
      <c r="A8" s="4"/>
      <c r="B8" s="48">
        <f>B7+1</f>
        <v>2</v>
      </c>
      <c r="C8" s="48"/>
      <c r="D8" s="48"/>
      <c r="E8" s="48"/>
      <c r="F8" s="49" t="s">
        <v>510</v>
      </c>
      <c r="G8" s="42" t="s">
        <v>512</v>
      </c>
      <c r="H8" s="65" t="s">
        <v>869</v>
      </c>
    </row>
    <row r="9" spans="1:1215" s="3" customFormat="1" ht="108" customHeight="1" x14ac:dyDescent="0.3">
      <c r="A9" s="4"/>
      <c r="B9" s="32">
        <f t="shared" ref="B9:B46" si="0">B8+1</f>
        <v>3</v>
      </c>
      <c r="C9" s="35" t="s">
        <v>513</v>
      </c>
      <c r="D9" s="35" t="s">
        <v>514</v>
      </c>
      <c r="E9" s="35">
        <v>15</v>
      </c>
      <c r="F9" s="54" t="s">
        <v>515</v>
      </c>
      <c r="G9" s="35" t="s">
        <v>516</v>
      </c>
      <c r="H9" s="66" t="s">
        <v>870</v>
      </c>
    </row>
    <row r="10" spans="1:1215" ht="58" customHeight="1" x14ac:dyDescent="0.3">
      <c r="B10" s="32">
        <f t="shared" si="0"/>
        <v>4</v>
      </c>
      <c r="C10" s="35"/>
      <c r="D10" s="43" t="s">
        <v>517</v>
      </c>
      <c r="E10" s="35"/>
      <c r="F10" s="35" t="s">
        <v>518</v>
      </c>
      <c r="G10" s="35" t="s">
        <v>519</v>
      </c>
      <c r="H10" s="66" t="s">
        <v>871</v>
      </c>
    </row>
    <row r="11" spans="1:1215" ht="66" customHeight="1" x14ac:dyDescent="0.3">
      <c r="A11" s="4"/>
      <c r="B11" s="32">
        <f t="shared" si="0"/>
        <v>5</v>
      </c>
      <c r="C11" s="32"/>
      <c r="D11" s="32" t="s">
        <v>79</v>
      </c>
      <c r="E11" s="32"/>
      <c r="F11" s="35" t="s">
        <v>520</v>
      </c>
      <c r="G11" s="92" t="s">
        <v>521</v>
      </c>
      <c r="H11" s="71" t="s">
        <v>872</v>
      </c>
    </row>
    <row r="12" spans="1:1215" ht="55.5" customHeight="1" x14ac:dyDescent="0.3">
      <c r="A12" s="4"/>
      <c r="B12" s="32">
        <f t="shared" si="0"/>
        <v>6</v>
      </c>
      <c r="C12" s="35"/>
      <c r="D12" s="35" t="s">
        <v>522</v>
      </c>
      <c r="E12" s="35"/>
      <c r="F12" s="35" t="s">
        <v>523</v>
      </c>
      <c r="G12" s="93" t="s">
        <v>524</v>
      </c>
      <c r="H12" s="71" t="s">
        <v>525</v>
      </c>
    </row>
    <row r="13" spans="1:1215" ht="58.5" customHeight="1" x14ac:dyDescent="0.3">
      <c r="B13" s="32">
        <f t="shared" si="0"/>
        <v>7</v>
      </c>
      <c r="C13" s="35"/>
      <c r="D13" s="43" t="s">
        <v>526</v>
      </c>
      <c r="E13" s="35"/>
      <c r="F13" s="35" t="s">
        <v>527</v>
      </c>
      <c r="G13" s="93" t="s">
        <v>528</v>
      </c>
      <c r="H13" s="71" t="s">
        <v>529</v>
      </c>
    </row>
    <row r="14" spans="1:1215" ht="91.5" customHeight="1" x14ac:dyDescent="0.3">
      <c r="B14" s="32">
        <f t="shared" si="0"/>
        <v>8</v>
      </c>
      <c r="C14" s="49"/>
      <c r="D14" s="49" t="s">
        <v>530</v>
      </c>
      <c r="E14" s="49"/>
      <c r="F14" s="49" t="s">
        <v>531</v>
      </c>
      <c r="G14" s="42" t="s">
        <v>532</v>
      </c>
      <c r="H14" s="55" t="s">
        <v>533</v>
      </c>
    </row>
    <row r="15" spans="1:1215" ht="36" x14ac:dyDescent="0.3">
      <c r="B15" s="32">
        <f t="shared" si="0"/>
        <v>9</v>
      </c>
      <c r="C15" s="49" t="s">
        <v>149</v>
      </c>
      <c r="D15" s="49" t="s">
        <v>534</v>
      </c>
      <c r="E15" s="49">
        <v>15</v>
      </c>
      <c r="F15" s="49" t="s">
        <v>535</v>
      </c>
      <c r="G15" s="49" t="s">
        <v>536</v>
      </c>
      <c r="H15" s="115" t="s">
        <v>537</v>
      </c>
    </row>
    <row r="16" spans="1:1215" ht="48" x14ac:dyDescent="0.3">
      <c r="B16" s="32">
        <f t="shared" si="0"/>
        <v>10</v>
      </c>
      <c r="C16" s="49" t="s">
        <v>149</v>
      </c>
      <c r="D16" s="49" t="s">
        <v>538</v>
      </c>
      <c r="E16" s="49" t="s">
        <v>539</v>
      </c>
      <c r="F16" s="49" t="s">
        <v>540</v>
      </c>
      <c r="G16" s="49" t="s">
        <v>541</v>
      </c>
      <c r="H16" s="49" t="s">
        <v>542</v>
      </c>
    </row>
    <row r="17" spans="2:10" ht="60" x14ac:dyDescent="0.3">
      <c r="B17" s="32">
        <f t="shared" si="0"/>
        <v>11</v>
      </c>
      <c r="C17" s="49" t="s">
        <v>149</v>
      </c>
      <c r="D17" s="49" t="s">
        <v>543</v>
      </c>
      <c r="E17" s="49">
        <v>16</v>
      </c>
      <c r="F17" s="49" t="s">
        <v>544</v>
      </c>
      <c r="G17" s="49" t="s">
        <v>545</v>
      </c>
      <c r="H17" s="49" t="s">
        <v>546</v>
      </c>
    </row>
    <row r="18" spans="2:10" ht="24" x14ac:dyDescent="0.3">
      <c r="B18" s="32">
        <f>B17+1</f>
        <v>12</v>
      </c>
      <c r="C18" s="49" t="s">
        <v>149</v>
      </c>
      <c r="D18" s="49" t="s">
        <v>547</v>
      </c>
      <c r="E18" s="49">
        <v>23</v>
      </c>
      <c r="F18" s="49" t="s">
        <v>548</v>
      </c>
      <c r="G18" s="49" t="s">
        <v>549</v>
      </c>
      <c r="H18" s="49" t="s">
        <v>550</v>
      </c>
    </row>
    <row r="19" spans="2:10" ht="48" x14ac:dyDescent="0.3">
      <c r="B19" s="32">
        <f t="shared" si="0"/>
        <v>13</v>
      </c>
      <c r="C19" s="49" t="s">
        <v>149</v>
      </c>
      <c r="D19" s="49" t="s">
        <v>551</v>
      </c>
      <c r="E19" s="49">
        <v>38</v>
      </c>
      <c r="F19" s="49" t="s">
        <v>552</v>
      </c>
      <c r="G19" s="49" t="s">
        <v>553</v>
      </c>
      <c r="H19" s="55" t="s">
        <v>554</v>
      </c>
    </row>
    <row r="20" spans="2:10" ht="49.5" customHeight="1" x14ac:dyDescent="0.3">
      <c r="B20" s="32">
        <f t="shared" si="0"/>
        <v>14</v>
      </c>
      <c r="C20" s="49" t="s">
        <v>149</v>
      </c>
      <c r="D20" s="49">
        <v>53</v>
      </c>
      <c r="E20" s="49" t="s">
        <v>145</v>
      </c>
      <c r="F20" s="49" t="s">
        <v>555</v>
      </c>
      <c r="G20" s="49" t="s">
        <v>556</v>
      </c>
      <c r="H20" s="49" t="s">
        <v>557</v>
      </c>
    </row>
    <row r="21" spans="2:10" ht="108" customHeight="1" x14ac:dyDescent="0.3">
      <c r="B21" s="32">
        <f t="shared" si="0"/>
        <v>15</v>
      </c>
      <c r="C21" s="32" t="s">
        <v>558</v>
      </c>
      <c r="D21" s="32" t="s">
        <v>559</v>
      </c>
      <c r="E21" s="32">
        <v>53</v>
      </c>
      <c r="F21" s="35" t="s">
        <v>560</v>
      </c>
      <c r="G21" s="42" t="s">
        <v>561</v>
      </c>
      <c r="H21" s="56" t="s">
        <v>562</v>
      </c>
    </row>
    <row r="22" spans="2:10" ht="96" x14ac:dyDescent="0.3">
      <c r="B22" s="32">
        <f t="shared" si="0"/>
        <v>16</v>
      </c>
      <c r="C22" s="35" t="s">
        <v>563</v>
      </c>
      <c r="D22" s="35" t="s">
        <v>564</v>
      </c>
      <c r="E22" s="35">
        <v>40</v>
      </c>
      <c r="F22" s="35" t="s">
        <v>565</v>
      </c>
      <c r="G22" s="42" t="s">
        <v>566</v>
      </c>
      <c r="H22" s="49" t="s">
        <v>567</v>
      </c>
    </row>
    <row r="23" spans="2:10" ht="67" customHeight="1" x14ac:dyDescent="0.3">
      <c r="B23" s="32">
        <f>B22+1</f>
        <v>17</v>
      </c>
      <c r="C23" s="35" t="s">
        <v>563</v>
      </c>
      <c r="D23" s="43" t="s">
        <v>551</v>
      </c>
      <c r="E23" s="35">
        <v>38</v>
      </c>
      <c r="F23" s="35" t="s">
        <v>568</v>
      </c>
      <c r="G23" s="42" t="s">
        <v>569</v>
      </c>
      <c r="H23" s="56" t="s">
        <v>554</v>
      </c>
    </row>
    <row r="24" spans="2:10" ht="108" x14ac:dyDescent="0.3">
      <c r="B24" s="32">
        <f t="shared" si="0"/>
        <v>18</v>
      </c>
      <c r="C24" s="35" t="s">
        <v>563</v>
      </c>
      <c r="D24" s="32" t="s">
        <v>145</v>
      </c>
      <c r="E24" s="32">
        <v>53</v>
      </c>
      <c r="F24" s="35" t="s">
        <v>570</v>
      </c>
      <c r="G24" s="42" t="s">
        <v>571</v>
      </c>
      <c r="H24" s="55" t="s">
        <v>873</v>
      </c>
    </row>
    <row r="25" spans="2:10" ht="134.5" customHeight="1" x14ac:dyDescent="0.3">
      <c r="B25" s="32">
        <f t="shared" si="0"/>
        <v>19</v>
      </c>
      <c r="C25" s="32" t="s">
        <v>235</v>
      </c>
      <c r="D25" s="32" t="s">
        <v>79</v>
      </c>
      <c r="E25" s="32">
        <v>49</v>
      </c>
      <c r="F25" s="35" t="s">
        <v>572</v>
      </c>
      <c r="G25" s="42" t="s">
        <v>573</v>
      </c>
      <c r="H25" s="66" t="s">
        <v>574</v>
      </c>
    </row>
    <row r="26" spans="2:10" ht="95.5" customHeight="1" x14ac:dyDescent="0.3">
      <c r="B26" s="32">
        <f t="shared" si="0"/>
        <v>20</v>
      </c>
      <c r="C26" s="35" t="s">
        <v>235</v>
      </c>
      <c r="D26" s="35" t="s">
        <v>79</v>
      </c>
      <c r="E26" s="35">
        <v>49</v>
      </c>
      <c r="F26" s="35" t="s">
        <v>575</v>
      </c>
      <c r="G26" s="35" t="s">
        <v>576</v>
      </c>
      <c r="H26" s="54" t="s">
        <v>577</v>
      </c>
    </row>
    <row r="27" spans="2:10" ht="120" x14ac:dyDescent="0.3">
      <c r="B27" s="32">
        <f>B26+1</f>
        <v>21</v>
      </c>
      <c r="C27" s="35" t="s">
        <v>578</v>
      </c>
      <c r="D27" s="43"/>
      <c r="E27" s="35"/>
      <c r="F27" s="35"/>
      <c r="G27" s="35" t="s">
        <v>579</v>
      </c>
      <c r="H27" s="54" t="s">
        <v>874</v>
      </c>
    </row>
    <row r="28" spans="2:10" ht="72" x14ac:dyDescent="0.3">
      <c r="B28" s="32">
        <f t="shared" si="0"/>
        <v>22</v>
      </c>
      <c r="C28" s="49" t="s">
        <v>245</v>
      </c>
      <c r="D28" s="49" t="s">
        <v>580</v>
      </c>
      <c r="E28" s="49">
        <v>10</v>
      </c>
      <c r="F28" s="49" t="s">
        <v>555</v>
      </c>
      <c r="G28" s="49" t="s">
        <v>581</v>
      </c>
      <c r="H28" s="66" t="s">
        <v>582</v>
      </c>
    </row>
    <row r="29" spans="2:10" ht="52.5" customHeight="1" x14ac:dyDescent="0.3">
      <c r="B29" s="32">
        <f t="shared" si="0"/>
        <v>23</v>
      </c>
      <c r="C29" s="49" t="s">
        <v>245</v>
      </c>
      <c r="D29" s="49" t="s">
        <v>277</v>
      </c>
      <c r="E29" s="49">
        <v>13</v>
      </c>
      <c r="F29" s="49" t="s">
        <v>583</v>
      </c>
      <c r="G29" s="49" t="s">
        <v>584</v>
      </c>
      <c r="H29" s="65" t="s">
        <v>585</v>
      </c>
      <c r="I29" s="78"/>
    </row>
    <row r="30" spans="2:10" ht="43.5" customHeight="1" x14ac:dyDescent="0.3">
      <c r="B30" s="32">
        <f t="shared" si="0"/>
        <v>24</v>
      </c>
      <c r="C30" s="49" t="s">
        <v>245</v>
      </c>
      <c r="D30" s="49" t="s">
        <v>125</v>
      </c>
      <c r="E30" s="49">
        <v>13</v>
      </c>
      <c r="F30" s="49" t="s">
        <v>586</v>
      </c>
      <c r="G30" s="49" t="s">
        <v>587</v>
      </c>
      <c r="H30" s="50" t="s">
        <v>588</v>
      </c>
    </row>
    <row r="31" spans="2:10" ht="79" customHeight="1" x14ac:dyDescent="0.3">
      <c r="B31" s="32">
        <f t="shared" si="0"/>
        <v>25</v>
      </c>
      <c r="C31" s="49" t="s">
        <v>245</v>
      </c>
      <c r="D31" s="49" t="s">
        <v>185</v>
      </c>
      <c r="E31" s="49">
        <v>25</v>
      </c>
      <c r="F31" s="49" t="s">
        <v>589</v>
      </c>
      <c r="G31" s="49" t="s">
        <v>590</v>
      </c>
      <c r="H31" s="65" t="s">
        <v>591</v>
      </c>
    </row>
    <row r="32" spans="2:10" ht="82.5" customHeight="1" x14ac:dyDescent="0.3">
      <c r="B32" s="54">
        <f t="shared" si="0"/>
        <v>26</v>
      </c>
      <c r="C32" s="49" t="s">
        <v>245</v>
      </c>
      <c r="D32" s="49" t="s">
        <v>592</v>
      </c>
      <c r="E32" s="49">
        <v>39</v>
      </c>
      <c r="F32" s="65" t="s">
        <v>593</v>
      </c>
      <c r="G32" s="49" t="s">
        <v>594</v>
      </c>
      <c r="H32" s="66" t="s">
        <v>595</v>
      </c>
      <c r="I32" s="80"/>
      <c r="J32" s="80"/>
    </row>
    <row r="33" spans="2:8" ht="77.25" customHeight="1" x14ac:dyDescent="0.3">
      <c r="B33" s="32">
        <f t="shared" si="0"/>
        <v>27</v>
      </c>
      <c r="C33" s="49" t="s">
        <v>245</v>
      </c>
      <c r="D33" s="49" t="s">
        <v>538</v>
      </c>
      <c r="E33" s="49">
        <v>14</v>
      </c>
      <c r="F33" s="49" t="s">
        <v>596</v>
      </c>
      <c r="G33" s="49" t="s">
        <v>597</v>
      </c>
      <c r="H33" s="65" t="s">
        <v>598</v>
      </c>
    </row>
    <row r="34" spans="2:8" ht="47" customHeight="1" x14ac:dyDescent="0.3">
      <c r="B34" s="32">
        <f>B33+1</f>
        <v>28</v>
      </c>
      <c r="C34" s="49" t="s">
        <v>245</v>
      </c>
      <c r="D34" s="49" t="s">
        <v>599</v>
      </c>
      <c r="E34" s="49">
        <v>56</v>
      </c>
      <c r="F34" s="49" t="s">
        <v>449</v>
      </c>
      <c r="G34" s="49" t="s">
        <v>600</v>
      </c>
      <c r="H34" s="49" t="s">
        <v>601</v>
      </c>
    </row>
    <row r="35" spans="2:8" ht="144" x14ac:dyDescent="0.3">
      <c r="B35" s="32">
        <f t="shared" si="0"/>
        <v>29</v>
      </c>
      <c r="C35" s="49" t="s">
        <v>245</v>
      </c>
      <c r="D35" s="49"/>
      <c r="E35" s="49"/>
      <c r="F35" s="49" t="s">
        <v>602</v>
      </c>
      <c r="G35" s="49" t="s">
        <v>603</v>
      </c>
      <c r="H35" s="50" t="s">
        <v>604</v>
      </c>
    </row>
    <row r="36" spans="2:8" ht="36" x14ac:dyDescent="0.3">
      <c r="B36" s="32">
        <f t="shared" si="0"/>
        <v>30</v>
      </c>
      <c r="C36" s="32" t="s">
        <v>149</v>
      </c>
      <c r="D36" s="32" t="s">
        <v>125</v>
      </c>
      <c r="E36" s="35">
        <v>14</v>
      </c>
      <c r="F36" s="35" t="s">
        <v>605</v>
      </c>
      <c r="G36" s="42" t="s">
        <v>606</v>
      </c>
      <c r="H36" s="35" t="s">
        <v>607</v>
      </c>
    </row>
    <row r="37" spans="2:8" ht="84" x14ac:dyDescent="0.3">
      <c r="B37" s="32">
        <f t="shared" si="0"/>
        <v>31</v>
      </c>
      <c r="C37" s="32" t="s">
        <v>149</v>
      </c>
      <c r="D37" s="35" t="s">
        <v>608</v>
      </c>
      <c r="E37" s="35">
        <v>38</v>
      </c>
      <c r="F37" s="35" t="s">
        <v>609</v>
      </c>
      <c r="G37" s="35" t="s">
        <v>610</v>
      </c>
      <c r="H37" s="56" t="s">
        <v>611</v>
      </c>
    </row>
    <row r="38" spans="2:8" ht="48" x14ac:dyDescent="0.3">
      <c r="B38" s="32">
        <f t="shared" si="0"/>
        <v>32</v>
      </c>
      <c r="C38" s="49" t="s">
        <v>149</v>
      </c>
      <c r="D38" s="49" t="s">
        <v>612</v>
      </c>
      <c r="E38" s="49">
        <v>23</v>
      </c>
      <c r="F38" s="49" t="s">
        <v>613</v>
      </c>
      <c r="G38" s="49" t="s">
        <v>614</v>
      </c>
      <c r="H38" s="49" t="s">
        <v>615</v>
      </c>
    </row>
    <row r="39" spans="2:8" ht="108" x14ac:dyDescent="0.3">
      <c r="B39" s="32">
        <f>B38+1</f>
        <v>33</v>
      </c>
      <c r="C39" s="32" t="s">
        <v>149</v>
      </c>
      <c r="D39" s="35" t="s">
        <v>616</v>
      </c>
      <c r="E39" s="35">
        <v>40</v>
      </c>
      <c r="F39" s="35" t="s">
        <v>617</v>
      </c>
      <c r="G39" s="35" t="s">
        <v>618</v>
      </c>
      <c r="H39" s="65" t="s">
        <v>567</v>
      </c>
    </row>
    <row r="40" spans="2:8" ht="108" x14ac:dyDescent="0.3">
      <c r="B40" s="32">
        <f t="shared" si="0"/>
        <v>34</v>
      </c>
      <c r="C40" s="32" t="s">
        <v>149</v>
      </c>
      <c r="D40" s="32" t="s">
        <v>619</v>
      </c>
      <c r="E40" s="35">
        <v>51</v>
      </c>
      <c r="F40" s="35" t="s">
        <v>620</v>
      </c>
      <c r="G40" s="42" t="s">
        <v>621</v>
      </c>
      <c r="H40" s="66" t="s">
        <v>622</v>
      </c>
    </row>
    <row r="41" spans="2:8" ht="69" customHeight="1" x14ac:dyDescent="0.3">
      <c r="B41" s="32">
        <f t="shared" si="0"/>
        <v>35</v>
      </c>
      <c r="C41" s="32" t="s">
        <v>149</v>
      </c>
      <c r="D41" s="35" t="s">
        <v>619</v>
      </c>
      <c r="E41" s="35">
        <v>51</v>
      </c>
      <c r="F41" s="35" t="s">
        <v>620</v>
      </c>
      <c r="G41" s="35" t="s">
        <v>623</v>
      </c>
      <c r="H41" s="54" t="s">
        <v>624</v>
      </c>
    </row>
    <row r="42" spans="2:8" ht="108" x14ac:dyDescent="0.3">
      <c r="B42" s="32">
        <f t="shared" si="0"/>
        <v>36</v>
      </c>
      <c r="C42" s="32" t="s">
        <v>149</v>
      </c>
      <c r="D42" s="35" t="s">
        <v>625</v>
      </c>
      <c r="E42" s="35">
        <v>53</v>
      </c>
      <c r="F42" s="35" t="s">
        <v>626</v>
      </c>
      <c r="G42" s="35" t="s">
        <v>627</v>
      </c>
      <c r="H42" s="50" t="s">
        <v>628</v>
      </c>
    </row>
    <row r="43" spans="2:8" ht="48" x14ac:dyDescent="0.3">
      <c r="B43" s="32">
        <f>B42+1</f>
        <v>37</v>
      </c>
      <c r="C43" s="32" t="s">
        <v>629</v>
      </c>
      <c r="D43" s="49"/>
      <c r="E43" s="49"/>
      <c r="F43" s="49" t="s">
        <v>630</v>
      </c>
      <c r="G43" s="49" t="s">
        <v>631</v>
      </c>
      <c r="H43" s="49" t="s">
        <v>632</v>
      </c>
    </row>
    <row r="44" spans="2:8" ht="96" x14ac:dyDescent="0.3">
      <c r="B44" s="32">
        <f t="shared" si="0"/>
        <v>38</v>
      </c>
      <c r="C44" s="32" t="s">
        <v>149</v>
      </c>
      <c r="D44" s="35" t="s">
        <v>633</v>
      </c>
      <c r="E44" s="49">
        <v>15</v>
      </c>
      <c r="F44" s="49" t="s">
        <v>630</v>
      </c>
      <c r="G44" s="49" t="s">
        <v>634</v>
      </c>
      <c r="H44" s="51" t="s">
        <v>635</v>
      </c>
    </row>
    <row r="45" spans="2:8" ht="104.5" customHeight="1" x14ac:dyDescent="0.3">
      <c r="B45" s="32">
        <f t="shared" si="0"/>
        <v>39</v>
      </c>
      <c r="C45" s="32" t="s">
        <v>149</v>
      </c>
      <c r="D45" s="35" t="s">
        <v>636</v>
      </c>
      <c r="E45" s="49">
        <v>54</v>
      </c>
      <c r="F45" s="49" t="s">
        <v>555</v>
      </c>
      <c r="G45" s="49" t="s">
        <v>637</v>
      </c>
      <c r="H45" s="65" t="s">
        <v>638</v>
      </c>
    </row>
    <row r="46" spans="2:8" ht="92.5" customHeight="1" x14ac:dyDescent="0.3">
      <c r="B46" s="32">
        <f t="shared" si="0"/>
        <v>40</v>
      </c>
      <c r="C46" s="32" t="s">
        <v>639</v>
      </c>
      <c r="D46" s="49"/>
      <c r="E46" s="49"/>
      <c r="F46" s="49" t="s">
        <v>640</v>
      </c>
      <c r="G46" s="49" t="s">
        <v>641</v>
      </c>
      <c r="H46" s="65" t="s">
        <v>876</v>
      </c>
    </row>
  </sheetData>
  <autoFilter ref="B4:H4" xr:uid="{00000000-0009-0000-0000-000000000000}"/>
  <mergeCells count="4">
    <mergeCell ref="A1:H1"/>
    <mergeCell ref="I32:J32"/>
    <mergeCell ref="B5:G5"/>
    <mergeCell ref="B3:C3"/>
  </mergeCells>
  <phoneticPr fontId="1" type="noConversion"/>
  <dataValidations count="1">
    <dataValidation type="list" allowBlank="1" showInputMessage="1" showErrorMessage="1" sqref="C10 C4 C13:C20 C38 C47:C65236" xr:uid="{00000000-0002-0000-0000-000000000000}">
      <formula1>#REF!</formula1>
    </dataValidation>
  </dataValidations>
  <pageMargins left="0.39370078740157483" right="0.39370078740157483" top="0.59055118110236227" bottom="0.59055118110236227" header="0.51181102362204722" footer="0.51181102362204722"/>
  <pageSetup paperSize="9" scale="64" fitToHeight="0" orientation="landscape" r:id="rId1"/>
  <headerFooter alignWithMargins="0">
    <oddFooter>&amp;F&amp;RPagina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18E22-B86B-45E3-A8FD-C37F02835416}">
  <dimension ref="A1:H55"/>
  <sheetViews>
    <sheetView zoomScale="60" zoomScaleNormal="60" workbookViewId="0">
      <selection activeCell="H5" sqref="H5"/>
    </sheetView>
  </sheetViews>
  <sheetFormatPr defaultRowHeight="12.5" x14ac:dyDescent="0.25"/>
  <cols>
    <col min="1" max="1" width="3.81640625" customWidth="1"/>
    <col min="2" max="2" width="8.1796875" customWidth="1"/>
    <col min="3" max="3" width="10.81640625" customWidth="1"/>
    <col min="4" max="4" width="8" customWidth="1"/>
    <col min="6" max="6" width="10.7265625" customWidth="1"/>
    <col min="7" max="7" width="79.54296875" customWidth="1"/>
    <col min="8" max="8" width="41.81640625" customWidth="1"/>
  </cols>
  <sheetData>
    <row r="1" spans="1:8" ht="23.5" x14ac:dyDescent="0.25">
      <c r="A1" s="101" t="s">
        <v>868</v>
      </c>
      <c r="B1" s="102"/>
      <c r="C1" s="102"/>
      <c r="D1" s="102"/>
      <c r="E1" s="102"/>
      <c r="F1" s="102"/>
      <c r="G1" s="102"/>
      <c r="H1" s="103"/>
    </row>
    <row r="2" spans="1:8" ht="13" x14ac:dyDescent="0.3">
      <c r="A2" s="1"/>
      <c r="B2" s="27"/>
      <c r="C2" s="2"/>
      <c r="D2" s="2"/>
      <c r="E2" s="2"/>
      <c r="F2" s="2"/>
      <c r="G2" s="2"/>
      <c r="H2" s="2"/>
    </row>
    <row r="3" spans="1:8" ht="13" x14ac:dyDescent="0.3">
      <c r="A3" s="1"/>
      <c r="B3" s="116" t="s">
        <v>878</v>
      </c>
      <c r="C3" s="117"/>
      <c r="D3" s="118"/>
      <c r="E3" s="2"/>
      <c r="F3" s="2"/>
      <c r="G3" s="2"/>
      <c r="H3" s="2"/>
    </row>
    <row r="4" spans="1:8" ht="39" x14ac:dyDescent="0.3">
      <c r="A4" s="4"/>
      <c r="B4" s="104" t="s">
        <v>1</v>
      </c>
      <c r="C4" s="105" t="s">
        <v>2</v>
      </c>
      <c r="D4" s="105" t="s">
        <v>3</v>
      </c>
      <c r="E4" s="105" t="s">
        <v>4</v>
      </c>
      <c r="F4" s="105" t="s">
        <v>5</v>
      </c>
      <c r="G4" s="105" t="s">
        <v>6</v>
      </c>
      <c r="H4" s="106" t="s">
        <v>883</v>
      </c>
    </row>
    <row r="5" spans="1:8" ht="149" customHeight="1" x14ac:dyDescent="0.25">
      <c r="B5" s="94">
        <v>1</v>
      </c>
      <c r="C5" s="47" t="s">
        <v>642</v>
      </c>
      <c r="D5" s="47" t="s">
        <v>643</v>
      </c>
      <c r="E5" s="47">
        <v>15</v>
      </c>
      <c r="F5" s="42" t="s">
        <v>644</v>
      </c>
      <c r="G5" s="42" t="s">
        <v>645</v>
      </c>
      <c r="H5" s="70" t="s">
        <v>879</v>
      </c>
    </row>
    <row r="6" spans="1:8" ht="95" customHeight="1" x14ac:dyDescent="0.25">
      <c r="B6" s="49">
        <f t="shared" ref="B6:B55" si="0">B5+1</f>
        <v>2</v>
      </c>
      <c r="C6" s="32" t="s">
        <v>149</v>
      </c>
      <c r="D6" s="35" t="s">
        <v>646</v>
      </c>
      <c r="E6" s="49">
        <v>43</v>
      </c>
      <c r="F6" s="49" t="s">
        <v>647</v>
      </c>
      <c r="G6" s="49" t="s">
        <v>648</v>
      </c>
      <c r="H6" s="49" t="s">
        <v>880</v>
      </c>
    </row>
    <row r="7" spans="1:8" ht="60" x14ac:dyDescent="0.25">
      <c r="B7" s="49">
        <f t="shared" si="0"/>
        <v>3</v>
      </c>
      <c r="C7" s="59" t="s">
        <v>649</v>
      </c>
      <c r="D7" s="49" t="s">
        <v>650</v>
      </c>
      <c r="E7" s="49">
        <v>7</v>
      </c>
      <c r="F7" s="49" t="s">
        <v>651</v>
      </c>
      <c r="G7" s="49" t="s">
        <v>652</v>
      </c>
      <c r="H7" s="65" t="s">
        <v>860</v>
      </c>
    </row>
    <row r="8" spans="1:8" ht="96" customHeight="1" x14ac:dyDescent="0.25">
      <c r="B8" s="49">
        <f t="shared" si="0"/>
        <v>4</v>
      </c>
      <c r="C8" s="59" t="s">
        <v>649</v>
      </c>
      <c r="D8" s="49" t="s">
        <v>653</v>
      </c>
      <c r="E8" s="49">
        <v>7</v>
      </c>
      <c r="F8" s="49" t="s">
        <v>654</v>
      </c>
      <c r="G8" s="49" t="s">
        <v>655</v>
      </c>
      <c r="H8" s="49" t="s">
        <v>656</v>
      </c>
    </row>
    <row r="9" spans="1:8" ht="137.25" customHeight="1" x14ac:dyDescent="0.25">
      <c r="B9" s="49">
        <f t="shared" si="0"/>
        <v>5</v>
      </c>
      <c r="C9" s="59" t="s">
        <v>649</v>
      </c>
      <c r="D9" s="49" t="s">
        <v>657</v>
      </c>
      <c r="E9" s="95" t="s">
        <v>658</v>
      </c>
      <c r="F9" s="49" t="s">
        <v>659</v>
      </c>
      <c r="G9" s="49" t="s">
        <v>660</v>
      </c>
      <c r="H9" s="49" t="s">
        <v>661</v>
      </c>
    </row>
    <row r="10" spans="1:8" ht="189.5" customHeight="1" x14ac:dyDescent="0.25">
      <c r="B10" s="49">
        <f t="shared" si="0"/>
        <v>6</v>
      </c>
      <c r="C10" s="59" t="s">
        <v>649</v>
      </c>
      <c r="D10" s="49" t="s">
        <v>662</v>
      </c>
      <c r="E10" s="49">
        <v>12</v>
      </c>
      <c r="F10" s="49" t="s">
        <v>663</v>
      </c>
      <c r="G10" s="49" t="s">
        <v>664</v>
      </c>
      <c r="H10" s="49" t="s">
        <v>665</v>
      </c>
    </row>
    <row r="11" spans="1:8" ht="103.5" customHeight="1" x14ac:dyDescent="0.25">
      <c r="B11" s="49">
        <f t="shared" si="0"/>
        <v>7</v>
      </c>
      <c r="C11" s="59" t="s">
        <v>649</v>
      </c>
      <c r="D11" s="49" t="s">
        <v>666</v>
      </c>
      <c r="E11" s="95" t="s">
        <v>667</v>
      </c>
      <c r="F11" s="49" t="s">
        <v>668</v>
      </c>
      <c r="G11" s="49" t="s">
        <v>669</v>
      </c>
      <c r="H11" s="49" t="s">
        <v>670</v>
      </c>
    </row>
    <row r="12" spans="1:8" ht="113.5" customHeight="1" x14ac:dyDescent="0.25">
      <c r="B12" s="49">
        <f t="shared" si="0"/>
        <v>8</v>
      </c>
      <c r="C12" s="59" t="s">
        <v>649</v>
      </c>
      <c r="D12" s="49" t="s">
        <v>671</v>
      </c>
      <c r="E12" s="49" t="s">
        <v>672</v>
      </c>
      <c r="F12" s="49" t="s">
        <v>673</v>
      </c>
      <c r="G12" s="49" t="s">
        <v>674</v>
      </c>
      <c r="H12" s="65" t="s">
        <v>675</v>
      </c>
    </row>
    <row r="13" spans="1:8" ht="131" customHeight="1" x14ac:dyDescent="0.25">
      <c r="B13" s="49">
        <f t="shared" si="0"/>
        <v>9</v>
      </c>
      <c r="C13" s="59" t="s">
        <v>649</v>
      </c>
      <c r="D13" s="49" t="s">
        <v>676</v>
      </c>
      <c r="E13" s="49">
        <v>13</v>
      </c>
      <c r="F13" s="49" t="s">
        <v>677</v>
      </c>
      <c r="G13" s="49" t="s">
        <v>678</v>
      </c>
      <c r="H13" s="49" t="s">
        <v>679</v>
      </c>
    </row>
    <row r="14" spans="1:8" ht="110.15" customHeight="1" x14ac:dyDescent="0.25">
      <c r="B14" s="49">
        <f t="shared" si="0"/>
        <v>10</v>
      </c>
      <c r="C14" s="59" t="s">
        <v>649</v>
      </c>
      <c r="D14" s="49" t="s">
        <v>680</v>
      </c>
      <c r="E14" s="49">
        <v>14</v>
      </c>
      <c r="F14" s="49" t="s">
        <v>681</v>
      </c>
      <c r="G14" s="49" t="s">
        <v>682</v>
      </c>
      <c r="H14" s="49" t="s">
        <v>683</v>
      </c>
    </row>
    <row r="15" spans="1:8" ht="109" customHeight="1" x14ac:dyDescent="0.25">
      <c r="B15" s="49">
        <f t="shared" si="0"/>
        <v>11</v>
      </c>
      <c r="C15" s="59" t="s">
        <v>649</v>
      </c>
      <c r="D15" s="49" t="s">
        <v>684</v>
      </c>
      <c r="E15" s="49">
        <v>15</v>
      </c>
      <c r="F15" s="49" t="s">
        <v>685</v>
      </c>
      <c r="G15" s="49" t="s">
        <v>686</v>
      </c>
      <c r="H15" s="49" t="s">
        <v>687</v>
      </c>
    </row>
    <row r="16" spans="1:8" ht="234.65" customHeight="1" x14ac:dyDescent="0.25">
      <c r="B16" s="49">
        <f t="shared" si="0"/>
        <v>12</v>
      </c>
      <c r="C16" s="59" t="s">
        <v>649</v>
      </c>
      <c r="D16" s="49" t="s">
        <v>688</v>
      </c>
      <c r="E16" s="49">
        <v>18</v>
      </c>
      <c r="F16" s="49" t="s">
        <v>689</v>
      </c>
      <c r="G16" s="49" t="s">
        <v>690</v>
      </c>
      <c r="H16" s="49" t="s">
        <v>691</v>
      </c>
    </row>
    <row r="17" spans="2:8" ht="107.5" customHeight="1" x14ac:dyDescent="0.25">
      <c r="B17" s="49">
        <f t="shared" si="0"/>
        <v>13</v>
      </c>
      <c r="C17" s="59" t="s">
        <v>649</v>
      </c>
      <c r="D17" s="49" t="s">
        <v>692</v>
      </c>
      <c r="E17" s="49">
        <v>18</v>
      </c>
      <c r="F17" s="49" t="s">
        <v>693</v>
      </c>
      <c r="G17" s="49" t="s">
        <v>694</v>
      </c>
      <c r="H17" s="49" t="s">
        <v>695</v>
      </c>
    </row>
    <row r="18" spans="2:8" ht="100" customHeight="1" x14ac:dyDescent="0.25">
      <c r="B18" s="49">
        <f t="shared" si="0"/>
        <v>14</v>
      </c>
      <c r="C18" s="59" t="s">
        <v>649</v>
      </c>
      <c r="D18" s="49">
        <v>30</v>
      </c>
      <c r="E18" s="49">
        <v>20</v>
      </c>
      <c r="F18" s="49" t="s">
        <v>696</v>
      </c>
      <c r="G18" s="49" t="s">
        <v>697</v>
      </c>
      <c r="H18" s="49" t="s">
        <v>698</v>
      </c>
    </row>
    <row r="19" spans="2:8" ht="180.65" customHeight="1" x14ac:dyDescent="0.25">
      <c r="B19" s="49">
        <f t="shared" si="0"/>
        <v>15</v>
      </c>
      <c r="C19" s="59" t="s">
        <v>649</v>
      </c>
      <c r="D19" s="49" t="s">
        <v>699</v>
      </c>
      <c r="E19" s="49">
        <v>20</v>
      </c>
      <c r="F19" s="49" t="s">
        <v>696</v>
      </c>
      <c r="G19" s="49" t="s">
        <v>700</v>
      </c>
      <c r="H19" s="49" t="s">
        <v>701</v>
      </c>
    </row>
    <row r="20" spans="2:8" ht="70" customHeight="1" x14ac:dyDescent="0.25">
      <c r="B20" s="49">
        <f t="shared" si="0"/>
        <v>16</v>
      </c>
      <c r="C20" s="59" t="s">
        <v>649</v>
      </c>
      <c r="D20" s="49" t="s">
        <v>702</v>
      </c>
      <c r="E20" s="49">
        <v>25</v>
      </c>
      <c r="F20" s="49" t="s">
        <v>703</v>
      </c>
      <c r="G20" s="49" t="s">
        <v>704</v>
      </c>
      <c r="H20" s="55" t="s">
        <v>705</v>
      </c>
    </row>
    <row r="21" spans="2:8" ht="79" customHeight="1" x14ac:dyDescent="0.25">
      <c r="B21" s="49">
        <f t="shared" si="0"/>
        <v>17</v>
      </c>
      <c r="C21" s="59" t="s">
        <v>649</v>
      </c>
      <c r="D21" s="49" t="s">
        <v>706</v>
      </c>
      <c r="E21" s="49">
        <v>34</v>
      </c>
      <c r="F21" s="49" t="s">
        <v>707</v>
      </c>
      <c r="G21" s="49" t="s">
        <v>708</v>
      </c>
      <c r="H21" s="49" t="s">
        <v>709</v>
      </c>
    </row>
    <row r="22" spans="2:8" ht="321.64999999999998" customHeight="1" x14ac:dyDescent="0.25">
      <c r="B22" s="49">
        <f t="shared" si="0"/>
        <v>18</v>
      </c>
      <c r="C22" s="59" t="s">
        <v>649</v>
      </c>
      <c r="D22" s="49">
        <v>77</v>
      </c>
      <c r="E22" s="49">
        <v>35</v>
      </c>
      <c r="F22" s="49" t="s">
        <v>710</v>
      </c>
      <c r="G22" s="49" t="s">
        <v>711</v>
      </c>
      <c r="H22" s="84" t="s">
        <v>881</v>
      </c>
    </row>
    <row r="23" spans="2:8" ht="169.5" customHeight="1" x14ac:dyDescent="0.25">
      <c r="B23" s="49">
        <f t="shared" si="0"/>
        <v>19</v>
      </c>
      <c r="C23" s="32" t="s">
        <v>712</v>
      </c>
      <c r="D23" s="49" t="s">
        <v>713</v>
      </c>
      <c r="E23" s="49">
        <v>6</v>
      </c>
      <c r="F23" s="49" t="s">
        <v>332</v>
      </c>
      <c r="G23" s="49" t="s">
        <v>714</v>
      </c>
      <c r="H23" s="49" t="s">
        <v>715</v>
      </c>
    </row>
    <row r="24" spans="2:8" ht="108" x14ac:dyDescent="0.25">
      <c r="B24" s="49">
        <f t="shared" si="0"/>
        <v>20</v>
      </c>
      <c r="C24" s="32" t="s">
        <v>712</v>
      </c>
      <c r="D24" s="49" t="s">
        <v>716</v>
      </c>
      <c r="E24" s="49" t="s">
        <v>717</v>
      </c>
      <c r="F24" s="49" t="s">
        <v>718</v>
      </c>
      <c r="G24" s="49" t="s">
        <v>719</v>
      </c>
      <c r="H24" s="51" t="s">
        <v>720</v>
      </c>
    </row>
    <row r="25" spans="2:8" ht="96" x14ac:dyDescent="0.25">
      <c r="B25" s="49">
        <f t="shared" si="0"/>
        <v>21</v>
      </c>
      <c r="C25" s="32" t="s">
        <v>712</v>
      </c>
      <c r="D25" s="49" t="s">
        <v>721</v>
      </c>
      <c r="E25" s="49">
        <v>9</v>
      </c>
      <c r="F25" s="49" t="s">
        <v>515</v>
      </c>
      <c r="G25" s="49" t="s">
        <v>722</v>
      </c>
      <c r="H25" s="65" t="s">
        <v>567</v>
      </c>
    </row>
    <row r="26" spans="2:8" ht="60" x14ac:dyDescent="0.25">
      <c r="B26" s="49">
        <f t="shared" si="0"/>
        <v>22</v>
      </c>
      <c r="C26" s="32" t="s">
        <v>712</v>
      </c>
      <c r="D26" s="49" t="s">
        <v>723</v>
      </c>
      <c r="E26" s="49" t="s">
        <v>724</v>
      </c>
      <c r="F26" s="49" t="s">
        <v>647</v>
      </c>
      <c r="G26" s="49" t="s">
        <v>725</v>
      </c>
      <c r="H26" s="51" t="s">
        <v>726</v>
      </c>
    </row>
    <row r="27" spans="2:8" ht="144" x14ac:dyDescent="0.25">
      <c r="B27" s="49">
        <f t="shared" si="0"/>
        <v>23</v>
      </c>
      <c r="C27" s="32" t="s">
        <v>712</v>
      </c>
      <c r="D27" s="49" t="s">
        <v>727</v>
      </c>
      <c r="E27" s="49">
        <v>15</v>
      </c>
      <c r="F27" s="49" t="s">
        <v>693</v>
      </c>
      <c r="G27" s="49" t="s">
        <v>728</v>
      </c>
      <c r="H27" s="49" t="s">
        <v>729</v>
      </c>
    </row>
    <row r="28" spans="2:8" ht="144" x14ac:dyDescent="0.25">
      <c r="B28" s="49">
        <f t="shared" si="0"/>
        <v>24</v>
      </c>
      <c r="C28" s="32" t="s">
        <v>712</v>
      </c>
      <c r="D28" s="49" t="s">
        <v>730</v>
      </c>
      <c r="E28" s="49">
        <v>15</v>
      </c>
      <c r="F28" s="49" t="s">
        <v>515</v>
      </c>
      <c r="G28" s="49" t="s">
        <v>731</v>
      </c>
      <c r="H28" s="49" t="s">
        <v>567</v>
      </c>
    </row>
    <row r="29" spans="2:8" ht="54" customHeight="1" x14ac:dyDescent="0.25">
      <c r="B29" s="49">
        <f t="shared" si="0"/>
        <v>25</v>
      </c>
      <c r="C29" s="32" t="s">
        <v>712</v>
      </c>
      <c r="D29" s="49" t="s">
        <v>732</v>
      </c>
      <c r="E29" s="49">
        <v>16</v>
      </c>
      <c r="F29" s="49" t="s">
        <v>733</v>
      </c>
      <c r="G29" s="49" t="s">
        <v>734</v>
      </c>
      <c r="H29" s="49" t="s">
        <v>735</v>
      </c>
    </row>
    <row r="30" spans="2:8" ht="36" x14ac:dyDescent="0.25">
      <c r="B30" s="49">
        <f t="shared" si="0"/>
        <v>26</v>
      </c>
      <c r="C30" s="32" t="s">
        <v>712</v>
      </c>
      <c r="D30" s="49" t="s">
        <v>736</v>
      </c>
      <c r="E30" s="49">
        <v>16</v>
      </c>
      <c r="F30" s="49" t="s">
        <v>733</v>
      </c>
      <c r="G30" s="49" t="s">
        <v>737</v>
      </c>
      <c r="H30" s="49" t="s">
        <v>738</v>
      </c>
    </row>
    <row r="31" spans="2:8" ht="120" x14ac:dyDescent="0.25">
      <c r="B31" s="49">
        <f t="shared" si="0"/>
        <v>27</v>
      </c>
      <c r="C31" s="32" t="s">
        <v>739</v>
      </c>
      <c r="D31" s="49" t="s">
        <v>740</v>
      </c>
      <c r="E31" s="49">
        <v>10</v>
      </c>
      <c r="F31" s="49" t="s">
        <v>741</v>
      </c>
      <c r="G31" s="49" t="s">
        <v>742</v>
      </c>
      <c r="H31" s="49" t="s">
        <v>743</v>
      </c>
    </row>
    <row r="32" spans="2:8" ht="144" x14ac:dyDescent="0.25">
      <c r="B32" s="49">
        <f t="shared" si="0"/>
        <v>28</v>
      </c>
      <c r="C32" s="32" t="s">
        <v>739</v>
      </c>
      <c r="D32" s="49" t="s">
        <v>744</v>
      </c>
      <c r="E32" s="49">
        <v>11</v>
      </c>
      <c r="F32" s="49" t="s">
        <v>745</v>
      </c>
      <c r="G32" s="49" t="s">
        <v>746</v>
      </c>
      <c r="H32" s="49" t="s">
        <v>747</v>
      </c>
    </row>
    <row r="33" spans="2:8" ht="120" x14ac:dyDescent="0.25">
      <c r="B33" s="49">
        <f t="shared" si="0"/>
        <v>29</v>
      </c>
      <c r="C33" s="32" t="s">
        <v>739</v>
      </c>
      <c r="D33" s="49" t="s">
        <v>748</v>
      </c>
      <c r="E33" s="49">
        <v>12</v>
      </c>
      <c r="F33" s="49" t="s">
        <v>663</v>
      </c>
      <c r="G33" s="49" t="s">
        <v>749</v>
      </c>
      <c r="H33" s="65" t="s">
        <v>750</v>
      </c>
    </row>
    <row r="34" spans="2:8" ht="108" x14ac:dyDescent="0.25">
      <c r="B34" s="49">
        <f t="shared" si="0"/>
        <v>30</v>
      </c>
      <c r="C34" s="32" t="s">
        <v>739</v>
      </c>
      <c r="D34" s="49" t="s">
        <v>751</v>
      </c>
      <c r="E34" s="49">
        <v>15</v>
      </c>
      <c r="F34" s="49" t="s">
        <v>752</v>
      </c>
      <c r="G34" s="49" t="s">
        <v>753</v>
      </c>
      <c r="H34" s="49" t="s">
        <v>754</v>
      </c>
    </row>
    <row r="35" spans="2:8" ht="120" x14ac:dyDescent="0.25">
      <c r="B35" s="49">
        <f t="shared" si="0"/>
        <v>31</v>
      </c>
      <c r="C35" s="32" t="s">
        <v>739</v>
      </c>
      <c r="D35" s="49" t="s">
        <v>755</v>
      </c>
      <c r="E35" s="49">
        <v>16</v>
      </c>
      <c r="F35" s="49" t="s">
        <v>756</v>
      </c>
      <c r="G35" s="49" t="s">
        <v>757</v>
      </c>
      <c r="H35" s="49" t="s">
        <v>758</v>
      </c>
    </row>
    <row r="36" spans="2:8" ht="144" x14ac:dyDescent="0.25">
      <c r="B36" s="49">
        <f t="shared" si="0"/>
        <v>32</v>
      </c>
      <c r="C36" s="32" t="s">
        <v>739</v>
      </c>
      <c r="D36" s="49" t="s">
        <v>759</v>
      </c>
      <c r="E36" s="49">
        <v>20</v>
      </c>
      <c r="F36" s="49" t="s">
        <v>760</v>
      </c>
      <c r="G36" s="49" t="s">
        <v>761</v>
      </c>
      <c r="H36" s="49" t="s">
        <v>762</v>
      </c>
    </row>
    <row r="37" spans="2:8" ht="168" x14ac:dyDescent="0.25">
      <c r="B37" s="49">
        <f t="shared" si="0"/>
        <v>33</v>
      </c>
      <c r="C37" s="32" t="s">
        <v>739</v>
      </c>
      <c r="D37" s="49" t="s">
        <v>763</v>
      </c>
      <c r="E37" s="49">
        <v>20</v>
      </c>
      <c r="F37" s="49" t="s">
        <v>764</v>
      </c>
      <c r="G37" s="49" t="s">
        <v>765</v>
      </c>
      <c r="H37" s="49" t="s">
        <v>766</v>
      </c>
    </row>
    <row r="38" spans="2:8" ht="60" x14ac:dyDescent="0.25">
      <c r="B38" s="49">
        <f t="shared" si="0"/>
        <v>34</v>
      </c>
      <c r="C38" s="32" t="s">
        <v>739</v>
      </c>
      <c r="D38" s="49" t="s">
        <v>767</v>
      </c>
      <c r="E38" s="49">
        <v>21</v>
      </c>
      <c r="F38" s="49" t="s">
        <v>768</v>
      </c>
      <c r="G38" s="49" t="s">
        <v>769</v>
      </c>
      <c r="H38" s="49" t="s">
        <v>770</v>
      </c>
    </row>
    <row r="39" spans="2:8" ht="84" x14ac:dyDescent="0.25">
      <c r="B39" s="49">
        <f t="shared" si="0"/>
        <v>35</v>
      </c>
      <c r="C39" s="32" t="s">
        <v>739</v>
      </c>
      <c r="D39" s="49" t="s">
        <v>771</v>
      </c>
      <c r="E39" s="49">
        <v>25</v>
      </c>
      <c r="F39" s="49" t="s">
        <v>772</v>
      </c>
      <c r="G39" s="49" t="s">
        <v>773</v>
      </c>
      <c r="H39" s="49" t="s">
        <v>774</v>
      </c>
    </row>
    <row r="40" spans="2:8" ht="120" x14ac:dyDescent="0.25">
      <c r="B40" s="49">
        <f t="shared" si="0"/>
        <v>36</v>
      </c>
      <c r="C40" s="32" t="s">
        <v>739</v>
      </c>
      <c r="D40" s="49" t="s">
        <v>775</v>
      </c>
      <c r="E40" s="49">
        <v>27</v>
      </c>
      <c r="F40" s="49" t="s">
        <v>776</v>
      </c>
      <c r="G40" s="49" t="s">
        <v>777</v>
      </c>
      <c r="H40" s="49" t="s">
        <v>778</v>
      </c>
    </row>
    <row r="41" spans="2:8" ht="48" x14ac:dyDescent="0.25">
      <c r="B41" s="49">
        <f t="shared" si="0"/>
        <v>37</v>
      </c>
      <c r="C41" s="32" t="s">
        <v>739</v>
      </c>
      <c r="D41" s="49" t="s">
        <v>779</v>
      </c>
      <c r="E41" s="49">
        <v>34</v>
      </c>
      <c r="F41" s="49" t="s">
        <v>780</v>
      </c>
      <c r="G41" s="49" t="s">
        <v>781</v>
      </c>
      <c r="H41" s="56" t="s">
        <v>782</v>
      </c>
    </row>
    <row r="42" spans="2:8" ht="108" x14ac:dyDescent="0.25">
      <c r="B42" s="49">
        <f t="shared" si="0"/>
        <v>38</v>
      </c>
      <c r="C42" s="32" t="s">
        <v>739</v>
      </c>
      <c r="D42" s="49" t="s">
        <v>783</v>
      </c>
      <c r="E42" s="49">
        <v>35</v>
      </c>
      <c r="F42" s="49" t="s">
        <v>784</v>
      </c>
      <c r="G42" s="49" t="s">
        <v>785</v>
      </c>
      <c r="H42" s="51" t="s">
        <v>786</v>
      </c>
    </row>
    <row r="43" spans="2:8" ht="84" x14ac:dyDescent="0.25">
      <c r="B43" s="49">
        <f t="shared" si="0"/>
        <v>39</v>
      </c>
      <c r="C43" s="32" t="s">
        <v>739</v>
      </c>
      <c r="D43" s="49" t="s">
        <v>787</v>
      </c>
      <c r="E43" s="49">
        <v>36</v>
      </c>
      <c r="F43" s="49" t="s">
        <v>788</v>
      </c>
      <c r="G43" s="49" t="s">
        <v>789</v>
      </c>
      <c r="H43" s="49" t="s">
        <v>790</v>
      </c>
    </row>
    <row r="44" spans="2:8" ht="48" x14ac:dyDescent="0.25">
      <c r="B44" s="49">
        <f t="shared" si="0"/>
        <v>40</v>
      </c>
      <c r="C44" s="32" t="s">
        <v>791</v>
      </c>
      <c r="D44" s="49" t="s">
        <v>792</v>
      </c>
      <c r="E44" s="49" t="s">
        <v>793</v>
      </c>
      <c r="F44" s="49" t="s">
        <v>794</v>
      </c>
      <c r="G44" s="49" t="s">
        <v>795</v>
      </c>
      <c r="H44" s="51" t="s">
        <v>796</v>
      </c>
    </row>
    <row r="45" spans="2:8" ht="168" x14ac:dyDescent="0.25">
      <c r="B45" s="49">
        <f t="shared" si="0"/>
        <v>41</v>
      </c>
      <c r="C45" s="32" t="s">
        <v>791</v>
      </c>
      <c r="D45" s="49" t="s">
        <v>797</v>
      </c>
      <c r="E45" s="49">
        <v>3</v>
      </c>
      <c r="F45" s="49" t="s">
        <v>798</v>
      </c>
      <c r="G45" s="49" t="s">
        <v>799</v>
      </c>
      <c r="H45" s="49" t="s">
        <v>800</v>
      </c>
    </row>
    <row r="46" spans="2:8" ht="60" x14ac:dyDescent="0.25">
      <c r="B46" s="49">
        <f t="shared" si="0"/>
        <v>42</v>
      </c>
      <c r="C46" s="32" t="s">
        <v>791</v>
      </c>
      <c r="D46" s="49" t="s">
        <v>801</v>
      </c>
      <c r="E46" s="49">
        <v>3</v>
      </c>
      <c r="F46" s="49" t="s">
        <v>802</v>
      </c>
      <c r="G46" s="49" t="s">
        <v>803</v>
      </c>
      <c r="H46" s="49" t="s">
        <v>804</v>
      </c>
    </row>
    <row r="47" spans="2:8" ht="48" x14ac:dyDescent="0.25">
      <c r="B47" s="49">
        <f t="shared" si="0"/>
        <v>43</v>
      </c>
      <c r="C47" s="32" t="s">
        <v>791</v>
      </c>
      <c r="D47" s="49" t="s">
        <v>805</v>
      </c>
      <c r="E47" s="49">
        <v>4</v>
      </c>
      <c r="F47" s="49" t="s">
        <v>806</v>
      </c>
      <c r="G47" s="49" t="s">
        <v>807</v>
      </c>
      <c r="H47" s="49" t="s">
        <v>808</v>
      </c>
    </row>
    <row r="48" spans="2:8" ht="102.75" customHeight="1" x14ac:dyDescent="0.25">
      <c r="B48" s="49">
        <f t="shared" si="0"/>
        <v>44</v>
      </c>
      <c r="C48" s="32" t="s">
        <v>791</v>
      </c>
      <c r="D48" s="49" t="s">
        <v>805</v>
      </c>
      <c r="E48" s="49">
        <v>4</v>
      </c>
      <c r="F48" s="49" t="s">
        <v>806</v>
      </c>
      <c r="G48" s="49" t="s">
        <v>809</v>
      </c>
      <c r="H48" s="49" t="s">
        <v>810</v>
      </c>
    </row>
    <row r="49" spans="2:8" ht="48" x14ac:dyDescent="0.25">
      <c r="B49" s="49">
        <f t="shared" si="0"/>
        <v>45</v>
      </c>
      <c r="C49" s="32" t="s">
        <v>791</v>
      </c>
      <c r="D49" s="49" t="s">
        <v>811</v>
      </c>
      <c r="E49" s="49">
        <v>4</v>
      </c>
      <c r="F49" s="49" t="s">
        <v>812</v>
      </c>
      <c r="G49" s="49" t="s">
        <v>813</v>
      </c>
      <c r="H49" s="49" t="s">
        <v>814</v>
      </c>
    </row>
    <row r="50" spans="2:8" ht="60" x14ac:dyDescent="0.25">
      <c r="B50" s="49">
        <f t="shared" si="0"/>
        <v>46</v>
      </c>
      <c r="C50" s="32" t="s">
        <v>791</v>
      </c>
      <c r="D50" s="49" t="s">
        <v>815</v>
      </c>
      <c r="E50" s="49" t="s">
        <v>816</v>
      </c>
      <c r="F50" s="49" t="s">
        <v>693</v>
      </c>
      <c r="G50" s="49" t="s">
        <v>817</v>
      </c>
      <c r="H50" s="49" t="s">
        <v>814</v>
      </c>
    </row>
    <row r="51" spans="2:8" ht="72" x14ac:dyDescent="0.25">
      <c r="B51" s="49">
        <f t="shared" si="0"/>
        <v>47</v>
      </c>
      <c r="C51" s="32" t="s">
        <v>791</v>
      </c>
      <c r="D51" s="49" t="s">
        <v>818</v>
      </c>
      <c r="E51" s="49">
        <v>5</v>
      </c>
      <c r="F51" s="49" t="s">
        <v>819</v>
      </c>
      <c r="G51" s="49" t="s">
        <v>820</v>
      </c>
      <c r="H51" s="49" t="s">
        <v>821</v>
      </c>
    </row>
    <row r="52" spans="2:8" ht="48" x14ac:dyDescent="0.25">
      <c r="B52" s="49">
        <f t="shared" si="0"/>
        <v>48</v>
      </c>
      <c r="C52" s="32" t="s">
        <v>791</v>
      </c>
      <c r="D52" s="49" t="s">
        <v>822</v>
      </c>
      <c r="E52" s="49">
        <v>6</v>
      </c>
      <c r="F52" s="49" t="s">
        <v>823</v>
      </c>
      <c r="G52" s="49" t="s">
        <v>824</v>
      </c>
      <c r="H52" s="49" t="s">
        <v>198</v>
      </c>
    </row>
    <row r="53" spans="2:8" ht="60" x14ac:dyDescent="0.25">
      <c r="B53" s="49">
        <f t="shared" si="0"/>
        <v>49</v>
      </c>
      <c r="C53" s="32" t="s">
        <v>791</v>
      </c>
      <c r="D53" s="49" t="s">
        <v>825</v>
      </c>
      <c r="E53" s="49">
        <v>6</v>
      </c>
      <c r="F53" s="49" t="s">
        <v>685</v>
      </c>
      <c r="G53" s="49" t="s">
        <v>826</v>
      </c>
      <c r="H53" s="49" t="s">
        <v>827</v>
      </c>
    </row>
    <row r="54" spans="2:8" ht="60" x14ac:dyDescent="0.25">
      <c r="B54" s="49">
        <f t="shared" si="0"/>
        <v>50</v>
      </c>
      <c r="C54" s="32" t="s">
        <v>791</v>
      </c>
      <c r="D54" s="49" t="s">
        <v>828</v>
      </c>
      <c r="E54" s="49">
        <v>7</v>
      </c>
      <c r="F54" s="49" t="s">
        <v>829</v>
      </c>
      <c r="G54" s="49" t="s">
        <v>830</v>
      </c>
      <c r="H54" s="49" t="s">
        <v>808</v>
      </c>
    </row>
    <row r="55" spans="2:8" ht="96" x14ac:dyDescent="0.25">
      <c r="B55" s="49">
        <f t="shared" si="0"/>
        <v>51</v>
      </c>
      <c r="C55" s="32" t="s">
        <v>791</v>
      </c>
      <c r="D55" s="49" t="s">
        <v>831</v>
      </c>
      <c r="E55" s="49">
        <v>7</v>
      </c>
      <c r="F55" s="49" t="s">
        <v>829</v>
      </c>
      <c r="G55" s="49" t="s">
        <v>832</v>
      </c>
      <c r="H55" s="49" t="s">
        <v>833</v>
      </c>
    </row>
  </sheetData>
  <autoFilter ref="B4:H4" xr:uid="{4CB18E22-B86B-45E3-A8FD-C37F02835416}"/>
  <mergeCells count="2">
    <mergeCell ref="A1:H1"/>
    <mergeCell ref="B3:C3"/>
  </mergeCells>
  <dataValidations count="1">
    <dataValidation type="list" allowBlank="1" showInputMessage="1" showErrorMessage="1" sqref="C4" xr:uid="{CFAE0FCD-1CAF-4C78-AFD9-A45262ABDFA8}">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DE1F-3C00-45D2-99C7-78370C5DC90B}">
  <dimension ref="A2:I14"/>
  <sheetViews>
    <sheetView zoomScale="60" zoomScaleNormal="60" workbookViewId="0">
      <selection activeCell="C16" sqref="C16"/>
    </sheetView>
  </sheetViews>
  <sheetFormatPr defaultRowHeight="12.5" x14ac:dyDescent="0.25"/>
  <cols>
    <col min="1" max="1" width="3.54296875" customWidth="1"/>
    <col min="2" max="2" width="10.81640625" customWidth="1"/>
    <col min="4" max="4" width="9.81640625" customWidth="1"/>
    <col min="6" max="6" width="17.453125" customWidth="1"/>
    <col min="7" max="7" width="54.453125" customWidth="1"/>
    <col min="8" max="8" width="44.7265625" customWidth="1"/>
  </cols>
  <sheetData>
    <row r="2" spans="1:9" ht="13" x14ac:dyDescent="0.3">
      <c r="A2" s="21"/>
      <c r="B2" s="20" t="s">
        <v>834</v>
      </c>
      <c r="C2" s="20"/>
      <c r="D2" s="20"/>
      <c r="E2" s="20"/>
      <c r="F2" s="20"/>
      <c r="G2" s="20"/>
    </row>
    <row r="4" spans="1:9" ht="42.65" customHeight="1" x14ac:dyDescent="0.25">
      <c r="B4" s="13" t="s">
        <v>835</v>
      </c>
      <c r="C4" s="14" t="s">
        <v>2</v>
      </c>
      <c r="D4" s="14" t="s">
        <v>3</v>
      </c>
      <c r="E4" s="14" t="s">
        <v>4</v>
      </c>
      <c r="F4" s="14" t="s">
        <v>5</v>
      </c>
      <c r="G4" s="14" t="s">
        <v>6</v>
      </c>
      <c r="H4" s="14" t="s">
        <v>836</v>
      </c>
      <c r="I4" s="15" t="s">
        <v>837</v>
      </c>
    </row>
    <row r="5" spans="1:9" ht="42.65" customHeight="1" x14ac:dyDescent="0.25">
      <c r="B5" s="22"/>
      <c r="C5" s="23"/>
      <c r="D5" s="23"/>
      <c r="E5" s="23"/>
      <c r="F5" s="24"/>
      <c r="G5" s="14"/>
      <c r="H5" s="14"/>
      <c r="I5" s="26"/>
    </row>
    <row r="6" spans="1:9" ht="30" customHeight="1" x14ac:dyDescent="0.25">
      <c r="B6" s="81" t="s">
        <v>838</v>
      </c>
      <c r="C6" s="82"/>
      <c r="D6" s="82"/>
      <c r="E6" s="82"/>
      <c r="F6" s="83"/>
      <c r="G6" s="25" t="s">
        <v>839</v>
      </c>
      <c r="H6" s="12"/>
      <c r="I6" s="5"/>
    </row>
    <row r="7" spans="1:9" ht="30" customHeight="1" x14ac:dyDescent="0.25">
      <c r="B7" s="17" t="s">
        <v>65</v>
      </c>
      <c r="C7" s="18" t="s">
        <v>840</v>
      </c>
      <c r="D7" s="18" t="s">
        <v>841</v>
      </c>
      <c r="E7" s="18"/>
      <c r="F7" s="18" t="s">
        <v>842</v>
      </c>
      <c r="G7" s="18" t="s">
        <v>843</v>
      </c>
      <c r="H7" s="11"/>
      <c r="I7" s="5"/>
    </row>
    <row r="8" spans="1:9" ht="30" customHeight="1" x14ac:dyDescent="0.25">
      <c r="B8" s="17" t="s">
        <v>65</v>
      </c>
      <c r="C8" s="18" t="s">
        <v>840</v>
      </c>
      <c r="D8" s="19" t="s">
        <v>841</v>
      </c>
      <c r="E8" s="18"/>
      <c r="F8" s="18" t="s">
        <v>844</v>
      </c>
      <c r="G8" s="18" t="s">
        <v>845</v>
      </c>
      <c r="H8" s="10"/>
      <c r="I8" s="5"/>
    </row>
    <row r="9" spans="1:9" ht="30" customHeight="1" x14ac:dyDescent="0.25">
      <c r="A9">
        <v>13</v>
      </c>
      <c r="B9" s="17" t="s">
        <v>846</v>
      </c>
      <c r="C9" s="18" t="s">
        <v>847</v>
      </c>
      <c r="D9" s="18" t="s">
        <v>848</v>
      </c>
      <c r="E9" s="18" t="s">
        <v>849</v>
      </c>
      <c r="F9" s="18" t="s">
        <v>850</v>
      </c>
      <c r="G9" s="16" t="s">
        <v>851</v>
      </c>
      <c r="H9" s="12"/>
    </row>
    <row r="10" spans="1:9" ht="30" customHeight="1" x14ac:dyDescent="0.25">
      <c r="A10">
        <v>14</v>
      </c>
      <c r="B10" s="17" t="s">
        <v>846</v>
      </c>
      <c r="C10" s="18" t="s">
        <v>847</v>
      </c>
      <c r="D10" s="18" t="s">
        <v>534</v>
      </c>
      <c r="E10" s="18" t="s">
        <v>849</v>
      </c>
      <c r="F10" s="18" t="s">
        <v>850</v>
      </c>
      <c r="G10" s="18" t="s">
        <v>851</v>
      </c>
      <c r="H10" s="11"/>
    </row>
    <row r="11" spans="1:9" ht="30" customHeight="1" x14ac:dyDescent="0.25">
      <c r="A11">
        <v>15</v>
      </c>
      <c r="B11" s="17" t="s">
        <v>846</v>
      </c>
      <c r="C11" s="18" t="s">
        <v>847</v>
      </c>
      <c r="D11" s="18" t="s">
        <v>852</v>
      </c>
      <c r="E11" s="18" t="s">
        <v>849</v>
      </c>
      <c r="F11" s="18" t="s">
        <v>853</v>
      </c>
      <c r="G11" s="16" t="s">
        <v>854</v>
      </c>
      <c r="H11" s="12"/>
    </row>
    <row r="12" spans="1:9" ht="30" customHeight="1" x14ac:dyDescent="0.25">
      <c r="B12" s="17" t="s">
        <v>449</v>
      </c>
      <c r="C12" s="18" t="s">
        <v>855</v>
      </c>
      <c r="D12" s="18" t="s">
        <v>856</v>
      </c>
      <c r="E12" s="18"/>
      <c r="F12" s="18" t="s">
        <v>857</v>
      </c>
      <c r="G12" s="18" t="s">
        <v>858</v>
      </c>
      <c r="H12" s="11"/>
    </row>
    <row r="13" spans="1:9" ht="30" customHeight="1" x14ac:dyDescent="0.25"/>
    <row r="14" spans="1:9" ht="30" customHeight="1" x14ac:dyDescent="0.25"/>
  </sheetData>
  <mergeCells count="1">
    <mergeCell ref="B6:F6"/>
  </mergeCells>
  <dataValidations count="1">
    <dataValidation type="list" allowBlank="1" showInputMessage="1" showErrorMessage="1" sqref="C4:C5" xr:uid="{F69C83E7-D41D-4064-9CA8-D40BE910DA39}">
      <formula1>$I$9:$I$14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Word bestand" ma:contentTypeID="0x0101006261D5E71047644AB60DEC2636D6DD7300D338B7E47C77A04C96FD7A7BC65A72A5" ma:contentTypeVersion="3" ma:contentTypeDescription="" ma:contentTypeScope="" ma:versionID="5bce3fd52a227b2cdc1ec4d1e22a906a">
  <xsd:schema xmlns:xsd="http://www.w3.org/2001/XMLSchema" xmlns:xs="http://www.w3.org/2001/XMLSchema" xmlns:p="http://schemas.microsoft.com/office/2006/metadata/properties" xmlns:ns2="b651a5c8-18d1-4676-949b-b33c2c763b6d" xmlns:ns3="d7a187d9-a854-4467-9103-8adc49ee9a7f" targetNamespace="http://schemas.microsoft.com/office/2006/metadata/properties" ma:root="true" ma:fieldsID="78d5d1d4d29e144505cb6ac045f45c38" ns2:_="" ns3:_="">
    <xsd:import namespace="b651a5c8-18d1-4676-949b-b33c2c763b6d"/>
    <xsd:import namespace="d7a187d9-a854-4467-9103-8adc49ee9a7f"/>
    <xsd:element name="properties">
      <xsd:complexType>
        <xsd:sequence>
          <xsd:element name="documentManagement">
            <xsd:complexType>
              <xsd:all>
                <xsd:element ref="ns2:Datum_x0020_ontvangst" minOccurs="0"/>
                <xsd:element ref="ns2:Datum_x0020_document" minOccurs="0"/>
                <xsd:element ref="ns2:Datum_x0020_verzending" minOccurs="0"/>
                <xsd:element ref="ns2:Kenmerk_x0020_afzender" minOccurs="0"/>
                <xsd:element ref="ns2:Naam_x0020_relatie" minOccurs="0"/>
                <xsd:element ref="ns2:Postbus_x002f_adres_x0020_relatie" minOccurs="0"/>
                <xsd:element ref="ns2:Postcode_x0020_relatie1" minOccurs="0"/>
                <xsd:element ref="ns2:Plaats_x0020_relatie" minOccurs="0"/>
                <xsd:element ref="ns2:Land_x0020_relatie1" minOccurs="0"/>
                <xsd:element ref="ns2:E-mail_x0020_relatie" minOccurs="0"/>
                <xsd:element ref="ns2:Telefoonnummer_x0020_relatie" minOccurs="0"/>
                <xsd:element ref="ns2:Kenmerk_x0020_gerelateerd_x0020_document_x002f_dossier" minOccurs="0"/>
                <xsd:element ref="ns2:Areaalcode" minOccurs="0"/>
                <xsd:element ref="ns2:Traject-start" minOccurs="0"/>
                <xsd:element ref="ns2:Traject-eind" minOccurs="0"/>
                <xsd:element ref="ns2:Ingangsdatum_x0020_geheimhouding" minOccurs="0"/>
                <xsd:element ref="ns2:Einddatum_x0020_geheimhouding" minOccurs="0"/>
                <xsd:element ref="ns2:Gebeurtenis_x0020_einde_x0020_geheimhouding" minOccurs="0"/>
                <xsd:element ref="ns2:Geheimhouding_x0020_bekrachtigd_x0020_door_x0020_PS" minOccurs="0"/>
                <xsd:element ref="ns2:Ingangsdatum_x0020_openbaarmaking" minOccurs="0"/>
                <xsd:element ref="ns2:Openbaarheidsbeperking" minOccurs="0"/>
                <xsd:element ref="ns2:Notitie_x0020_document" minOccurs="0"/>
                <xsd:element ref="ns2:Uitgezonderd_x0020_van_x0020_vervanging" minOccurs="0"/>
                <xsd:element ref="ns2:cb0bc395e38145638a51dd612290f54d" minOccurs="0"/>
                <xsd:element ref="ns2:j6fa90620fc745e8b82349fe5ebd2af6" minOccurs="0"/>
                <xsd:element ref="ns2:oba227f9df7b4adb9fb03e006e714027" minOccurs="0"/>
                <xsd:element ref="ns2:n6ae26952f94454485d08f7afa7634de" minOccurs="0"/>
                <xsd:element ref="ns2:eb6d96c7a39b4a82859d6395136e1d0d" minOccurs="0"/>
                <xsd:element ref="ns2:TaxCatchAll" minOccurs="0"/>
                <xsd:element ref="ns2:l0143d74ac9f4375b5e53f3bf171c8eb" minOccurs="0"/>
                <xsd:element ref="ns2:TaxCatchAllLabel" minOccurs="0"/>
                <xsd:element ref="ns2:Toelichting_x0020_integriteit1" minOccurs="0"/>
                <xsd:element ref="ns2:dfa99505122e48579c24b43e3a44bd56" minOccurs="0"/>
                <xsd:element ref="ns2:Datum_x0020_vaststelling_x0020_integriteit" minOccurs="0"/>
                <xsd:element ref="ns2:Datum_x0020_migratie" minOccurs="0"/>
                <xsd:element ref="ns2:Herkomstapplicatie" minOccurs="0"/>
                <xsd:element ref="ns2:ic1e5ae45c78478e931e737a744a1309" minOccurs="0"/>
                <xsd:element ref="ns3:_dlc_DocIdUrl" minOccurs="0"/>
                <xsd:element ref="ns3:_dlc_DocIdPersistId" minOccurs="0"/>
                <xsd:element ref="ns3:_dlc_DocId" minOccurs="0"/>
                <xsd:element ref="ns2:l198d4b554344fde9cd760def4ef28fe" minOccurs="0"/>
                <xsd:element ref="ns2:cacfb565f8424c199369c1c3170d561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51a5c8-18d1-4676-949b-b33c2c763b6d" elementFormDefault="qualified">
    <xsd:import namespace="http://schemas.microsoft.com/office/2006/documentManagement/types"/>
    <xsd:import namespace="http://schemas.microsoft.com/office/infopath/2007/PartnerControls"/>
    <xsd:element name="Datum_x0020_ontvangst" ma:index="5" nillable="true" ma:displayName="Datum ontvangst" ma:description="Datum van ontvangst van het ingekomen poststuk." ma:format="DateOnly" ma:internalName="Datum_x0020_ontvangst">
      <xsd:simpleType>
        <xsd:restriction base="dms:DateTime"/>
      </xsd:simpleType>
    </xsd:element>
    <xsd:element name="Datum_x0020_document" ma:index="6" nillable="true" ma:displayName="Datum document/poststuk" ma:description="Vul de datum zoals vermeld op het document in." ma:format="DateOnly" ma:internalName="Datum_x0020_document">
      <xsd:simpleType>
        <xsd:restriction base="dms:DateTime"/>
      </xsd:simpleType>
    </xsd:element>
    <xsd:element name="Datum_x0020_verzending" ma:index="7" nillable="true" ma:displayName="Datum verzending" ma:description="Datum van verzending van ingekomen en uitgaande post." ma:format="DateOnly" ma:internalName="Datum_x0020_verzending">
      <xsd:simpleType>
        <xsd:restriction base="dms:DateTime"/>
      </xsd:simpleType>
    </xsd:element>
    <xsd:element name="Kenmerk_x0020_afzender" ma:index="8" nillable="true" ma:displayName="Kenmerk afzender" ma:description="Het kenmerk dat een derde aan informatie heeft meegegeven." ma:internalName="Kenmerk_x0020_afzender">
      <xsd:simpleType>
        <xsd:restriction base="dms:Text">
          <xsd:maxLength value="255"/>
        </xsd:restriction>
      </xsd:simpleType>
    </xsd:element>
    <xsd:element name="Naam_x0020_relatie" ma:index="9" nillable="true" ma:displayName="Naam relatie" ma:description="Vul hier de persoon (voorletter + achternaam) of organisatie met evt. contactpersoon" ma:internalName="Naam_x0020_relatie">
      <xsd:simpleType>
        <xsd:restriction base="dms:Note">
          <xsd:maxLength value="255"/>
        </xsd:restriction>
      </xsd:simpleType>
    </xsd:element>
    <xsd:element name="Postbus_x002f_adres_x0020_relatie" ma:index="10" nillable="true" ma:displayName="Postbus/adres relatie" ma:description="" ma:internalName="Postbus_x002F_adres_x0020_relatie">
      <xsd:simpleType>
        <xsd:restriction base="dms:Text">
          <xsd:maxLength value="255"/>
        </xsd:restriction>
      </xsd:simpleType>
    </xsd:element>
    <xsd:element name="Postcode_x0020_relatie1" ma:index="11" nillable="true" ma:displayName="Postcode relatie" ma:internalName="Postcode_x0020_relatie1">
      <xsd:simpleType>
        <xsd:restriction base="dms:Text">
          <xsd:maxLength value="255"/>
        </xsd:restriction>
      </xsd:simpleType>
    </xsd:element>
    <xsd:element name="Plaats_x0020_relatie" ma:index="12" nillable="true" ma:displayName="Plaats relatie" ma:internalName="Plaats_x0020_relatie">
      <xsd:simpleType>
        <xsd:restriction base="dms:Text">
          <xsd:maxLength value="255"/>
        </xsd:restriction>
      </xsd:simpleType>
    </xsd:element>
    <xsd:element name="Land_x0020_relatie1" ma:index="13" nillable="true" ma:displayName="Land relatie" ma:internalName="Land_x0020_relatie1">
      <xsd:simpleType>
        <xsd:restriction base="dms:Text">
          <xsd:maxLength value="255"/>
        </xsd:restriction>
      </xsd:simpleType>
    </xsd:element>
    <xsd:element name="E-mail_x0020_relatie" ma:index="14" nillable="true" ma:displayName="E-mail relatie" ma:internalName="E_x002d_mail_x0020_relatie">
      <xsd:simpleType>
        <xsd:restriction base="dms:Text">
          <xsd:maxLength value="255"/>
        </xsd:restriction>
      </xsd:simpleType>
    </xsd:element>
    <xsd:element name="Telefoonnummer_x0020_relatie" ma:index="15" nillable="true" ma:displayName="Telefoonnummer relatie" ma:internalName="Telefoonnummer_x0020_relatie">
      <xsd:simpleType>
        <xsd:restriction base="dms:Text">
          <xsd:maxLength value="255"/>
        </xsd:restriction>
      </xsd:simpleType>
    </xsd:element>
    <xsd:element name="Kenmerk_x0020_gerelateerd_x0020_document_x002f_dossier" ma:index="18" nillable="true" ma:displayName="Kenmerk gerelateerd document/dossier" ma:internalName="Kenmerk_x0020_gerelateerd_x0020_document_x002F_dossier">
      <xsd:simpleType>
        <xsd:restriction base="dms:Text">
          <xsd:maxLength value="255"/>
        </xsd:restriction>
      </xsd:simpleType>
    </xsd:element>
    <xsd:element name="Areaalcode" ma:index="19" nillable="true" ma:displayName="Areaalcode" ma:internalName="Areaalcode">
      <xsd:simpleType>
        <xsd:restriction base="dms:Text">
          <xsd:maxLength value="255"/>
        </xsd:restriction>
      </xsd:simpleType>
    </xsd:element>
    <xsd:element name="Traject-start" ma:index="21" nillable="true" ma:displayName="Traject-start" ma:internalName="Traject_x002d_start">
      <xsd:simpleType>
        <xsd:restriction base="dms:Text">
          <xsd:maxLength value="255"/>
        </xsd:restriction>
      </xsd:simpleType>
    </xsd:element>
    <xsd:element name="Traject-eind" ma:index="22" nillable="true" ma:displayName="Traject-eind" ma:internalName="Traject_x002d_eind">
      <xsd:simpleType>
        <xsd:restriction base="dms:Text">
          <xsd:maxLength value="255"/>
        </xsd:restriction>
      </xsd:simpleType>
    </xsd:element>
    <xsd:element name="Ingangsdatum_x0020_geheimhouding" ma:index="23" nillable="true" ma:displayName="Ingangsdatum geheimhouding" ma:description="Vul de datum in waarop geheimhouding ingaat." ma:format="DateOnly" ma:internalName="Ingangsdatum_x0020_geheimhouding">
      <xsd:simpleType>
        <xsd:restriction base="dms:DateTime"/>
      </xsd:simpleType>
    </xsd:element>
    <xsd:element name="Einddatum_x0020_geheimhouding" ma:index="24" nillable="true" ma:displayName="Einddatum geheimhouding" ma:description="Vul de datum in waarop geheimhouding afloopt." ma:format="DateOnly" ma:internalName="Einddatum_x0020_geheimhouding">
      <xsd:simpleType>
        <xsd:restriction base="dms:DateTime"/>
      </xsd:simpleType>
    </xsd:element>
    <xsd:element name="Gebeurtenis_x0020_einde_x0020_geheimhouding" ma:index="25" nillable="true" ma:displayName="Gebeurtenis einde geheimhouding" ma:default="" ma:internalName="Gebeurtenis_x0020_einde_x0020_geheimhouding">
      <xsd:simpleType>
        <xsd:restriction base="dms:Text">
          <xsd:maxLength value="255"/>
        </xsd:restriction>
      </xsd:simpleType>
    </xsd:element>
    <xsd:element name="Geheimhouding_x0020_bekrachtigd_x0020_door_x0020_PS" ma:index="27" nillable="true" ma:displayName="Geheimhouding bekrachtigd door PS" ma:default="0" ma:description="Vul hier in of PS de geheimhouding hebben bekrachtigd." ma:internalName="Geheimhouding_x0020_bekrachtigd_x0020_door_x0020_PS">
      <xsd:simpleType>
        <xsd:restriction base="dms:Boolean"/>
      </xsd:simpleType>
    </xsd:element>
    <xsd:element name="Ingangsdatum_x0020_openbaarmaking" ma:index="29" nillable="true" ma:displayName="Ingangsdatum openbaarmaking" ma:default="" ma:format="DateOnly" ma:internalName="Ingangsdatum_x0020_openbaarmaking">
      <xsd:simpleType>
        <xsd:restriction base="dms:DateTime"/>
      </xsd:simpleType>
    </xsd:element>
    <xsd:element name="Openbaarheidsbeperking" ma:index="31" nillable="true" ma:displayName="Openbaarheidsbeperking (aantal jaren)" ma:description="In jaren" ma:internalName="Openbaarheidsbeperking" ma:percentage="FALSE">
      <xsd:simpleType>
        <xsd:restriction base="dms:Number"/>
      </xsd:simpleType>
    </xsd:element>
    <xsd:element name="Notitie_x0020_document" ma:index="32" nillable="true" ma:displayName="Notities" ma:description="Notities over het document indien noodzakelijk." ma:internalName="Notitie_x0020_document">
      <xsd:simpleType>
        <xsd:restriction base="dms:Note">
          <xsd:maxLength value="255"/>
        </xsd:restriction>
      </xsd:simpleType>
    </xsd:element>
    <xsd:element name="Uitgezonderd_x0020_van_x0020_vervanging" ma:index="33" nillable="true" ma:displayName="Uitgezonderd van vervanging" ma:default="0" ma:description="" ma:internalName="Uitgezonderd_x0020_van_x0020_vervanging">
      <xsd:simpleType>
        <xsd:restriction base="dms:Boolean"/>
      </xsd:simpleType>
    </xsd:element>
    <xsd:element name="cb0bc395e38145638a51dd612290f54d" ma:index="35" nillable="true" ma:taxonomy="true" ma:internalName="cb0bc395e38145638a51dd612290f54d" ma:taxonomyFieldName="PNH_x002d_gebied" ma:displayName="Gebied/regio" ma:default="" ma:fieldId="{cb0bc395-e381-4563-8a51-dd612290f54d}" ma:taxonomyMulti="true" ma:sspId="2137f917-9df2-4fce-b447-1341bd3a5c8c" ma:termSetId="3c4da92d-c93b-4c88-912c-2ef8e8ce7174" ma:anchorId="00000000-0000-0000-0000-000000000000" ma:open="false" ma:isKeyword="false">
      <xsd:complexType>
        <xsd:sequence>
          <xsd:element ref="pc:Terms" minOccurs="0" maxOccurs="1"/>
        </xsd:sequence>
      </xsd:complexType>
    </xsd:element>
    <xsd:element name="j6fa90620fc745e8b82349fe5ebd2af6" ma:index="36" nillable="true" ma:taxonomy="true" ma:internalName="j6fa90620fc745e8b82349fe5ebd2af6" ma:taxonomyFieldName="Kwalificatie_x0020_integriteit" ma:displayName="Kwalificatie integriteit" ma:readOnly="false" ma:default="" ma:fieldId="{36fa9062-0fc7-45e8-b823-49fe5ebd2af6}" ma:sspId="2137f917-9df2-4fce-b447-1341bd3a5c8c" ma:termSetId="0970a932-d222-42a2-b7b1-c764716dee53" ma:anchorId="00000000-0000-0000-0000-000000000000" ma:open="false" ma:isKeyword="false">
      <xsd:complexType>
        <xsd:sequence>
          <xsd:element ref="pc:Terms" minOccurs="0" maxOccurs="1"/>
        </xsd:sequence>
      </xsd:complexType>
    </xsd:element>
    <xsd:element name="oba227f9df7b4adb9fb03e006e714027" ma:index="39" nillable="true" ma:taxonomy="true" ma:internalName="oba227f9df7b4adb9fb03e006e714027" ma:taxonomyFieldName="Weg_x002d__x0020_vaarwegnummer" ma:displayName="Weg- vaarwegnummer" ma:default="" ma:fieldId="{8ba227f9-df7b-4adb-9fb0-3e006e714027}" ma:taxonomyMulti="true" ma:sspId="2137f917-9df2-4fce-b447-1341bd3a5c8c" ma:termSetId="b28dc8b3-b56b-4f5f-948d-8aa4beeefc33" ma:anchorId="00000000-0000-0000-0000-000000000000" ma:open="false" ma:isKeyword="false">
      <xsd:complexType>
        <xsd:sequence>
          <xsd:element ref="pc:Terms" minOccurs="0" maxOccurs="1"/>
        </xsd:sequence>
      </xsd:complexType>
    </xsd:element>
    <xsd:element name="n6ae26952f94454485d08f7afa7634de" ma:index="40" nillable="true" ma:taxonomy="true" ma:internalName="n6ae26952f94454485d08f7afa7634de" ma:taxonomyFieldName="Gerelateerde_x0020_applicatie" ma:displayName="Naam gerelateerde applicatie" ma:default="" ma:fieldId="{76ae2695-2f94-4544-85d0-8f7afa7634de}" ma:sspId="2137f917-9df2-4fce-b447-1341bd3a5c8c" ma:termSetId="3e7c0c09-34b6-468d-9d22-b7177f27b69d" ma:anchorId="00000000-0000-0000-0000-000000000000" ma:open="false" ma:isKeyword="false">
      <xsd:complexType>
        <xsd:sequence>
          <xsd:element ref="pc:Terms" minOccurs="0" maxOccurs="1"/>
        </xsd:sequence>
      </xsd:complexType>
    </xsd:element>
    <xsd:element name="eb6d96c7a39b4a82859d6395136e1d0d" ma:index="42" nillable="true" ma:taxonomy="true" ma:internalName="eb6d96c7a39b4a82859d6395136e1d0d" ma:taxonomyFieldName="Documenttype" ma:displayName="Documenttype" ma:readOnly="false" ma:default="" ma:fieldId="{eb6d96c7-a39b-4a82-859d-6395136e1d0d}" ma:sspId="2137f917-9df2-4fce-b447-1341bd3a5c8c" ma:termSetId="4702c568-b1d3-4e70-b097-db046e340fe3" ma:anchorId="00000000-0000-0000-0000-000000000000" ma:open="false" ma:isKeyword="false">
      <xsd:complexType>
        <xsd:sequence>
          <xsd:element ref="pc:Terms" minOccurs="0" maxOccurs="1"/>
        </xsd:sequence>
      </xsd:complexType>
    </xsd:element>
    <xsd:element name="TaxCatchAll" ma:index="43" nillable="true" ma:displayName="Taxonomy Catch All Column" ma:hidden="true" ma:list="{b0815a3f-6b15-480e-a209-e40eb07c2dfe}" ma:internalName="TaxCatchAll" ma:showField="CatchAllData" ma:web="f626d405-046d-4297-933d-30fc1fb42e01">
      <xsd:complexType>
        <xsd:complexContent>
          <xsd:extension base="dms:MultiChoiceLookup">
            <xsd:sequence>
              <xsd:element name="Value" type="dms:Lookup" maxOccurs="unbounded" minOccurs="0" nillable="true"/>
            </xsd:sequence>
          </xsd:extension>
        </xsd:complexContent>
      </xsd:complexType>
    </xsd:element>
    <xsd:element name="l0143d74ac9f4375b5e53f3bf171c8eb" ma:index="44" nillable="true" ma:taxonomy="true" ma:internalName="l0143d74ac9f4375b5e53f3bf171c8eb" ma:taxonomyFieldName="Grondslag_x0020_voor_x0020_geheimhouding1" ma:displayName="Grondslag voor geheimhouding" ma:default="" ma:fieldId="{50143d74-ac9f-4375-b5e5-3f3bf171c8eb}" ma:sspId="2137f917-9df2-4fce-b447-1341bd3a5c8c" ma:termSetId="5403ddb3-66b7-4c11-9b55-7eb03d952a00" ma:anchorId="00000000-0000-0000-0000-000000000000" ma:open="false" ma:isKeyword="false">
      <xsd:complexType>
        <xsd:sequence>
          <xsd:element ref="pc:Terms" minOccurs="0" maxOccurs="1"/>
        </xsd:sequence>
      </xsd:complexType>
    </xsd:element>
    <xsd:element name="TaxCatchAllLabel" ma:index="45" nillable="true" ma:displayName="Taxonomy Catch All Column1" ma:hidden="true" ma:list="{b0815a3f-6b15-480e-a209-e40eb07c2dfe}" ma:internalName="TaxCatchAllLabel" ma:readOnly="true" ma:showField="CatchAllDataLabel" ma:web="f626d405-046d-4297-933d-30fc1fb42e01">
      <xsd:complexType>
        <xsd:complexContent>
          <xsd:extension base="dms:MultiChoiceLookup">
            <xsd:sequence>
              <xsd:element name="Value" type="dms:Lookup" maxOccurs="unbounded" minOccurs="0" nillable="true"/>
            </xsd:sequence>
          </xsd:extension>
        </xsd:complexContent>
      </xsd:complexType>
    </xsd:element>
    <xsd:element name="Toelichting_x0020_integriteit1" ma:index="47" nillable="true" ma:displayName="Toelichting integriteit" ma:default="" ma:hidden="true" ma:internalName="Toelichting_x0020_integriteit1" ma:readOnly="false">
      <xsd:simpleType>
        <xsd:restriction base="dms:Text">
          <xsd:maxLength value="255"/>
        </xsd:restriction>
      </xsd:simpleType>
    </xsd:element>
    <xsd:element name="dfa99505122e48579c24b43e3a44bd56" ma:index="49" nillable="true" ma:taxonomy="true" ma:internalName="dfa99505122e48579c24b43e3a44bd56" ma:taxonomyFieldName="Grondslag_x0020_openbaar" ma:displayName="Grondslag openbaar" ma:default="" ma:fieldId="{dfa99505-122e-4857-9c24-b43e3a44bd56}" ma:sspId="2137f917-9df2-4fce-b447-1341bd3a5c8c" ma:termSetId="3ff7e1b9-ce42-4fe0-8f36-5b4a4b7bd74d" ma:anchorId="00000000-0000-0000-0000-000000000000" ma:open="false" ma:isKeyword="false">
      <xsd:complexType>
        <xsd:sequence>
          <xsd:element ref="pc:Terms" minOccurs="0" maxOccurs="1"/>
        </xsd:sequence>
      </xsd:complexType>
    </xsd:element>
    <xsd:element name="Datum_x0020_vaststelling_x0020_integriteit" ma:index="50" nillable="true" ma:displayName="Datum vaststelling integriteit" ma:description="De datum waarop de kwalificatie van de integriteit is afgegeven." ma:format="DateOnly" ma:hidden="true" ma:internalName="Datum_x0020_vaststelling_x0020_integriteit" ma:readOnly="false">
      <xsd:simpleType>
        <xsd:restriction base="dms:DateTime"/>
      </xsd:simpleType>
    </xsd:element>
    <xsd:element name="Datum_x0020_migratie" ma:index="51" nillable="true" ma:displayName="Datum migratie" ma:description="Dit is de migratiedatum van het dossier/document." ma:format="DateOnly" ma:hidden="true" ma:internalName="Datum_x0020_migratie" ma:readOnly="false">
      <xsd:simpleType>
        <xsd:restriction base="dms:DateTime"/>
      </xsd:simpleType>
    </xsd:element>
    <xsd:element name="Herkomstapplicatie" ma:index="53" nillable="true" ma:displayName="Herkomstapplicatie" ma:description="Dit is de naam of het kenmerk van de applicatie waaruit het dossier/document is gemigreerd." ma:hidden="true" ma:internalName="Herkomstapplicatie" ma:readOnly="false">
      <xsd:simpleType>
        <xsd:restriction base="dms:Text">
          <xsd:maxLength value="255"/>
        </xsd:restriction>
      </xsd:simpleType>
    </xsd:element>
    <xsd:element name="ic1e5ae45c78478e931e737a744a1309" ma:index="54" nillable="true" ma:taxonomy="true" ma:internalName="ic1e5ae45c78478e931e737a744a1309" ma:taxonomyFieldName="Geheimhouding_x0020_opgelegd_x0020_door" ma:displayName="Geheimhouding opgelegd door" ma:default="" ma:fieldId="{2c1e5ae4-5c78-478e-931e-737a744a1309}" ma:sspId="2137f917-9df2-4fce-b447-1341bd3a5c8c" ma:termSetId="a2752ca8-540c-485b-889e-fb329f36b05d" ma:anchorId="00000000-0000-0000-0000-000000000000" ma:open="false" ma:isKeyword="false">
      <xsd:complexType>
        <xsd:sequence>
          <xsd:element ref="pc:Terms" minOccurs="0" maxOccurs="1"/>
        </xsd:sequence>
      </xsd:complexType>
    </xsd:element>
    <xsd:element name="l198d4b554344fde9cd760def4ef28fe" ma:index="58" nillable="true" ma:taxonomy="true" ma:internalName="l198d4b554344fde9cd760def4ef28fe" ma:taxonomyFieldName="Status_x0020_document" ma:displayName="Status document" ma:default="" ma:fieldId="{5198d4b5-5434-4fde-9cd7-60def4ef28fe}" ma:sspId="2137f917-9df2-4fce-b447-1341bd3a5c8c" ma:termSetId="ea338add-1567-4ad0-aaeb-9d0c59afcbe6" ma:anchorId="00000000-0000-0000-0000-000000000000" ma:open="false" ma:isKeyword="false">
      <xsd:complexType>
        <xsd:sequence>
          <xsd:element ref="pc:Terms" minOccurs="0" maxOccurs="1"/>
        </xsd:sequence>
      </xsd:complexType>
    </xsd:element>
    <xsd:element name="cacfb565f8424c199369c1c3170d561c" ma:index="59" ma:taxonomy="true" ma:internalName="cacfb565f8424c199369c1c3170d561c" ma:taxonomyFieldName="Organisatieonderdeel" ma:displayName="Organisatieonderdeel" ma:readOnly="false" ma:default="" ma:fieldId="{cacfb565-f842-4c19-9369-c1c3170d561c}" ma:sspId="2137f917-9df2-4fce-b447-1341bd3a5c8c" ma:termSetId="b81dc232-8640-48f0-bc64-c4ee55a74d5e"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7a187d9-a854-4467-9103-8adc49ee9a7f" elementFormDefault="qualified">
    <xsd:import namespace="http://schemas.microsoft.com/office/2006/documentManagement/types"/>
    <xsd:import namespace="http://schemas.microsoft.com/office/infopath/2007/PartnerControls"/>
    <xsd:element name="_dlc_DocIdUrl" ma:index="55"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6" nillable="true" ma:displayName="Id blijven behouden" ma:description="Id behouden tijdens toevoegen." ma:hidden="true" ma:internalName="_dlc_DocIdPersistId" ma:readOnly="true">
      <xsd:simpleType>
        <xsd:restriction base="dms:Boolean"/>
      </xsd:simpleType>
    </xsd:element>
    <xsd:element name="_dlc_DocId" ma:index="57" nillable="true" ma:displayName="Waarde van de document-id" ma:description="De waarde van de document-id die aan dit item is toegewezen." ma:indexed="true" ma:internalName="_dlc_DocId"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6" ma:displayName="Inhoudstype"/>
        <xsd:element ref="dc:title" maxOccurs="1" ma:index="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651a5c8-18d1-4676-949b-b33c2c763b6d">
      <Value>5</Value>
      <Value>1</Value>
    </TaxCatchAll>
    <Kenmerk_x0020_gerelateerd_x0020_document_x002f_dossier xmlns="b651a5c8-18d1-4676-949b-b33c2c763b6d" xsi:nil="true"/>
    <eb6d96c7a39b4a82859d6395136e1d0d xmlns="b651a5c8-18d1-4676-949b-b33c2c763b6d">
      <Terms xmlns="http://schemas.microsoft.com/office/infopath/2007/PartnerControls"/>
    </eb6d96c7a39b4a82859d6395136e1d0d>
    <Postcode_x0020_relatie1 xmlns="b651a5c8-18d1-4676-949b-b33c2c763b6d" xsi:nil="true"/>
    <E-mail_x0020_relatie xmlns="b651a5c8-18d1-4676-949b-b33c2c763b6d" xsi:nil="true"/>
    <Openbaarheidsbeperking xmlns="b651a5c8-18d1-4676-949b-b33c2c763b6d" xsi:nil="true"/>
    <oba227f9df7b4adb9fb03e006e714027 xmlns="b651a5c8-18d1-4676-949b-b33c2c763b6d">
      <Terms xmlns="http://schemas.microsoft.com/office/infopath/2007/PartnerControls"/>
    </oba227f9df7b4adb9fb03e006e714027>
    <n6ae26952f94454485d08f7afa7634de xmlns="b651a5c8-18d1-4676-949b-b33c2c763b6d">
      <Terms xmlns="http://schemas.microsoft.com/office/infopath/2007/PartnerControls"/>
    </n6ae26952f94454485d08f7afa7634de>
    <Datum_x0020_vaststelling_x0020_integriteit xmlns="b651a5c8-18d1-4676-949b-b33c2c763b6d" xsi:nil="true"/>
    <Herkomstapplicatie xmlns="b651a5c8-18d1-4676-949b-b33c2c763b6d" xsi:nil="true"/>
    <Postbus_x002f_adres_x0020_relatie xmlns="b651a5c8-18d1-4676-949b-b33c2c763b6d" xsi:nil="true"/>
    <Uitgezonderd_x0020_van_x0020_vervanging xmlns="b651a5c8-18d1-4676-949b-b33c2c763b6d">false</Uitgezonderd_x0020_van_x0020_vervanging>
    <Datum_x0020_ontvangst xmlns="b651a5c8-18d1-4676-949b-b33c2c763b6d" xsi:nil="true"/>
    <ic1e5ae45c78478e931e737a744a1309 xmlns="b651a5c8-18d1-4676-949b-b33c2c763b6d">
      <Terms xmlns="http://schemas.microsoft.com/office/infopath/2007/PartnerControls"/>
    </ic1e5ae45c78478e931e737a744a1309>
    <Ingangsdatum_x0020_geheimhouding xmlns="b651a5c8-18d1-4676-949b-b33c2c763b6d" xsi:nil="true"/>
    <Gebeurtenis_x0020_einde_x0020_geheimhouding xmlns="b651a5c8-18d1-4676-949b-b33c2c763b6d" xsi:nil="true"/>
    <l0143d74ac9f4375b5e53f3bf171c8eb xmlns="b651a5c8-18d1-4676-949b-b33c2c763b6d">
      <Terms xmlns="http://schemas.microsoft.com/office/infopath/2007/PartnerControls"/>
    </l0143d74ac9f4375b5e53f3bf171c8eb>
    <Traject-eind xmlns="b651a5c8-18d1-4676-949b-b33c2c763b6d" xsi:nil="true"/>
    <Ingangsdatum_x0020_openbaarmaking xmlns="b651a5c8-18d1-4676-949b-b33c2c763b6d" xsi:nil="true"/>
    <Naam_x0020_relatie xmlns="b651a5c8-18d1-4676-949b-b33c2c763b6d" xsi:nil="true"/>
    <Land_x0020_relatie1 xmlns="b651a5c8-18d1-4676-949b-b33c2c763b6d" xsi:nil="true"/>
    <j6fa90620fc745e8b82349fe5ebd2af6 xmlns="b651a5c8-18d1-4676-949b-b33c2c763b6d">
      <Terms xmlns="http://schemas.microsoft.com/office/infopath/2007/PartnerControls"/>
    </j6fa90620fc745e8b82349fe5ebd2af6>
    <Toelichting_x0020_integriteit1 xmlns="b651a5c8-18d1-4676-949b-b33c2c763b6d" xsi:nil="true"/>
    <dfa99505122e48579c24b43e3a44bd56 xmlns="b651a5c8-18d1-4676-949b-b33c2c763b6d">
      <Terms xmlns="http://schemas.microsoft.com/office/infopath/2007/PartnerControls"/>
    </dfa99505122e48579c24b43e3a44bd56>
    <l198d4b554344fde9cd760def4ef28fe xmlns="b651a5c8-18d1-4676-949b-b33c2c763b6d">
      <Terms xmlns="http://schemas.microsoft.com/office/infopath/2007/PartnerControls"/>
    </l198d4b554344fde9cd760def4ef28fe>
    <cacfb565f8424c199369c1c3170d561c xmlns="b651a5c8-18d1-4676-949b-b33c2c763b6d">
      <Terms xmlns="http://schemas.microsoft.com/office/infopath/2007/PartnerControls">
        <TermInfo xmlns="http://schemas.microsoft.com/office/infopath/2007/PartnerControls">
          <TermName xmlns="http://schemas.microsoft.com/office/infopath/2007/PartnerControls">CZ:COM</TermName>
          <TermId xmlns="http://schemas.microsoft.com/office/infopath/2007/PartnerControls">6e45060d-d3da-4e0e-bef7-431894b505eb</TermId>
        </TermInfo>
      </Terms>
    </cacfb565f8424c199369c1c3170d561c>
    <Plaats_x0020_relatie xmlns="b651a5c8-18d1-4676-949b-b33c2c763b6d" xsi:nil="true"/>
    <Traject-start xmlns="b651a5c8-18d1-4676-949b-b33c2c763b6d" xsi:nil="true"/>
    <Geheimhouding_x0020_bekrachtigd_x0020_door_x0020_PS xmlns="b651a5c8-18d1-4676-949b-b33c2c763b6d">false</Geheimhouding_x0020_bekrachtigd_x0020_door_x0020_PS>
    <Kenmerk_x0020_afzender xmlns="b651a5c8-18d1-4676-949b-b33c2c763b6d" xsi:nil="true"/>
    <Datum_x0020_verzending xmlns="b651a5c8-18d1-4676-949b-b33c2c763b6d" xsi:nil="true"/>
    <Einddatum_x0020_geheimhouding xmlns="b651a5c8-18d1-4676-949b-b33c2c763b6d" xsi:nil="true"/>
    <Notitie_x0020_document xmlns="b651a5c8-18d1-4676-949b-b33c2c763b6d" xsi:nil="true"/>
    <Telefoonnummer_x0020_relatie xmlns="b651a5c8-18d1-4676-949b-b33c2c763b6d" xsi:nil="true"/>
    <cb0bc395e38145638a51dd612290f54d xmlns="b651a5c8-18d1-4676-949b-b33c2c763b6d">
      <Terms xmlns="http://schemas.microsoft.com/office/infopath/2007/PartnerControls"/>
    </cb0bc395e38145638a51dd612290f54d>
    <Datum_x0020_document xmlns="b651a5c8-18d1-4676-949b-b33c2c763b6d" xsi:nil="true"/>
    <Areaalcode xmlns="b651a5c8-18d1-4676-949b-b33c2c763b6d" xsi:nil="true"/>
    <Datum_x0020_migratie xmlns="b651a5c8-18d1-4676-949b-b33c2c763b6d" xsi:nil="true"/>
    <_dlc_DocId xmlns="d7a187d9-a854-4467-9103-8adc49ee9a7f">3HPSYWPP3NAR-932491459-229</_dlc_DocId>
    <_dlc_DocIdUrl xmlns="d7a187d9-a854-4467-9103-8adc49ee9a7f">
      <Url>https://provincienoordholland.sharepoint.com/teams/vww/_layouts/15/DocIdRedir.aspx?ID=3HPSYWPP3NAR-932491459-229</Url>
      <Description>3HPSYWPP3NAR-932491459-229</Description>
    </_dlc_DocIdUrl>
  </documentManagement>
</p:properties>
</file>

<file path=customXml/item4.xml><?xml version="1.0" encoding="utf-8"?>
<?mso-contentType ?>
<SharedContentType xmlns="Microsoft.SharePoint.Taxonomy.ContentTypeSync" SourceId="2137f917-9df2-4fce-b447-1341bd3a5c8c" ContentTypeId="0x0101006261D5E71047644AB60DEC2636D6DD73" PreviousValue="false" LastSyncTimeStamp="2023-05-16T06:33:11.307Z"/>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7926C72-0D6B-440C-A3BE-E2289B9511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51a5c8-18d1-4676-949b-b33c2c763b6d"/>
    <ds:schemaRef ds:uri="d7a187d9-a854-4467-9103-8adc49ee9a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4B26E8-E1B8-478F-A8A5-F21F4A39D31B}">
  <ds:schemaRefs>
    <ds:schemaRef ds:uri="http://schemas.microsoft.com/sharepoint/v3/contenttype/forms"/>
  </ds:schemaRefs>
</ds:datastoreItem>
</file>

<file path=customXml/itemProps3.xml><?xml version="1.0" encoding="utf-8"?>
<ds:datastoreItem xmlns:ds="http://schemas.openxmlformats.org/officeDocument/2006/customXml" ds:itemID="{13626602-E575-4B29-A92B-C6818D5E8FD9}">
  <ds:schemaRefs>
    <ds:schemaRef ds:uri="http://schemas.microsoft.com/office/2006/metadata/properties"/>
    <ds:schemaRef ds:uri="http://schemas.microsoft.com/office/infopath/2007/PartnerControls"/>
    <ds:schemaRef ds:uri="b651a5c8-18d1-4676-949b-b33c2c763b6d"/>
    <ds:schemaRef ds:uri="d7a187d9-a854-4467-9103-8adc49ee9a7f"/>
  </ds:schemaRefs>
</ds:datastoreItem>
</file>

<file path=customXml/itemProps4.xml><?xml version="1.0" encoding="utf-8"?>
<ds:datastoreItem xmlns:ds="http://schemas.openxmlformats.org/officeDocument/2006/customXml" ds:itemID="{7488C00C-46DD-4194-BD15-364A07B7FC3C}">
  <ds:schemaRefs>
    <ds:schemaRef ds:uri="Microsoft.SharePoint.Taxonomy.ContentTypeSync"/>
  </ds:schemaRefs>
</ds:datastoreItem>
</file>

<file path=customXml/itemProps5.xml><?xml version="1.0" encoding="utf-8"?>
<ds:datastoreItem xmlns:ds="http://schemas.openxmlformats.org/officeDocument/2006/customXml" ds:itemID="{C87326D9-D378-4BF2-B08A-BEB763735E45}">
  <ds:schemaRefs>
    <ds:schemaRef ds:uri="http://schemas.microsoft.com/sharepoint/event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Gevraagde oplossing</vt:lpstr>
      <vt:lpstr>Criteria, procedure</vt:lpstr>
      <vt:lpstr>Contractueel</vt:lpstr>
      <vt:lpstr>INDIV</vt:lpstr>
      <vt:lpstr>'Criteria, procedure'!Afdrukbereik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 NvI.1</dc:title>
  <dc:subject/>
  <dc:creator>Postma, dhr. R. (Ruurd)</dc:creator>
  <cp:keywords/>
  <dc:description/>
  <cp:lastModifiedBy>Anne-Marie Weijers</cp:lastModifiedBy>
  <cp:revision/>
  <dcterms:created xsi:type="dcterms:W3CDTF">2009-12-01T22:32:26Z</dcterms:created>
  <dcterms:modified xsi:type="dcterms:W3CDTF">2023-12-06T13:03:17Z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0x0101006261D5E71047644AB60DEC2636D6DD7300D338B7E47C77A04C96FD7A7BC65A72A5</vt:lpwstr>
  </property>
  <property fmtid="{D5CDD505-2E9C-101B-9397-08002B2CF9AE}" pid="3" name="MediaServiceImageTags">
    <vt:lpwstr/>
  </property>
  <property fmtid="{D5CDD505-2E9C-101B-9397-08002B2CF9AE}" pid="4" name="n0473b643a634bdd9d0f8eb24a9f924c">
    <vt:lpwstr>In behandeling|4c7b17d3-99d4-47d2-96b3-f1007e31f881</vt:lpwstr>
  </property>
  <property fmtid="{D5CDD505-2E9C-101B-9397-08002B2CF9AE}" pid="5" name="Organisatieonderdeel">
    <vt:lpwstr>5</vt:lpwstr>
  </property>
  <property fmtid="{D5CDD505-2E9C-101B-9397-08002B2CF9AE}" pid="6" name="_dlc_DocIdItemGuid">
    <vt:lpwstr>eab25e10-3486-44d4-8efb-379b336374f4</vt:lpwstr>
  </property>
  <property fmtid="{D5CDD505-2E9C-101B-9397-08002B2CF9AE}" pid="7" name="af5ae35b54c84f09896a11b2dec84839">
    <vt:lpwstr/>
  </property>
  <property fmtid="{D5CDD505-2E9C-101B-9397-08002B2CF9AE}" pid="8" name="Grondslag openbaar">
    <vt:lpwstr/>
  </property>
  <property fmtid="{D5CDD505-2E9C-101B-9397-08002B2CF9AE}" pid="9" name="ge2120871af745b1ae0504045904b319">
    <vt:lpwstr/>
  </property>
  <property fmtid="{D5CDD505-2E9C-101B-9397-08002B2CF9AE}" pid="10" name="Weg- vaarwegnummer">
    <vt:lpwstr/>
  </property>
  <property fmtid="{D5CDD505-2E9C-101B-9397-08002B2CF9AE}" pid="11" name="PNHActiviteit">
    <vt:lpwstr/>
  </property>
  <property fmtid="{D5CDD505-2E9C-101B-9397-08002B2CF9AE}" pid="12" name="Domein">
    <vt:lpwstr/>
  </property>
  <property fmtid="{D5CDD505-2E9C-101B-9397-08002B2CF9AE}" pid="13" name="Grondslag voor geheimhouding1">
    <vt:lpwstr/>
  </property>
  <property fmtid="{D5CDD505-2E9C-101B-9397-08002B2CF9AE}" pid="14" name="ncd4c9f9bf614d388b72eb91968d1b81">
    <vt:lpwstr/>
  </property>
  <property fmtid="{D5CDD505-2E9C-101B-9397-08002B2CF9AE}" pid="15" name="ad9c06bc15a3492eb529eb48ca2db363">
    <vt:lpwstr/>
  </property>
  <property fmtid="{D5CDD505-2E9C-101B-9397-08002B2CF9AE}" pid="16" name="Documenttype">
    <vt:lpwstr/>
  </property>
  <property fmtid="{D5CDD505-2E9C-101B-9397-08002B2CF9AE}" pid="17" name="gc0684d3c12b44f3a596ed170a775d7b">
    <vt:lpwstr/>
  </property>
  <property fmtid="{D5CDD505-2E9C-101B-9397-08002B2CF9AE}" pid="18" name="Status dossier">
    <vt:lpwstr>1;#In behandeling|4c7b17d3-99d4-47d2-96b3-f1007e31f881</vt:lpwstr>
  </property>
  <property fmtid="{D5CDD505-2E9C-101B-9397-08002B2CF9AE}" pid="19" name="Objectsoort">
    <vt:lpwstr/>
  </property>
  <property fmtid="{D5CDD505-2E9C-101B-9397-08002B2CF9AE}" pid="20" name="p5189299153b471dbe208a1382badc36">
    <vt:lpwstr/>
  </property>
  <property fmtid="{D5CDD505-2E9C-101B-9397-08002B2CF9AE}" pid="21" name="fc889d47b20d4b7eb23397d202ce916e">
    <vt:lpwstr/>
  </property>
  <property fmtid="{D5CDD505-2E9C-101B-9397-08002B2CF9AE}" pid="22" name="Soort_x0020_record">
    <vt:lpwstr/>
  </property>
  <property fmtid="{D5CDD505-2E9C-101B-9397-08002B2CF9AE}" pid="23" name="Toezichtsgebied">
    <vt:lpwstr/>
  </property>
  <property fmtid="{D5CDD505-2E9C-101B-9397-08002B2CF9AE}" pid="24" name="Aanvang_x0020_bewaartermijn">
    <vt:lpwstr/>
  </property>
  <property fmtid="{D5CDD505-2E9C-101B-9397-08002B2CF9AE}" pid="25" name="Type_x0020_aanbestedingsdossier">
    <vt:lpwstr/>
  </property>
  <property fmtid="{D5CDD505-2E9C-101B-9397-08002B2CF9AE}" pid="26" name="Status document">
    <vt:lpwstr/>
  </property>
  <property fmtid="{D5CDD505-2E9C-101B-9397-08002B2CF9AE}" pid="27" name="Kwalificatie integriteit">
    <vt:lpwstr/>
  </property>
  <property fmtid="{D5CDD505-2E9C-101B-9397-08002B2CF9AE}" pid="28" name="Projectfase">
    <vt:lpwstr/>
  </property>
  <property fmtid="{D5CDD505-2E9C-101B-9397-08002B2CF9AE}" pid="29" name="fb9bf6f430b7444982f92b4cc13cc59b">
    <vt:lpwstr/>
  </property>
  <property fmtid="{D5CDD505-2E9C-101B-9397-08002B2CF9AE}" pid="30" name="Geheimhouding opgelegd door">
    <vt:lpwstr/>
  </property>
  <property fmtid="{D5CDD505-2E9C-101B-9397-08002B2CF9AE}" pid="31" name="PNH-gebied">
    <vt:lpwstr/>
  </property>
  <property fmtid="{D5CDD505-2E9C-101B-9397-08002B2CF9AE}" pid="32" name="dc72c89380db49daa673ce313ca9a274">
    <vt:lpwstr/>
  </property>
  <property fmtid="{D5CDD505-2E9C-101B-9397-08002B2CF9AE}" pid="33" name="Hoedanigheid">
    <vt:lpwstr/>
  </property>
  <property fmtid="{D5CDD505-2E9C-101B-9397-08002B2CF9AE}" pid="34" name="Uitkomst">
    <vt:lpwstr/>
  </property>
  <property fmtid="{D5CDD505-2E9C-101B-9397-08002B2CF9AE}" pid="35" name="e31121ba8f2448e0a4e586576f4bb073">
    <vt:lpwstr/>
  </property>
  <property fmtid="{D5CDD505-2E9C-101B-9397-08002B2CF9AE}" pid="36" name="o5875bba6424448f97b2d90a0067556d">
    <vt:lpwstr/>
  </property>
  <property fmtid="{D5CDD505-2E9C-101B-9397-08002B2CF9AE}" pid="37" name="m60a1d1c449c48bbbcc326f67337168b">
    <vt:lpwstr/>
  </property>
  <property fmtid="{D5CDD505-2E9C-101B-9397-08002B2CF9AE}" pid="38" name="Locatie_x0020_verplaatsen">
    <vt:lpwstr/>
  </property>
  <property fmtid="{D5CDD505-2E9C-101B-9397-08002B2CF9AE}" pid="39" name="Soort_x0020_toezicht">
    <vt:lpwstr/>
  </property>
  <property fmtid="{D5CDD505-2E9C-101B-9397-08002B2CF9AE}" pid="40" name="Beleidsthema">
    <vt:lpwstr/>
  </property>
  <property fmtid="{D5CDD505-2E9C-101B-9397-08002B2CF9AE}" pid="41" name="PNHBedrijfsproces">
    <vt:lpwstr/>
  </property>
  <property fmtid="{D5CDD505-2E9C-101B-9397-08002B2CF9AE}" pid="42" name="Projectactiviteit">
    <vt:lpwstr/>
  </property>
  <property fmtid="{D5CDD505-2E9C-101B-9397-08002B2CF9AE}" pid="43" name="e3b34194e53f42cda968a65aa076568b">
    <vt:lpwstr/>
  </property>
  <property fmtid="{D5CDD505-2E9C-101B-9397-08002B2CF9AE}" pid="44" name="g885bc7ff7c74afcad9e1f351ef621c8">
    <vt:lpwstr/>
  </property>
  <property fmtid="{D5CDD505-2E9C-101B-9397-08002B2CF9AE}" pid="45" name="j3178a27eff5453fac94614d7a6a9e08">
    <vt:lpwstr/>
  </property>
  <property fmtid="{D5CDD505-2E9C-101B-9397-08002B2CF9AE}" pid="46" name="Gerelateerde applicatie">
    <vt:lpwstr/>
  </property>
  <property fmtid="{D5CDD505-2E9C-101B-9397-08002B2CF9AE}" pid="47" name="Type aanbestedingsdossier">
    <vt:lpwstr/>
  </property>
  <property fmtid="{D5CDD505-2E9C-101B-9397-08002B2CF9AE}" pid="48" name="Soort record">
    <vt:lpwstr/>
  </property>
  <property fmtid="{D5CDD505-2E9C-101B-9397-08002B2CF9AE}" pid="49" name="Aanvang bewaartermijn">
    <vt:lpwstr/>
  </property>
  <property fmtid="{D5CDD505-2E9C-101B-9397-08002B2CF9AE}" pid="50" name="Soort toezicht">
    <vt:lpwstr/>
  </property>
  <property fmtid="{D5CDD505-2E9C-101B-9397-08002B2CF9AE}" pid="51" name="Locatie verplaatsen">
    <vt:lpwstr/>
  </property>
</Properties>
</file>